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codeName="ThisWorkbook"/>
  <xr:revisionPtr revIDLastSave="0" documentId="13_ncr:1_{E75FCC17-9264-4C59-848C-D0130CC0CE33}" xr6:coauthVersionLast="47" xr6:coauthVersionMax="47" xr10:uidLastSave="{00000000-0000-0000-0000-000000000000}"/>
  <bookViews>
    <workbookView xWindow="-120" yWindow="-120" windowWidth="29040" windowHeight="15840" tabRatio="773" xr2:uid="{00000000-000D-0000-FFFF-FFFF00000000}"/>
  </bookViews>
  <sheets>
    <sheet name="Inicio" sheetId="11" r:id="rId1"/>
    <sheet name="África" sheetId="3" r:id="rId2"/>
    <sheet name="América" sheetId="2" r:id="rId3"/>
    <sheet name="Europa y Euroasia" sheetId="4" r:id="rId4"/>
    <sheet name="Oriente Medio" sheetId="12" r:id="rId5"/>
    <sheet name="Asia-Pacífico" sheetId="18" r:id="rId6"/>
    <sheet name="Todos" sheetId="10" r:id="rId7"/>
  </sheets>
  <definedNames>
    <definedName name="_xlnm._FilterDatabase" localSheetId="1" hidden="1">África!$A$6:$B$582</definedName>
    <definedName name="_xlnm._FilterDatabase" localSheetId="2" hidden="1">América!$A$6:$B$568</definedName>
    <definedName name="_xlnm._FilterDatabase" localSheetId="5" hidden="1">'Asia-Pacífico'!$A$6:$B$573</definedName>
    <definedName name="_xlnm._FilterDatabase" localSheetId="3" hidden="1">'Europa y Euroasia'!$A$6:$B$569</definedName>
    <definedName name="_xlnm._FilterDatabase" localSheetId="4" hidden="1">'Oriente Medio'!$A$6:$B$573</definedName>
    <definedName name="_xlnm._FilterDatabase" localSheetId="6" hidden="1">Todos!$A$6:$B$149</definedName>
    <definedName name="_xlnm.Print_Area" localSheetId="1">África!$A$2:$D$53</definedName>
    <definedName name="_xlnm.Print_Area" localSheetId="2">América!$A$2:$S$54</definedName>
    <definedName name="_xlnm.Print_Area" localSheetId="5">'Asia-Pacífico'!$A$2:$K$54</definedName>
    <definedName name="_xlnm.Print_Area" localSheetId="3">'Europa y Euroasia'!$A$2:$N$54</definedName>
    <definedName name="_xlnm.Print_Area" localSheetId="0">Inicio!$A$2:$G$15</definedName>
    <definedName name="_xlnm.Print_Area" localSheetId="4">'Oriente Medio'!$A$2:$F$54</definedName>
    <definedName name="_xlnm.Print_Area" localSheetId="6">Todos!$A$2:$BJ$37</definedName>
    <definedName name="OLE_LINK1" localSheetId="3">'Europa y Euroasia'!#REF!</definedName>
    <definedName name="_xlnm.Print_Titles" localSheetId="1">África!$2:$6</definedName>
    <definedName name="_xlnm.Print_Titles" localSheetId="2">América!$2:$6</definedName>
    <definedName name="_xlnm.Print_Titles" localSheetId="5">'Asia-Pacífico'!$2:$6</definedName>
    <definedName name="_xlnm.Print_Titles" localSheetId="3">'Europa y Euroasia'!$2:$6</definedName>
    <definedName name="_xlnm.Print_Titles" localSheetId="4">'Oriente Medio'!$2:$6</definedName>
    <definedName name="_xlnm.Print_Titles" localSheetId="6">Todos!$A:$B,Todos!$2:$6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6" i="10" l="1"/>
  <c r="F7" i="10"/>
  <c r="G7" i="10"/>
  <c r="H7" i="10"/>
  <c r="F8" i="10"/>
  <c r="G8" i="10"/>
  <c r="H8" i="10"/>
  <c r="F9" i="10"/>
  <c r="G9" i="10"/>
  <c r="H9" i="10"/>
  <c r="F10" i="10"/>
  <c r="G10" i="10"/>
  <c r="H10" i="10"/>
  <c r="F11" i="10"/>
  <c r="G11" i="10"/>
  <c r="H11" i="10"/>
  <c r="F12" i="10"/>
  <c r="G12" i="10"/>
  <c r="H12" i="10"/>
  <c r="F13" i="10"/>
  <c r="G13" i="10"/>
  <c r="H13" i="10"/>
  <c r="F14" i="10"/>
  <c r="G14" i="10"/>
  <c r="H14" i="10"/>
  <c r="F15" i="10"/>
  <c r="G15" i="10"/>
  <c r="H15" i="10"/>
  <c r="F16" i="10"/>
  <c r="G16" i="10"/>
  <c r="H16" i="10"/>
  <c r="F17" i="10"/>
  <c r="G17" i="10"/>
  <c r="H17" i="10"/>
  <c r="F18" i="10"/>
  <c r="G18" i="10"/>
  <c r="H18" i="10"/>
  <c r="F19" i="10"/>
  <c r="G19" i="10"/>
  <c r="H19" i="10"/>
  <c r="F20" i="10"/>
  <c r="G20" i="10"/>
  <c r="H20" i="10"/>
  <c r="F21" i="10"/>
  <c r="G21" i="10"/>
  <c r="H21" i="10"/>
  <c r="F22" i="10"/>
  <c r="G22" i="10"/>
  <c r="H22" i="10"/>
  <c r="F23" i="10"/>
  <c r="G23" i="10"/>
  <c r="H23" i="10"/>
  <c r="F24" i="10"/>
  <c r="G24" i="10"/>
  <c r="H24" i="10"/>
  <c r="F25" i="10"/>
  <c r="G25" i="10"/>
  <c r="H25" i="10"/>
  <c r="F26" i="10"/>
  <c r="G26" i="10"/>
  <c r="H26" i="10"/>
  <c r="F27" i="10"/>
  <c r="G27" i="10"/>
  <c r="H27" i="10"/>
  <c r="F28" i="10"/>
  <c r="G28" i="10"/>
  <c r="H28" i="10"/>
  <c r="F29" i="10"/>
  <c r="G29" i="10"/>
  <c r="H29" i="10"/>
  <c r="F30" i="10"/>
  <c r="G30" i="10"/>
  <c r="H30" i="10"/>
  <c r="F31" i="10"/>
  <c r="G31" i="10"/>
  <c r="H31" i="10"/>
  <c r="F32" i="10"/>
  <c r="G32" i="10"/>
  <c r="H32" i="10"/>
  <c r="F33" i="10"/>
  <c r="G33" i="10"/>
  <c r="H33" i="10"/>
  <c r="F34" i="10"/>
  <c r="G34" i="10"/>
  <c r="H34" i="10"/>
  <c r="F35" i="10"/>
  <c r="G35" i="10"/>
  <c r="H35" i="10"/>
  <c r="F36" i="10"/>
  <c r="G36" i="10"/>
  <c r="H36" i="10"/>
  <c r="F37" i="10"/>
  <c r="G37" i="10"/>
  <c r="H37" i="10"/>
  <c r="F38" i="10"/>
  <c r="G38" i="10"/>
  <c r="H38" i="10"/>
  <c r="F39" i="10"/>
  <c r="G39" i="10"/>
  <c r="H39" i="10"/>
  <c r="F40" i="10"/>
  <c r="G40" i="10"/>
  <c r="H40" i="10"/>
  <c r="F41" i="10"/>
  <c r="G41" i="10"/>
  <c r="H41" i="10"/>
  <c r="F42" i="10"/>
  <c r="G42" i="10"/>
  <c r="H42" i="10"/>
  <c r="F43" i="10"/>
  <c r="G43" i="10"/>
  <c r="H43" i="10"/>
  <c r="F44" i="10"/>
  <c r="G44" i="10"/>
  <c r="H44" i="10"/>
  <c r="F45" i="10"/>
  <c r="G45" i="10"/>
  <c r="H45" i="10"/>
  <c r="F46" i="10"/>
  <c r="G46" i="10"/>
  <c r="H46" i="10"/>
  <c r="F47" i="10"/>
  <c r="G47" i="10"/>
  <c r="H47" i="10"/>
  <c r="F48" i="10"/>
  <c r="G48" i="10"/>
  <c r="H48" i="10"/>
  <c r="F49" i="10"/>
  <c r="G49" i="10"/>
  <c r="H49" i="10"/>
  <c r="F50" i="10"/>
  <c r="G50" i="10"/>
  <c r="H50" i="10"/>
  <c r="F51" i="10"/>
  <c r="G51" i="10"/>
  <c r="H51" i="10"/>
  <c r="F52" i="10"/>
  <c r="G52" i="10"/>
  <c r="H52" i="10"/>
  <c r="F53" i="10"/>
  <c r="G53" i="10"/>
  <c r="H53" i="10"/>
  <c r="F54" i="10"/>
  <c r="G54" i="10"/>
  <c r="H54" i="10"/>
  <c r="F55" i="10"/>
  <c r="G55" i="10"/>
  <c r="H55" i="10"/>
  <c r="F56" i="10"/>
  <c r="G56" i="10"/>
  <c r="H56" i="10"/>
  <c r="F57" i="10"/>
  <c r="G57" i="10"/>
  <c r="H57" i="10"/>
  <c r="F58" i="10"/>
  <c r="G58" i="10"/>
  <c r="H58" i="10"/>
  <c r="F59" i="10"/>
  <c r="G59" i="10"/>
  <c r="H59" i="10"/>
  <c r="F60" i="10"/>
  <c r="G60" i="10"/>
  <c r="H60" i="10"/>
  <c r="F61" i="10"/>
  <c r="G61" i="10"/>
  <c r="H61" i="10"/>
  <c r="F62" i="10"/>
  <c r="G62" i="10"/>
  <c r="H62" i="10"/>
  <c r="F63" i="10"/>
  <c r="G63" i="10"/>
  <c r="H63" i="10"/>
  <c r="F64" i="10"/>
  <c r="G64" i="10"/>
  <c r="H64" i="10"/>
  <c r="F65" i="10"/>
  <c r="G65" i="10"/>
  <c r="H65" i="10"/>
  <c r="F66" i="10"/>
  <c r="G66" i="10"/>
  <c r="H66" i="10"/>
  <c r="F67" i="10"/>
  <c r="G67" i="10"/>
  <c r="H67" i="10"/>
  <c r="F68" i="10"/>
  <c r="G68" i="10"/>
  <c r="H68" i="10"/>
  <c r="F69" i="10"/>
  <c r="G69" i="10"/>
  <c r="H69" i="10"/>
  <c r="F70" i="10"/>
  <c r="G70" i="10"/>
  <c r="H70" i="10"/>
  <c r="F71" i="10"/>
  <c r="G71" i="10"/>
  <c r="H71" i="10"/>
  <c r="F72" i="10"/>
  <c r="G72" i="10"/>
  <c r="H72" i="10"/>
  <c r="F73" i="10"/>
  <c r="G73" i="10"/>
  <c r="H73" i="10"/>
  <c r="F74" i="10"/>
  <c r="G74" i="10"/>
  <c r="H74" i="10"/>
  <c r="F75" i="10"/>
  <c r="G75" i="10"/>
  <c r="H75" i="10"/>
  <c r="F76" i="10"/>
  <c r="G76" i="10"/>
  <c r="H76" i="10"/>
  <c r="F77" i="10"/>
  <c r="G77" i="10"/>
  <c r="H77" i="10"/>
  <c r="F78" i="10"/>
  <c r="G78" i="10"/>
  <c r="H78" i="10"/>
  <c r="F79" i="10"/>
  <c r="G79" i="10"/>
  <c r="H79" i="10"/>
  <c r="F80" i="10"/>
  <c r="G80" i="10"/>
  <c r="H80" i="10"/>
  <c r="F81" i="10"/>
  <c r="G81" i="10"/>
  <c r="H81" i="10"/>
  <c r="F82" i="10"/>
  <c r="G82" i="10"/>
  <c r="H82" i="10"/>
  <c r="F83" i="10"/>
  <c r="G83" i="10"/>
  <c r="H83" i="10"/>
  <c r="F84" i="10"/>
  <c r="G84" i="10"/>
  <c r="H84" i="10"/>
  <c r="F85" i="10"/>
  <c r="G85" i="10"/>
  <c r="H85" i="10"/>
  <c r="F86" i="10"/>
  <c r="G86" i="10"/>
  <c r="H86" i="10"/>
  <c r="F87" i="10"/>
  <c r="G87" i="10"/>
  <c r="H87" i="10"/>
  <c r="F88" i="10"/>
  <c r="G88" i="10"/>
  <c r="H88" i="10"/>
  <c r="F89" i="10"/>
  <c r="G89" i="10"/>
  <c r="H89" i="10"/>
  <c r="F90" i="10"/>
  <c r="G90" i="10"/>
  <c r="H90" i="10"/>
  <c r="F91" i="10"/>
  <c r="G91" i="10"/>
  <c r="H91" i="10"/>
  <c r="F92" i="10"/>
  <c r="G92" i="10"/>
  <c r="H92" i="10"/>
  <c r="F93" i="10"/>
  <c r="G93" i="10"/>
  <c r="H93" i="10"/>
  <c r="F94" i="10"/>
  <c r="G94" i="10"/>
  <c r="H94" i="10"/>
  <c r="F95" i="10"/>
  <c r="G95" i="10"/>
  <c r="H95" i="10"/>
  <c r="F96" i="10"/>
  <c r="G96" i="10"/>
  <c r="H96" i="10"/>
  <c r="F97" i="10"/>
  <c r="G97" i="10"/>
  <c r="H97" i="10"/>
  <c r="F98" i="10"/>
  <c r="G98" i="10"/>
  <c r="H98" i="10"/>
  <c r="F99" i="10"/>
  <c r="G99" i="10"/>
  <c r="H99" i="10"/>
  <c r="F100" i="10"/>
  <c r="G100" i="10"/>
  <c r="H100" i="10"/>
  <c r="F101" i="10"/>
  <c r="G101" i="10"/>
  <c r="H101" i="10"/>
  <c r="F102" i="10"/>
  <c r="G102" i="10"/>
  <c r="H102" i="10"/>
  <c r="F103" i="10"/>
  <c r="G103" i="10"/>
  <c r="H103" i="10"/>
  <c r="F104" i="10"/>
  <c r="G104" i="10"/>
  <c r="H104" i="10"/>
  <c r="F105" i="10"/>
  <c r="G105" i="10"/>
  <c r="H105" i="10"/>
  <c r="F106" i="10"/>
  <c r="G106" i="10"/>
  <c r="H106" i="10"/>
  <c r="F107" i="10"/>
  <c r="G107" i="10"/>
  <c r="H107" i="10"/>
  <c r="F108" i="10"/>
  <c r="G108" i="10"/>
  <c r="H108" i="10"/>
  <c r="F109" i="10"/>
  <c r="G109" i="10"/>
  <c r="H109" i="10"/>
  <c r="F110" i="10"/>
  <c r="G110" i="10"/>
  <c r="H110" i="10"/>
  <c r="G6" i="10"/>
  <c r="H6" i="10"/>
  <c r="F6" i="10"/>
  <c r="D6" i="10"/>
  <c r="AO6" i="10"/>
  <c r="AN6" i="10" l="1"/>
  <c r="AD6" i="10"/>
  <c r="X6" i="10"/>
  <c r="U6" i="10" l="1"/>
  <c r="C6" i="10" l="1"/>
  <c r="Y6" i="10" l="1"/>
  <c r="L6" i="10"/>
  <c r="Q19" i="4" l="1"/>
  <c r="Q32" i="4"/>
  <c r="Q45" i="4"/>
  <c r="Q58" i="4"/>
  <c r="A4" i="12" l="1"/>
  <c r="BA6" i="10"/>
  <c r="N6" i="10" l="1"/>
  <c r="AC12" i="4" l="1"/>
  <c r="AC7" i="4"/>
  <c r="AB7" i="4"/>
  <c r="C58" i="2" l="1"/>
  <c r="D58" i="2"/>
  <c r="H58" i="2"/>
  <c r="J58" i="2"/>
  <c r="K58" i="2" l="1"/>
  <c r="E45" i="18"/>
  <c r="BI6" i="10"/>
  <c r="BC6" i="10"/>
  <c r="BD6" i="10"/>
  <c r="BE6" i="10"/>
  <c r="BG6" i="10"/>
  <c r="BH6" i="10"/>
  <c r="AT6" i="10"/>
  <c r="AS6" i="10"/>
  <c r="AR6" i="10"/>
  <c r="AQ6" i="10"/>
  <c r="AP6" i="10"/>
  <c r="AM6" i="10"/>
  <c r="AL6" i="10"/>
  <c r="AK6" i="10"/>
  <c r="AI6" i="10"/>
  <c r="AG6" i="10"/>
  <c r="AJ6" i="10"/>
  <c r="AE6" i="10"/>
  <c r="AC6" i="10"/>
  <c r="AB6" i="10"/>
  <c r="AA6" i="10"/>
  <c r="R6" i="10"/>
  <c r="K6" i="10"/>
  <c r="O6" i="10"/>
  <c r="Q6" i="10"/>
  <c r="J6" i="10"/>
  <c r="E6" i="10"/>
  <c r="AB57" i="4"/>
  <c r="AB56" i="4"/>
  <c r="AB55" i="4"/>
  <c r="AB54" i="4"/>
  <c r="AB53" i="4"/>
  <c r="AB52" i="4"/>
  <c r="AB51" i="4"/>
  <c r="AB50" i="4"/>
  <c r="AB49" i="4"/>
  <c r="AB48" i="4"/>
  <c r="AB47" i="4"/>
  <c r="AB46" i="4"/>
  <c r="AB44" i="4"/>
  <c r="AB43" i="4"/>
  <c r="AB42" i="4"/>
  <c r="AB41" i="4"/>
  <c r="AB39" i="4"/>
  <c r="AB38" i="4"/>
  <c r="AB37" i="4"/>
  <c r="AB36" i="4"/>
  <c r="AB35" i="4"/>
  <c r="AB34" i="4"/>
  <c r="AB33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8" i="4"/>
  <c r="AB17" i="4"/>
  <c r="AB16" i="4"/>
  <c r="AB15" i="4"/>
  <c r="AB14" i="4"/>
  <c r="AB13" i="4"/>
  <c r="AB12" i="4"/>
  <c r="AB11" i="4"/>
  <c r="AB10" i="4"/>
  <c r="AB9" i="4"/>
  <c r="AB8" i="4"/>
  <c r="AB40" i="4"/>
  <c r="N45" i="4"/>
  <c r="D58" i="18"/>
  <c r="D45" i="18"/>
  <c r="J32" i="18"/>
  <c r="I32" i="18"/>
  <c r="G32" i="18"/>
  <c r="E32" i="18"/>
  <c r="D32" i="18"/>
  <c r="K57" i="18"/>
  <c r="K56" i="18"/>
  <c r="K55" i="18"/>
  <c r="K54" i="18"/>
  <c r="K53" i="18"/>
  <c r="K52" i="18"/>
  <c r="K51" i="18"/>
  <c r="K50" i="18"/>
  <c r="K49" i="18"/>
  <c r="K48" i="18"/>
  <c r="K47" i="18"/>
  <c r="K46" i="18"/>
  <c r="K44" i="18"/>
  <c r="K43" i="18"/>
  <c r="K42" i="18"/>
  <c r="K41" i="18"/>
  <c r="K40" i="18"/>
  <c r="K39" i="18"/>
  <c r="K38" i="18"/>
  <c r="K37" i="18"/>
  <c r="K36" i="18"/>
  <c r="K35" i="18"/>
  <c r="K34" i="18"/>
  <c r="K33" i="18"/>
  <c r="K31" i="18"/>
  <c r="K30" i="18"/>
  <c r="K29" i="18"/>
  <c r="J58" i="18"/>
  <c r="I58" i="18"/>
  <c r="G58" i="18"/>
  <c r="F58" i="18"/>
  <c r="J45" i="18"/>
  <c r="I45" i="18"/>
  <c r="G45" i="18"/>
  <c r="F32" i="18"/>
  <c r="E45" i="3"/>
  <c r="H4" i="3"/>
  <c r="J45" i="2"/>
  <c r="H45" i="2"/>
  <c r="D45" i="2"/>
  <c r="C45" i="2"/>
  <c r="J32" i="2"/>
  <c r="H32" i="2"/>
  <c r="D32" i="2"/>
  <c r="C32" i="2"/>
  <c r="K57" i="2"/>
  <c r="K56" i="2"/>
  <c r="K55" i="2"/>
  <c r="K54" i="2"/>
  <c r="K53" i="2"/>
  <c r="K52" i="2"/>
  <c r="K51" i="2"/>
  <c r="K50" i="2"/>
  <c r="K49" i="2"/>
  <c r="K48" i="2"/>
  <c r="K47" i="2"/>
  <c r="K46" i="2"/>
  <c r="K44" i="2"/>
  <c r="K43" i="2"/>
  <c r="K42" i="2"/>
  <c r="K41" i="2"/>
  <c r="K40" i="2"/>
  <c r="K39" i="2"/>
  <c r="K38" i="2"/>
  <c r="K37" i="2"/>
  <c r="K36" i="2"/>
  <c r="K35" i="2"/>
  <c r="K34" i="2"/>
  <c r="K33" i="2"/>
  <c r="K31" i="2"/>
  <c r="K30" i="2"/>
  <c r="K29" i="2"/>
  <c r="K28" i="2"/>
  <c r="K27" i="2"/>
  <c r="K26" i="2"/>
  <c r="K25" i="2"/>
  <c r="K24" i="2"/>
  <c r="K23" i="2"/>
  <c r="K22" i="2"/>
  <c r="K21" i="2"/>
  <c r="K20" i="2"/>
  <c r="K45" i="18" l="1"/>
  <c r="K32" i="18"/>
  <c r="K58" i="18"/>
  <c r="K45" i="2"/>
  <c r="K32" i="2"/>
  <c r="Z58" i="4" l="1"/>
  <c r="Y58" i="4"/>
  <c r="V58" i="4"/>
  <c r="U58" i="4"/>
  <c r="R58" i="4"/>
  <c r="P58" i="4"/>
  <c r="S58" i="4"/>
  <c r="L58" i="4"/>
  <c r="K58" i="4"/>
  <c r="Z45" i="4"/>
  <c r="Y45" i="4"/>
  <c r="V45" i="4"/>
  <c r="U45" i="4"/>
  <c r="R45" i="4"/>
  <c r="S45" i="4"/>
  <c r="L45" i="4"/>
  <c r="K45" i="4"/>
  <c r="Z32" i="4"/>
  <c r="Y32" i="4"/>
  <c r="V32" i="4"/>
  <c r="U32" i="4"/>
  <c r="R32" i="4"/>
  <c r="P32" i="4"/>
  <c r="S32" i="4"/>
  <c r="L32" i="4"/>
  <c r="K32" i="4"/>
  <c r="Z19" i="4"/>
  <c r="Y19" i="4"/>
  <c r="V19" i="4"/>
  <c r="U19" i="4"/>
  <c r="R19" i="4"/>
  <c r="P19" i="4"/>
  <c r="S19" i="4"/>
  <c r="L19" i="4"/>
  <c r="K19" i="4"/>
  <c r="T57" i="4"/>
  <c r="T56" i="4"/>
  <c r="T55" i="4"/>
  <c r="T54" i="4"/>
  <c r="T53" i="4"/>
  <c r="T52" i="4"/>
  <c r="T51" i="4"/>
  <c r="T50" i="4"/>
  <c r="T49" i="4"/>
  <c r="T48" i="4"/>
  <c r="T47" i="4"/>
  <c r="T46" i="4"/>
  <c r="T44" i="4"/>
  <c r="T43" i="4"/>
  <c r="T42" i="4"/>
  <c r="T41" i="4"/>
  <c r="T40" i="4"/>
  <c r="T39" i="4"/>
  <c r="T38" i="4"/>
  <c r="T37" i="4"/>
  <c r="T36" i="4"/>
  <c r="T35" i="4"/>
  <c r="T34" i="4"/>
  <c r="T33" i="4"/>
  <c r="T31" i="4"/>
  <c r="T30" i="4"/>
  <c r="T29" i="4"/>
  <c r="T28" i="4"/>
  <c r="T27" i="4"/>
  <c r="T26" i="4"/>
  <c r="T25" i="4"/>
  <c r="T24" i="4"/>
  <c r="T23" i="4"/>
  <c r="T22" i="4"/>
  <c r="T21" i="4"/>
  <c r="T20" i="4"/>
  <c r="T18" i="4"/>
  <c r="T17" i="4"/>
  <c r="T16" i="4"/>
  <c r="T15" i="4"/>
  <c r="T14" i="4"/>
  <c r="T13" i="4"/>
  <c r="T12" i="4"/>
  <c r="T11" i="4"/>
  <c r="T10" i="4"/>
  <c r="T9" i="4"/>
  <c r="T8" i="4"/>
  <c r="T7" i="4"/>
  <c r="J57" i="4"/>
  <c r="J56" i="4"/>
  <c r="AA56" i="4" s="1"/>
  <c r="J55" i="4"/>
  <c r="J54" i="4"/>
  <c r="AA54" i="4" s="1"/>
  <c r="J53" i="4"/>
  <c r="AA53" i="4" s="1"/>
  <c r="J52" i="4"/>
  <c r="AA52" i="4" s="1"/>
  <c r="J51" i="4"/>
  <c r="J50" i="4"/>
  <c r="J49" i="4"/>
  <c r="J48" i="4"/>
  <c r="J47" i="4"/>
  <c r="J46" i="4"/>
  <c r="J44" i="4"/>
  <c r="J43" i="4"/>
  <c r="J42" i="4"/>
  <c r="J41" i="4"/>
  <c r="J40" i="4"/>
  <c r="J39" i="4"/>
  <c r="J38" i="4"/>
  <c r="J37" i="4"/>
  <c r="J36" i="4"/>
  <c r="J35" i="4"/>
  <c r="J34" i="4"/>
  <c r="J33" i="4"/>
  <c r="J31" i="4"/>
  <c r="J30" i="4"/>
  <c r="J29" i="4"/>
  <c r="J28" i="4"/>
  <c r="J27" i="4"/>
  <c r="J26" i="4"/>
  <c r="J25" i="4"/>
  <c r="J24" i="4"/>
  <c r="J23" i="4"/>
  <c r="J22" i="4"/>
  <c r="J21" i="4"/>
  <c r="J20" i="4"/>
  <c r="J18" i="4"/>
  <c r="J17" i="4"/>
  <c r="J16" i="4"/>
  <c r="J15" i="4"/>
  <c r="J14" i="4"/>
  <c r="J13" i="4"/>
  <c r="J11" i="4"/>
  <c r="J10" i="4"/>
  <c r="J9" i="4"/>
  <c r="J8" i="4"/>
  <c r="J7" i="4"/>
  <c r="AA9" i="4" l="1"/>
  <c r="AA43" i="4"/>
  <c r="AA10" i="4"/>
  <c r="AA23" i="4"/>
  <c r="AA7" i="4"/>
  <c r="AA24" i="4"/>
  <c r="AA41" i="4"/>
  <c r="AB45" i="4"/>
  <c r="AA27" i="4"/>
  <c r="AA44" i="4"/>
  <c r="AA14" i="4"/>
  <c r="AA40" i="4"/>
  <c r="AA15" i="4"/>
  <c r="AA33" i="4"/>
  <c r="AA50" i="4"/>
  <c r="AA8" i="4"/>
  <c r="AA16" i="4"/>
  <c r="AA25" i="4"/>
  <c r="AA34" i="4"/>
  <c r="AA42" i="4"/>
  <c r="AA51" i="4"/>
  <c r="AB58" i="4"/>
  <c r="AA35" i="4"/>
  <c r="AA36" i="4"/>
  <c r="AA11" i="4"/>
  <c r="AA37" i="4"/>
  <c r="AA12" i="4"/>
  <c r="AA29" i="4"/>
  <c r="AA47" i="4"/>
  <c r="AA17" i="4"/>
  <c r="AA20" i="4"/>
  <c r="AA28" i="4"/>
  <c r="AA46" i="4"/>
  <c r="AA21" i="4"/>
  <c r="AA38" i="4"/>
  <c r="AA55" i="4"/>
  <c r="AA13" i="4"/>
  <c r="AA22" i="4"/>
  <c r="AA30" i="4"/>
  <c r="AA39" i="4"/>
  <c r="AA48" i="4"/>
  <c r="AB19" i="4"/>
  <c r="AA26" i="4"/>
  <c r="AA18" i="4"/>
  <c r="AA31" i="4"/>
  <c r="AA49" i="4"/>
  <c r="AA57" i="4"/>
  <c r="AB32" i="4"/>
  <c r="J58" i="4"/>
  <c r="J32" i="4"/>
  <c r="T32" i="4"/>
  <c r="T58" i="4"/>
  <c r="J19" i="4"/>
  <c r="T19" i="4"/>
  <c r="T45" i="4"/>
  <c r="J45" i="4"/>
  <c r="AC58" i="4"/>
  <c r="AC57" i="4"/>
  <c r="AC56" i="4"/>
  <c r="AC55" i="4"/>
  <c r="AC54" i="4"/>
  <c r="AC53" i="4"/>
  <c r="AC52" i="4"/>
  <c r="AC51" i="4"/>
  <c r="AC50" i="4"/>
  <c r="AC49" i="4"/>
  <c r="AC48" i="4"/>
  <c r="AC47" i="4"/>
  <c r="AC46" i="4"/>
  <c r="AC45" i="4"/>
  <c r="AC44" i="4"/>
  <c r="AC43" i="4"/>
  <c r="AC42" i="4"/>
  <c r="AC41" i="4"/>
  <c r="AC40" i="4"/>
  <c r="AC39" i="4"/>
  <c r="AC38" i="4"/>
  <c r="AC37" i="4"/>
  <c r="AC36" i="4"/>
  <c r="AC35" i="4"/>
  <c r="AC34" i="4"/>
  <c r="AC33" i="4"/>
  <c r="AC32" i="4"/>
  <c r="AC31" i="4"/>
  <c r="AC30" i="4"/>
  <c r="AC29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1" i="4"/>
  <c r="AC10" i="4"/>
  <c r="AC9" i="4"/>
  <c r="AC8" i="4"/>
  <c r="AA32" i="4" l="1"/>
  <c r="AA58" i="4"/>
  <c r="AA45" i="4"/>
  <c r="AA19" i="4"/>
  <c r="C3" i="2" l="1"/>
  <c r="C3" i="3" s="1"/>
  <c r="D3" i="4" l="1"/>
  <c r="C3" i="12"/>
  <c r="C3" i="18" l="1"/>
  <c r="C3" i="10"/>
  <c r="A4" i="18" l="1"/>
  <c r="BB6" i="10"/>
  <c r="W6" i="10" l="1"/>
  <c r="A4" i="10" l="1"/>
  <c r="A4" i="4"/>
  <c r="A4" i="2"/>
  <c r="A4" i="3"/>
</calcChain>
</file>

<file path=xl/sharedStrings.xml><?xml version="1.0" encoding="utf-8"?>
<sst xmlns="http://schemas.openxmlformats.org/spreadsheetml/2006/main" count="2756" uniqueCount="93">
  <si>
    <t>Total</t>
  </si>
  <si>
    <t>Año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</si>
  <si>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</si>
  <si>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</si>
  <si>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</si>
  <si>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</si>
  <si>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</si>
  <si>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</si>
  <si>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</si>
  <si>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</si>
  <si>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</si>
  <si>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</si>
  <si>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</si>
  <si>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</si>
  <si>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</si>
  <si>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</si>
  <si>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América</t>
  </si>
  <si>
    <t>África</t>
  </si>
  <si>
    <t>Oriente Medio</t>
  </si>
  <si>
    <t>Total Europa</t>
  </si>
  <si>
    <t>Francia</t>
  </si>
  <si>
    <t>Portugal</t>
  </si>
  <si>
    <t>Asia-Pacífico</t>
  </si>
  <si>
    <t>Unidad: gigavatio hora</t>
  </si>
  <si>
    <t>Nigeria GNL</t>
  </si>
  <si>
    <t>Trinidad y Tobago GNL</t>
  </si>
  <si>
    <t>Malasia GNL</t>
  </si>
  <si>
    <t>Francia GNL</t>
  </si>
  <si>
    <t>Francia GN</t>
  </si>
  <si>
    <t>Noruega GNL</t>
  </si>
  <si>
    <t>Portugal GNL</t>
  </si>
  <si>
    <t>Portugal GN</t>
  </si>
  <si>
    <t>Total OM GNL</t>
  </si>
  <si>
    <t>Total Asia-Pacífico GNL</t>
  </si>
  <si>
    <t>Total América GNL</t>
  </si>
  <si>
    <t>Total GNL</t>
  </si>
  <si>
    <t>Total GN</t>
  </si>
  <si>
    <t>Exportaciones de gas natural por áreas geográficas y países</t>
  </si>
  <si>
    <t>Turquia GNL</t>
  </si>
  <si>
    <t>Argentina GNL</t>
  </si>
  <si>
    <t>Kuwait GNL</t>
  </si>
  <si>
    <t>Israel GNL</t>
  </si>
  <si>
    <t>Corea del Sur GNL</t>
  </si>
  <si>
    <t>India GNL</t>
  </si>
  <si>
    <t>Japon GNL</t>
  </si>
  <si>
    <t>Singapur GNL</t>
  </si>
  <si>
    <t>Taiwan GNL</t>
  </si>
  <si>
    <t>Eslovenia GNL</t>
  </si>
  <si>
    <t>Grecia GNL</t>
  </si>
  <si>
    <t>enero 2010-actualidad</t>
  </si>
  <si>
    <t>^ mayor que 0</t>
  </si>
  <si>
    <t>China GNL</t>
  </si>
  <si>
    <t>Puerto Rico GNL</t>
  </si>
  <si>
    <t>Macedonia GNL</t>
  </si>
  <si>
    <t>México GNL</t>
  </si>
  <si>
    <t/>
  </si>
  <si>
    <t>Europa y Euroasia</t>
  </si>
  <si>
    <t>Europa y Euroasia GNL</t>
  </si>
  <si>
    <t>Europa y Euroasia GN</t>
  </si>
  <si>
    <t>Canadá GNL</t>
  </si>
  <si>
    <t>Chipre GNL</t>
  </si>
  <si>
    <t>Egipto GNL</t>
  </si>
  <si>
    <t>Pakistán GNL</t>
  </si>
  <si>
    <t>Andorra GNL</t>
  </si>
  <si>
    <t>EAU
GNL</t>
  </si>
  <si>
    <t>Por adaptación a la legislación europea, desde enero de 2015, desaparece el concepto de contrato de tránsito de gas, tratándose en adelante como una importación y una exportación más. En consecuencia los datos de 2014 y 2015 no siempre son comparables</t>
  </si>
  <si>
    <t>Otras Salidas</t>
  </si>
  <si>
    <t>Fuente/Notas</t>
  </si>
  <si>
    <t>Otras Salidas:</t>
  </si>
  <si>
    <t>Se incluyen puestas en frío y suministro directo a buques consumidores. 
Desglose desde enero 2014</t>
  </si>
  <si>
    <t>Anejos de la Resolución del 15 de diciembre 2008</t>
  </si>
  <si>
    <t>enero 2015-actualidad</t>
  </si>
  <si>
    <t>Croacia GNL</t>
  </si>
  <si>
    <t>Gibraltar GNL</t>
  </si>
  <si>
    <t>A partir de agosto 2021 aparecen nuevos países que anteriormente se encontraban en otras agrupaciones</t>
  </si>
  <si>
    <t>Para más información: cores.institucional@cores.es. Tlf.: +34 91 360 09 10, o visite: www.cores.es</t>
  </si>
  <si>
    <t>Países Bajos GNL</t>
  </si>
  <si>
    <t>Suiza GNL</t>
  </si>
  <si>
    <t>Italia GNL</t>
  </si>
  <si>
    <t>Brasil GNL</t>
  </si>
  <si>
    <t>Estados Unidos GNL</t>
  </si>
  <si>
    <t>Reino Unido GNL</t>
  </si>
  <si>
    <t>Suecia GNL</t>
  </si>
  <si>
    <t>África GNL</t>
  </si>
  <si>
    <t>África GN</t>
  </si>
  <si>
    <t>Total África</t>
  </si>
  <si>
    <t>Marruecos GN</t>
  </si>
  <si>
    <t>Alemania GNL</t>
  </si>
  <si>
    <t>Finlandia GNL</t>
  </si>
  <si>
    <t>Hungría GNL</t>
  </si>
  <si>
    <t>Bélgica GNL</t>
  </si>
  <si>
    <t>Chile GNL</t>
  </si>
  <si>
    <t>Actualizado el 13-10-2023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</si>
</sst>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;;&quot; &quot;"/>
    <numFmt numFmtId="165" formatCode="[$-C0A]mmm\-yy;@"/>
    <numFmt numFmtId="166" formatCode="#,###;;&quot; &quot;"/>
    <numFmt numFmtId="167" formatCode="#,##0.00000"/>
    <numFmt numFmtId="168" formatCode="#,##0.000000"/>
  </numFmts>
  <fonts count="36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b/>
      <sz val="10"/>
      <color theme="2" tint="-0.749992370372631"/>
      <name val="Arial"/>
      <family val="2"/>
    </font>
    <font>
      <sz val="18"/>
      <color theme="2" tint="-0.499984740745262"/>
      <name val="Arial"/>
      <family val="2"/>
    </font>
    <font>
      <sz val="8"/>
      <color theme="2" tint="-0.499984740745262"/>
      <name val="Arial"/>
      <family val="2"/>
    </font>
    <font>
      <i/>
      <sz val="10"/>
      <color theme="2" tint="-0.499984740745262"/>
      <name val="Arial"/>
      <family val="2"/>
    </font>
    <font>
      <b/>
      <sz val="11"/>
      <color theme="1"/>
      <name val="Arial"/>
      <family val="2"/>
    </font>
    <font>
      <i/>
      <sz val="9"/>
      <color theme="2" tint="-0.499984740745262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b/>
      <sz val="10"/>
      <color theme="1" tint="0.34998626667073579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20"/>
      <color theme="2" tint="-0.499984740745262"/>
      <name val="Arial"/>
      <family val="2"/>
    </font>
    <font>
      <b/>
      <sz val="11"/>
      <color theme="0"/>
      <name val="Arial"/>
      <family val="2"/>
    </font>
    <font>
      <sz val="10"/>
      <color rgb="FF1F497D"/>
      <name val="Comic Sans MS"/>
      <family val="4"/>
    </font>
    <font>
      <b/>
      <sz val="9"/>
      <name val="Arial"/>
      <family val="2"/>
    </font>
    <font>
      <i/>
      <sz val="11"/>
      <color theme="0"/>
      <name val="Arial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9"/>
      <color theme="2" tint="-0.499984740745262"/>
      <name val="Arial"/>
      <family val="2"/>
    </font>
    <font>
      <i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ck">
        <color theme="6"/>
      </bottom>
      <diagonal/>
    </border>
    <border>
      <left/>
      <right/>
      <top style="thin">
        <color indexed="64"/>
      </top>
      <bottom style="thick">
        <color theme="7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 style="thin">
        <color indexed="64"/>
      </top>
      <bottom style="thick">
        <color theme="9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3" fillId="0" borderId="0"/>
    <xf numFmtId="0" fontId="8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2">
    <xf numFmtId="0" fontId="0" fillId="0" borderId="0" xfId="0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 applyAlignment="1">
      <alignment horizontal="left"/>
    </xf>
    <xf numFmtId="0" fontId="6" fillId="0" borderId="2" xfId="6" applyFont="1" applyBorder="1" applyAlignment="1">
      <alignment horizontal="center" vertical="center" wrapText="1"/>
    </xf>
    <xf numFmtId="17" fontId="6" fillId="0" borderId="2" xfId="6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2" fillId="0" borderId="2" xfId="6" applyFont="1" applyBorder="1" applyAlignment="1">
      <alignment horizontal="center" vertical="center" wrapText="1"/>
    </xf>
    <xf numFmtId="17" fontId="5" fillId="0" borderId="1" xfId="6" applyNumberFormat="1" applyFont="1" applyBorder="1" applyAlignment="1">
      <alignment vertical="center"/>
    </xf>
    <xf numFmtId="0" fontId="13" fillId="0" borderId="1" xfId="0" applyFont="1" applyBorder="1"/>
    <xf numFmtId="0" fontId="18" fillId="0" borderId="2" xfId="0" applyFont="1" applyBorder="1" applyAlignment="1">
      <alignment horizontal="left" vertical="center"/>
    </xf>
    <xf numFmtId="17" fontId="5" fillId="0" borderId="2" xfId="6" applyNumberFormat="1" applyFont="1" applyBorder="1" applyAlignment="1">
      <alignment horizontal="left" vertical="center"/>
    </xf>
    <xf numFmtId="0" fontId="4" fillId="0" borderId="2" xfId="0" applyFont="1" applyBorder="1"/>
    <xf numFmtId="0" fontId="5" fillId="0" borderId="2" xfId="0" applyFont="1" applyBorder="1"/>
    <xf numFmtId="0" fontId="20" fillId="0" borderId="2" xfId="0" applyFont="1" applyBorder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/>
    </xf>
    <xf numFmtId="0" fontId="0" fillId="0" borderId="2" xfId="0" applyBorder="1"/>
    <xf numFmtId="0" fontId="22" fillId="0" borderId="3" xfId="0" applyFont="1" applyBorder="1" applyAlignment="1">
      <alignment horizontal="left" vertical="top"/>
    </xf>
    <xf numFmtId="0" fontId="22" fillId="0" borderId="0" xfId="0" applyFont="1" applyAlignment="1">
      <alignment horizontal="left"/>
    </xf>
    <xf numFmtId="0" fontId="12" fillId="0" borderId="0" xfId="0" applyFont="1"/>
    <xf numFmtId="0" fontId="24" fillId="0" borderId="0" xfId="0" applyFont="1"/>
    <xf numFmtId="0" fontId="25" fillId="0" borderId="0" xfId="0" applyFont="1"/>
    <xf numFmtId="0" fontId="15" fillId="0" borderId="0" xfId="0" applyFont="1"/>
    <xf numFmtId="0" fontId="28" fillId="0" borderId="0" xfId="0" applyFont="1"/>
    <xf numFmtId="0" fontId="9" fillId="0" borderId="2" xfId="0" applyFont="1" applyBorder="1"/>
    <xf numFmtId="0" fontId="26" fillId="0" borderId="0" xfId="0" applyFont="1" applyAlignment="1">
      <alignment vertical="center"/>
    </xf>
    <xf numFmtId="3" fontId="18" fillId="0" borderId="0" xfId="6" applyNumberFormat="1" applyFont="1" applyAlignment="1">
      <alignment vertical="center" wrapText="1"/>
    </xf>
    <xf numFmtId="3" fontId="6" fillId="0" borderId="0" xfId="6" applyNumberFormat="1" applyFont="1" applyAlignment="1">
      <alignment horizontal="center" vertical="center" wrapText="1"/>
    </xf>
    <xf numFmtId="17" fontId="2" fillId="0" borderId="2" xfId="6" applyNumberFormat="1" applyFont="1" applyBorder="1" applyAlignment="1">
      <alignment horizontal="center" vertical="center" wrapText="1"/>
    </xf>
    <xf numFmtId="164" fontId="7" fillId="0" borderId="0" xfId="5" applyNumberFormat="1" applyFont="1"/>
    <xf numFmtId="164" fontId="22" fillId="0" borderId="0" xfId="5" applyNumberFormat="1" applyFont="1"/>
    <xf numFmtId="0" fontId="26" fillId="0" borderId="0" xfId="0" applyFont="1" applyAlignment="1">
      <alignment horizontal="center" vertical="center"/>
    </xf>
    <xf numFmtId="165" fontId="0" fillId="0" borderId="0" xfId="0" applyNumberFormat="1"/>
    <xf numFmtId="0" fontId="22" fillId="0" borderId="3" xfId="0" quotePrefix="1" applyFont="1" applyBorder="1" applyAlignment="1">
      <alignment horizontal="left" vertical="top"/>
    </xf>
    <xf numFmtId="0" fontId="26" fillId="0" borderId="0" xfId="0" applyFont="1" applyAlignment="1">
      <alignment horizontal="left"/>
    </xf>
    <xf numFmtId="0" fontId="2" fillId="0" borderId="0" xfId="0" quotePrefix="1" applyFont="1" applyAlignment="1">
      <alignment horizontal="left" vertical="top"/>
    </xf>
    <xf numFmtId="164" fontId="2" fillId="0" borderId="0" xfId="6" applyNumberFormat="1" applyFont="1" applyAlignment="1">
      <alignment horizontal="left"/>
    </xf>
    <xf numFmtId="0" fontId="31" fillId="0" borderId="0" xfId="0" applyFont="1"/>
    <xf numFmtId="3" fontId="31" fillId="0" borderId="0" xfId="0" applyNumberFormat="1" applyFont="1"/>
    <xf numFmtId="0" fontId="31" fillId="0" borderId="0" xfId="0" applyFont="1" applyAlignment="1">
      <alignment horizontal="left"/>
    </xf>
    <xf numFmtId="17" fontId="18" fillId="0" borderId="0" xfId="6" applyNumberFormat="1" applyFont="1" applyAlignment="1">
      <alignment vertical="center"/>
    </xf>
    <xf numFmtId="0" fontId="5" fillId="0" borderId="0" xfId="6" applyFont="1" applyAlignment="1">
      <alignment vertical="center" wrapText="1"/>
    </xf>
    <xf numFmtId="0" fontId="5" fillId="0" borderId="0" xfId="6" applyFont="1" applyAlignment="1">
      <alignment horizontal="center" vertical="center" wrapText="1"/>
    </xf>
    <xf numFmtId="0" fontId="16" fillId="0" borderId="2" xfId="0" applyFont="1" applyBorder="1" applyAlignment="1">
      <alignment horizontal="right"/>
    </xf>
    <xf numFmtId="17" fontId="9" fillId="0" borderId="0" xfId="0" applyNumberFormat="1" applyFont="1"/>
    <xf numFmtId="167" fontId="31" fillId="0" borderId="0" xfId="0" applyNumberFormat="1" applyFont="1"/>
    <xf numFmtId="168" fontId="31" fillId="0" borderId="0" xfId="0" applyNumberFormat="1" applyFont="1"/>
    <xf numFmtId="166" fontId="22" fillId="0" borderId="0" xfId="5" applyNumberFormat="1" applyFont="1"/>
    <xf numFmtId="3" fontId="7" fillId="0" borderId="0" xfId="0" quotePrefix="1" applyNumberFormat="1" applyFont="1" applyAlignment="1">
      <alignment horizontal="right" vertical="top"/>
    </xf>
    <xf numFmtId="166" fontId="19" fillId="0" borderId="0" xfId="5" applyNumberFormat="1" applyFont="1"/>
    <xf numFmtId="0" fontId="23" fillId="0" borderId="4" xfId="0" applyFont="1" applyBorder="1" applyAlignment="1">
      <alignment vertical="top"/>
    </xf>
    <xf numFmtId="0" fontId="22" fillId="0" borderId="3" xfId="0" applyFont="1" applyBorder="1" applyAlignment="1">
      <alignment vertical="top" wrapText="1"/>
    </xf>
    <xf numFmtId="0" fontId="22" fillId="0" borderId="4" xfId="0" applyFont="1" applyBorder="1" applyAlignment="1">
      <alignment vertical="top" wrapText="1"/>
    </xf>
    <xf numFmtId="0" fontId="22" fillId="0" borderId="0" xfId="0" applyFont="1"/>
    <xf numFmtId="0" fontId="18" fillId="0" borderId="0" xfId="0" applyFont="1" applyAlignment="1">
      <alignment horizontal="left" vertical="center"/>
    </xf>
    <xf numFmtId="17" fontId="5" fillId="0" borderId="0" xfId="6" applyNumberFormat="1" applyFont="1" applyAlignment="1">
      <alignment horizontal="left" vertical="center"/>
    </xf>
    <xf numFmtId="17" fontId="2" fillId="0" borderId="0" xfId="6" applyNumberFormat="1" applyFont="1" applyAlignment="1">
      <alignment horizontal="center" vertical="center" wrapText="1"/>
    </xf>
    <xf numFmtId="17" fontId="2" fillId="0" borderId="0" xfId="6" applyNumberFormat="1" applyFont="1" applyAlignment="1">
      <alignment horizontal="center" vertical="center"/>
    </xf>
    <xf numFmtId="0" fontId="17" fillId="0" borderId="0" xfId="6" applyFont="1" applyAlignment="1">
      <alignment horizontal="center" vertical="center" wrapText="1"/>
    </xf>
    <xf numFmtId="165" fontId="31" fillId="0" borderId="0" xfId="0" applyNumberFormat="1" applyFont="1"/>
    <xf numFmtId="164" fontId="19" fillId="0" borderId="0" xfId="5" applyNumberFormat="1" applyFont="1"/>
    <xf numFmtId="0" fontId="2" fillId="0" borderId="0" xfId="6" applyFont="1" applyAlignment="1">
      <alignment horizontal="center" vertical="center" wrapText="1"/>
    </xf>
    <xf numFmtId="0" fontId="6" fillId="0" borderId="0" xfId="6" applyFont="1" applyAlignment="1">
      <alignment horizontal="center" vertical="center" wrapText="1"/>
    </xf>
    <xf numFmtId="0" fontId="29" fillId="0" borderId="0" xfId="0" applyFont="1"/>
    <xf numFmtId="14" fontId="31" fillId="0" borderId="0" xfId="0" applyNumberFormat="1" applyFont="1"/>
    <xf numFmtId="3" fontId="17" fillId="0" borderId="0" xfId="6" applyNumberFormat="1" applyFont="1" applyAlignment="1">
      <alignment horizontal="center" vertical="center" wrapText="1"/>
    </xf>
    <xf numFmtId="3" fontId="2" fillId="0" borderId="0" xfId="6" applyNumberFormat="1" applyFont="1" applyAlignment="1">
      <alignment horizontal="center" vertical="center" wrapText="1"/>
    </xf>
    <xf numFmtId="164" fontId="19" fillId="0" borderId="0" xfId="0" applyNumberFormat="1" applyFont="1" applyAlignment="1">
      <alignment horizontal="right"/>
    </xf>
    <xf numFmtId="164" fontId="7" fillId="0" borderId="0" xfId="5" applyNumberFormat="1" applyFont="1" applyAlignment="1">
      <alignment vertical="center"/>
    </xf>
    <xf numFmtId="164" fontId="22" fillId="0" borderId="0" xfId="6" applyNumberFormat="1" applyFont="1" applyAlignment="1">
      <alignment horizontal="right" vertical="center" wrapText="1"/>
    </xf>
    <xf numFmtId="0" fontId="32" fillId="0" borderId="0" xfId="0" applyFont="1"/>
    <xf numFmtId="0" fontId="4" fillId="0" borderId="0" xfId="0" applyFont="1" applyAlignment="1">
      <alignment horizontal="right"/>
    </xf>
    <xf numFmtId="166" fontId="7" fillId="0" borderId="0" xfId="5" applyNumberFormat="1" applyFont="1"/>
    <xf numFmtId="0" fontId="33" fillId="0" borderId="0" xfId="0" applyFont="1"/>
    <xf numFmtId="0" fontId="22" fillId="0" borderId="3" xfId="0" applyFont="1" applyBorder="1" applyAlignment="1">
      <alignment horizontal="left" vertical="top" wrapText="1"/>
    </xf>
    <xf numFmtId="0" fontId="22" fillId="0" borderId="0" xfId="0" quotePrefix="1" applyFont="1" applyAlignment="1">
      <alignment horizontal="left" vertical="top"/>
    </xf>
    <xf numFmtId="0" fontId="22" fillId="0" borderId="0" xfId="0" applyFont="1" applyAlignment="1">
      <alignment horizontal="left" vertical="top" wrapText="1"/>
    </xf>
    <xf numFmtId="166" fontId="34" fillId="0" borderId="0" xfId="5" applyNumberFormat="1" applyFont="1"/>
    <xf numFmtId="166" fontId="35" fillId="0" borderId="0" xfId="5" applyNumberFormat="1" applyFont="1"/>
    <xf numFmtId="166" fontId="31" fillId="0" borderId="0" xfId="0" applyNumberFormat="1" applyFont="1"/>
    <xf numFmtId="164" fontId="19" fillId="0" borderId="2" xfId="0" applyNumberFormat="1" applyFont="1" applyBorder="1" applyAlignment="1">
      <alignment horizontal="right"/>
    </xf>
    <xf numFmtId="0" fontId="22" fillId="0" borderId="3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center" indent="1"/>
    </xf>
    <xf numFmtId="0" fontId="18" fillId="0" borderId="5" xfId="6" applyFont="1" applyBorder="1" applyAlignment="1">
      <alignment horizontal="center" vertical="center" wrapText="1"/>
    </xf>
    <xf numFmtId="3" fontId="18" fillId="0" borderId="6" xfId="6" applyNumberFormat="1" applyFont="1" applyBorder="1" applyAlignment="1">
      <alignment horizontal="center" vertical="center" wrapText="1"/>
    </xf>
    <xf numFmtId="17" fontId="18" fillId="0" borderId="7" xfId="6" applyNumberFormat="1" applyFont="1" applyBorder="1" applyAlignment="1">
      <alignment horizontal="center" vertical="center"/>
    </xf>
    <xf numFmtId="0" fontId="5" fillId="0" borderId="9" xfId="6" applyFont="1" applyBorder="1" applyAlignment="1">
      <alignment horizontal="center" vertical="center" wrapText="1"/>
    </xf>
    <xf numFmtId="0" fontId="5" fillId="0" borderId="8" xfId="6" applyFont="1" applyBorder="1" applyAlignment="1">
      <alignment horizontal="center" vertical="center" wrapText="1"/>
    </xf>
    <xf numFmtId="3" fontId="27" fillId="2" borderId="1" xfId="0" applyNumberFormat="1" applyFont="1" applyFill="1" applyBorder="1" applyAlignment="1">
      <alignment horizontal="center" vertical="center"/>
    </xf>
    <xf numFmtId="3" fontId="27" fillId="2" borderId="0" xfId="0" applyNumberFormat="1" applyFont="1" applyFill="1" applyAlignment="1">
      <alignment horizontal="center" vertical="center"/>
    </xf>
    <xf numFmtId="3" fontId="30" fillId="2" borderId="1" xfId="0" applyNumberFormat="1" applyFont="1" applyFill="1" applyBorder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1" xfId="6" applyFont="1" applyBorder="1" applyAlignment="1">
      <alignment horizontal="center" vertical="center" wrapText="1"/>
    </xf>
    <xf numFmtId="0" fontId="6" fillId="0" borderId="0" xfId="6" applyFont="1" applyAlignment="1">
      <alignment horizontal="center" vertical="center" wrapText="1"/>
    </xf>
  </cellXfs>
  <cellStyles count="10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ual 2" xfId="7" xr:uid="{00000000-0005-0000-0000-000007000000}"/>
    <cellStyle name="Porcentual 3" xfId="8" xr:uid="{00000000-0005-0000-0000-000008000000}"/>
    <cellStyle name="Porcentual 4" xfId="9" xr:uid="{00000000-0005-0000-0000-000009000000}"/>
  </cellStyles>
  <dxfs count="110">
    <dxf>
      <numFmt numFmtId="169" formatCode="\^"/>
    </dxf>
    <dxf>
      <font>
        <b/>
        <i/>
      </font>
      <border>
        <bottom style="thin">
          <color auto="1"/>
        </bottom>
      </border>
    </dxf>
    <dxf>
      <numFmt numFmtId="169" formatCode="\^"/>
    </dxf>
    <dxf>
      <numFmt numFmtId="170" formatCode="&quot;&quot;"/>
    </dxf>
    <dxf>
      <numFmt numFmtId="169" formatCode="\^"/>
    </dxf>
    <dxf>
      <font>
        <b/>
        <i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numFmt numFmtId="170" formatCode="&quot;&quot;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ont>
        <b/>
        <i/>
      </font>
      <border>
        <bottom style="thin">
          <color auto="1"/>
        </bottom>
      </border>
    </dxf>
    <dxf>
      <numFmt numFmtId="169" formatCode="\^"/>
    </dxf>
    <dxf>
      <numFmt numFmtId="169" formatCode="\^"/>
    </dxf>
    <dxf>
      <numFmt numFmtId="169" formatCode="\^"/>
    </dxf>
    <dxf>
      <font>
        <b/>
        <i/>
      </font>
      <border>
        <bottom style="thin">
          <color auto="1"/>
        </bottom>
      </border>
    </dxf>
    <dxf>
      <numFmt numFmtId="169" formatCode="\^"/>
    </dxf>
    <dxf>
      <numFmt numFmtId="170" formatCode="&quot;&quot;"/>
    </dxf>
    <dxf>
      <font>
        <b/>
        <i/>
      </font>
      <border>
        <bottom style="thin">
          <color auto="1"/>
        </bottom>
      </border>
    </dxf>
    <dxf>
      <numFmt numFmtId="169" formatCode="\^"/>
    </dxf>
    <dxf>
      <numFmt numFmtId="169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numFmt numFmtId="170" formatCode="&quot;&quot;"/>
    </dxf>
    <dxf>
      <font>
        <b/>
        <i val="0"/>
      </font>
      <border>
        <bottom style="thin">
          <color auto="1"/>
        </bottom>
      </border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69" formatCode="\^"/>
    </dxf>
    <dxf>
      <numFmt numFmtId="169" formatCode="\^"/>
    </dxf>
    <dxf>
      <numFmt numFmtId="169" formatCode="\^"/>
    </dxf>
    <dxf>
      <numFmt numFmtId="169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numFmt numFmtId="169" formatCode="\^"/>
    </dxf>
    <dxf>
      <numFmt numFmtId="169" formatCode="\^"/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0" formatCode="&quot;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Europa y Euroasia'!A1"/><Relationship Id="rId7" Type="http://schemas.openxmlformats.org/officeDocument/2006/relationships/hyperlink" Target="#'Asia-Pac&#237;fico'!A1"/><Relationship Id="rId2" Type="http://schemas.openxmlformats.org/officeDocument/2006/relationships/hyperlink" Target="#Am&#233;rica!A1"/><Relationship Id="rId1" Type="http://schemas.openxmlformats.org/officeDocument/2006/relationships/hyperlink" Target="#&#193;frica!A1"/><Relationship Id="rId6" Type="http://schemas.openxmlformats.org/officeDocument/2006/relationships/hyperlink" Target="#Todos!A1"/><Relationship Id="rId5" Type="http://schemas.openxmlformats.org/officeDocument/2006/relationships/hyperlink" Target="#'Otros Productos'!A1"/><Relationship Id="rId4" Type="http://schemas.openxmlformats.org/officeDocument/2006/relationships/hyperlink" Target="#'Oriente Medio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Oriente Medio'!A1"/><Relationship Id="rId2" Type="http://schemas.openxmlformats.org/officeDocument/2006/relationships/hyperlink" Target="#'Europa y Euroasia'!A1"/><Relationship Id="rId1" Type="http://schemas.openxmlformats.org/officeDocument/2006/relationships/hyperlink" Target="#Am&#233;rica!A1"/><Relationship Id="rId6" Type="http://schemas.openxmlformats.org/officeDocument/2006/relationships/hyperlink" Target="#'Asia-Pac&#237;fico'!A1"/><Relationship Id="rId5" Type="http://schemas.openxmlformats.org/officeDocument/2006/relationships/hyperlink" Target="#Todos!A1"/><Relationship Id="rId4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Europa y Euroasia'!A1"/><Relationship Id="rId7" Type="http://schemas.openxmlformats.org/officeDocument/2006/relationships/hyperlink" Target="#'Asia-Pac&#237;fico'!A1"/><Relationship Id="rId2" Type="http://schemas.openxmlformats.org/officeDocument/2006/relationships/hyperlink" Target="#Gasolinas!A1"/><Relationship Id="rId1" Type="http://schemas.openxmlformats.org/officeDocument/2006/relationships/hyperlink" Target="#&#193;frica!A1"/><Relationship Id="rId6" Type="http://schemas.openxmlformats.org/officeDocument/2006/relationships/hyperlink" Target="#Todos!A1"/><Relationship Id="rId5" Type="http://schemas.openxmlformats.org/officeDocument/2006/relationships/hyperlink" Target="#'Oriente Medio'!A1"/><Relationship Id="rId4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Asia-Pac&#237;fico'!A1"/><Relationship Id="rId3" Type="http://schemas.openxmlformats.org/officeDocument/2006/relationships/hyperlink" Target="#Inicio!A1"/><Relationship Id="rId7" Type="http://schemas.openxmlformats.org/officeDocument/2006/relationships/hyperlink" Target="#Todos!A1"/><Relationship Id="rId2" Type="http://schemas.openxmlformats.org/officeDocument/2006/relationships/hyperlink" Target="#Gasolinas!A1"/><Relationship Id="rId1" Type="http://schemas.openxmlformats.org/officeDocument/2006/relationships/hyperlink" Target="#Africa!A1"/><Relationship Id="rId6" Type="http://schemas.openxmlformats.org/officeDocument/2006/relationships/hyperlink" Target="#'Oriente Medio'!A1"/><Relationship Id="rId5" Type="http://schemas.openxmlformats.org/officeDocument/2006/relationships/hyperlink" Target="#Am&#233;rica!A1"/><Relationship Id="rId4" Type="http://schemas.openxmlformats.org/officeDocument/2006/relationships/hyperlink" Target="#&#193;frica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Europa y Euroasia'!A1"/><Relationship Id="rId3" Type="http://schemas.openxmlformats.org/officeDocument/2006/relationships/hyperlink" Target="#Querosenos!A1"/><Relationship Id="rId7" Type="http://schemas.openxmlformats.org/officeDocument/2006/relationships/hyperlink" Target="#Am&#233;rica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&#193;frica!A1"/><Relationship Id="rId5" Type="http://schemas.openxmlformats.org/officeDocument/2006/relationships/hyperlink" Target="#Inicio!A1"/><Relationship Id="rId10" Type="http://schemas.openxmlformats.org/officeDocument/2006/relationships/hyperlink" Target="#'Asia-Pac&#237;fico'!A1"/><Relationship Id="rId4" Type="http://schemas.openxmlformats.org/officeDocument/2006/relationships/hyperlink" Target="#Gasoleos!A1"/><Relationship Id="rId9" Type="http://schemas.openxmlformats.org/officeDocument/2006/relationships/hyperlink" Target="#Tod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Europa y Euroasia'!A1"/><Relationship Id="rId2" Type="http://schemas.openxmlformats.org/officeDocument/2006/relationships/hyperlink" Target="#Am&#233;rica!A1"/><Relationship Id="rId1" Type="http://schemas.openxmlformats.org/officeDocument/2006/relationships/hyperlink" Target="#&#193;frica!A1"/><Relationship Id="rId6" Type="http://schemas.openxmlformats.org/officeDocument/2006/relationships/hyperlink" Target="#Todos!A1"/><Relationship Id="rId5" Type="http://schemas.openxmlformats.org/officeDocument/2006/relationships/hyperlink" Target="#Inicio!A1"/><Relationship Id="rId4" Type="http://schemas.openxmlformats.org/officeDocument/2006/relationships/hyperlink" Target="#'Oriente Medio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Am&#233;rica!A1"/><Relationship Id="rId2" Type="http://schemas.openxmlformats.org/officeDocument/2006/relationships/hyperlink" Target="#&#193;frica!A1"/><Relationship Id="rId1" Type="http://schemas.openxmlformats.org/officeDocument/2006/relationships/hyperlink" Target="#Inicio!A1"/><Relationship Id="rId6" Type="http://schemas.openxmlformats.org/officeDocument/2006/relationships/hyperlink" Target="#'Asia-Pac&#237;fico'!A1"/><Relationship Id="rId5" Type="http://schemas.openxmlformats.org/officeDocument/2006/relationships/hyperlink" Target="#'Oriente Medio'!A1"/><Relationship Id="rId4" Type="http://schemas.openxmlformats.org/officeDocument/2006/relationships/hyperlink" Target="#'Europa y Euroasi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401300" y="0"/>
          <a:ext cx="9116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3</xdr:col>
      <xdr:colOff>798925</xdr:colOff>
      <xdr:row>0</xdr:row>
      <xdr:rowOff>0</xdr:rowOff>
    </xdr:from>
    <xdr:to>
      <xdr:col>4</xdr:col>
      <xdr:colOff>246806</xdr:colOff>
      <xdr:row>0</xdr:row>
      <xdr:rowOff>209829</xdr:rowOff>
    </xdr:to>
    <xdr:sp macro="" textlink="">
      <xdr:nvSpPr>
        <xdr:cNvPr id="36" name="3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3307175" y="0"/>
          <a:ext cx="9115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4</xdr:col>
      <xdr:colOff>256999</xdr:colOff>
      <xdr:row>0</xdr:row>
      <xdr:rowOff>0</xdr:rowOff>
    </xdr:from>
    <xdr:to>
      <xdr:col>4</xdr:col>
      <xdr:colOff>1444999</xdr:colOff>
      <xdr:row>0</xdr:row>
      <xdr:rowOff>209829</xdr:rowOff>
    </xdr:to>
    <xdr:sp macro="" textlink="">
      <xdr:nvSpPr>
        <xdr:cNvPr id="37" name="3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4076524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4</xdr:col>
      <xdr:colOff>1459150</xdr:colOff>
      <xdr:row>0</xdr:row>
      <xdr:rowOff>0</xdr:rowOff>
    </xdr:from>
    <xdr:to>
      <xdr:col>4</xdr:col>
      <xdr:colOff>2360989</xdr:colOff>
      <xdr:row>0</xdr:row>
      <xdr:rowOff>209829</xdr:rowOff>
    </xdr:to>
    <xdr:sp macro="" textlink="">
      <xdr:nvSpPr>
        <xdr:cNvPr id="39" name="3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5278675" y="0"/>
          <a:ext cx="901839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4</xdr:col>
      <xdr:colOff>2955575</xdr:colOff>
      <xdr:row>0</xdr:row>
      <xdr:rowOff>0</xdr:rowOff>
    </xdr:from>
    <xdr:to>
      <xdr:col>5</xdr:col>
      <xdr:colOff>448121</xdr:colOff>
      <xdr:row>0</xdr:row>
      <xdr:rowOff>209829</xdr:rowOff>
    </xdr:to>
    <xdr:sp macro="" textlink="">
      <xdr:nvSpPr>
        <xdr:cNvPr id="40" name="3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0</xdr:row>
      <xdr:rowOff>209829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98600" y="0"/>
          <a:ext cx="901839" cy="209829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4</xdr:col>
      <xdr:colOff>3432638</xdr:colOff>
      <xdr:row>0</xdr:row>
      <xdr:rowOff>0</xdr:rowOff>
    </xdr:from>
    <xdr:to>
      <xdr:col>5</xdr:col>
      <xdr:colOff>721594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7252163" y="0"/>
          <a:ext cx="746531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2</xdr:col>
      <xdr:colOff>902700</xdr:colOff>
      <xdr:row>0</xdr:row>
      <xdr:rowOff>212725</xdr:rowOff>
    </xdr:from>
    <xdr:to>
      <xdr:col>3</xdr:col>
      <xdr:colOff>804675</xdr:colOff>
      <xdr:row>0</xdr:row>
      <xdr:rowOff>248725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3</xdr:col>
      <xdr:colOff>798925</xdr:colOff>
      <xdr:row>0</xdr:row>
      <xdr:rowOff>212725</xdr:rowOff>
    </xdr:from>
    <xdr:to>
      <xdr:col>4</xdr:col>
      <xdr:colOff>246806</xdr:colOff>
      <xdr:row>0</xdr:row>
      <xdr:rowOff>248725</xdr:rowOff>
    </xdr:to>
    <xdr:sp macro="" textlink="">
      <xdr:nvSpPr>
        <xdr:cNvPr id="44" name="4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256999</xdr:colOff>
      <xdr:row>0</xdr:row>
      <xdr:rowOff>212725</xdr:rowOff>
    </xdr:from>
    <xdr:to>
      <xdr:col>4</xdr:col>
      <xdr:colOff>1444999</xdr:colOff>
      <xdr:row>0</xdr:row>
      <xdr:rowOff>248725</xdr:rowOff>
    </xdr:to>
    <xdr:sp macro="" textlink="">
      <xdr:nvSpPr>
        <xdr:cNvPr id="45" name="4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4076524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1459150</xdr:colOff>
      <xdr:row>0</xdr:row>
      <xdr:rowOff>212725</xdr:rowOff>
    </xdr:from>
    <xdr:to>
      <xdr:col>4</xdr:col>
      <xdr:colOff>2360989</xdr:colOff>
      <xdr:row>0</xdr:row>
      <xdr:rowOff>248725</xdr:rowOff>
    </xdr:to>
    <xdr:sp macro="" textlink="">
      <xdr:nvSpPr>
        <xdr:cNvPr id="47" name="4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5278675" y="212725"/>
          <a:ext cx="901839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2</xdr:col>
      <xdr:colOff>901839</xdr:colOff>
      <xdr:row>0</xdr:row>
      <xdr:rowOff>248725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3432638</xdr:colOff>
      <xdr:row>0</xdr:row>
      <xdr:rowOff>212725</xdr:rowOff>
    </xdr:from>
    <xdr:to>
      <xdr:col>5</xdr:col>
      <xdr:colOff>721594</xdr:colOff>
      <xdr:row>0</xdr:row>
      <xdr:rowOff>248725</xdr:rowOff>
    </xdr:to>
    <xdr:sp macro="" textlink="">
      <xdr:nvSpPr>
        <xdr:cNvPr id="50" name="4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 bwMode="auto">
        <a:xfrm>
          <a:off x="7252163" y="212725"/>
          <a:ext cx="746531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4</xdr:col>
      <xdr:colOff>2361346</xdr:colOff>
      <xdr:row>0</xdr:row>
      <xdr:rowOff>0</xdr:rowOff>
    </xdr:from>
    <xdr:to>
      <xdr:col>4</xdr:col>
      <xdr:colOff>3434993</xdr:colOff>
      <xdr:row>0</xdr:row>
      <xdr:rowOff>209829</xdr:rowOff>
    </xdr:to>
    <xdr:sp macro="" textlink="">
      <xdr:nvSpPr>
        <xdr:cNvPr id="48" name="4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 bwMode="auto">
        <a:xfrm>
          <a:off x="6180871" y="0"/>
          <a:ext cx="1073647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4</xdr:col>
      <xdr:colOff>2361346</xdr:colOff>
      <xdr:row>0</xdr:row>
      <xdr:rowOff>212725</xdr:rowOff>
    </xdr:from>
    <xdr:to>
      <xdr:col>4</xdr:col>
      <xdr:colOff>3434993</xdr:colOff>
      <xdr:row>0</xdr:row>
      <xdr:rowOff>248725</xdr:rowOff>
    </xdr:to>
    <xdr:sp macro="" textlink="">
      <xdr:nvSpPr>
        <xdr:cNvPr id="51" name="5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 bwMode="auto">
        <a:xfrm>
          <a:off x="6180871" y="212725"/>
          <a:ext cx="1073647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239543</xdr:colOff>
      <xdr:row>0</xdr:row>
      <xdr:rowOff>0</xdr:rowOff>
    </xdr:from>
    <xdr:to>
      <xdr:col>4</xdr:col>
      <xdr:colOff>428326</xdr:colOff>
      <xdr:row>0</xdr:row>
      <xdr:rowOff>209829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395368" y="0"/>
          <a:ext cx="905275" cy="209829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419819</xdr:colOff>
      <xdr:row>0</xdr:row>
      <xdr:rowOff>0</xdr:rowOff>
    </xdr:from>
    <xdr:to>
      <xdr:col>5</xdr:col>
      <xdr:colOff>616011</xdr:colOff>
      <xdr:row>0</xdr:row>
      <xdr:rowOff>209829</xdr:rowOff>
    </xdr:to>
    <xdr:sp macro="" textlink="">
      <xdr:nvSpPr>
        <xdr:cNvPr id="17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 bwMode="auto">
        <a:xfrm>
          <a:off x="3292136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5</xdr:col>
      <xdr:colOff>607503</xdr:colOff>
      <xdr:row>0</xdr:row>
      <xdr:rowOff>0</xdr:rowOff>
    </xdr:from>
    <xdr:to>
      <xdr:col>7</xdr:col>
      <xdr:colOff>347703</xdr:colOff>
      <xdr:row>0</xdr:row>
      <xdr:rowOff>209829</xdr:rowOff>
    </xdr:to>
    <xdr:sp macro="" textlink="">
      <xdr:nvSpPr>
        <xdr:cNvPr id="18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 bwMode="auto">
        <a:xfrm>
          <a:off x="4007928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7</xdr:col>
      <xdr:colOff>354922</xdr:colOff>
      <xdr:row>0</xdr:row>
      <xdr:rowOff>0</xdr:rowOff>
    </xdr:from>
    <xdr:to>
      <xdr:col>8</xdr:col>
      <xdr:colOff>497145</xdr:colOff>
      <xdr:row>0</xdr:row>
      <xdr:rowOff>209829</xdr:rowOff>
    </xdr:to>
    <xdr:sp macro="" textlink="">
      <xdr:nvSpPr>
        <xdr:cNvPr id="20" name="1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 bwMode="auto">
        <a:xfrm>
          <a:off x="5203147" y="0"/>
          <a:ext cx="866123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248050</xdr:colOff>
      <xdr:row>0</xdr:row>
      <xdr:rowOff>209829</xdr:rowOff>
    </xdr:to>
    <xdr:sp macro="" textlink="">
      <xdr:nvSpPr>
        <xdr:cNvPr id="22" name="21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9860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3</xdr:col>
      <xdr:colOff>248650</xdr:colOff>
      <xdr:row>0</xdr:row>
      <xdr:rowOff>212725</xdr:rowOff>
    </xdr:from>
    <xdr:to>
      <xdr:col>4</xdr:col>
      <xdr:colOff>437433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438033</xdr:colOff>
      <xdr:row>0</xdr:row>
      <xdr:rowOff>212725</xdr:rowOff>
    </xdr:from>
    <xdr:to>
      <xdr:col>5</xdr:col>
      <xdr:colOff>634225</xdr:colOff>
      <xdr:row>0</xdr:row>
      <xdr:rowOff>248725</xdr:rowOff>
    </xdr:to>
    <xdr:sp macro="" textlink="">
      <xdr:nvSpPr>
        <xdr:cNvPr id="25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634824</xdr:colOff>
      <xdr:row>0</xdr:row>
      <xdr:rowOff>212725</xdr:rowOff>
    </xdr:from>
    <xdr:to>
      <xdr:col>7</xdr:col>
      <xdr:colOff>375024</xdr:colOff>
      <xdr:row>0</xdr:row>
      <xdr:rowOff>248725</xdr:rowOff>
    </xdr:to>
    <xdr:sp macro="" textlink="">
      <xdr:nvSpPr>
        <xdr:cNvPr id="26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 bwMode="auto">
        <a:xfrm>
          <a:off x="4035249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376475</xdr:colOff>
      <xdr:row>0</xdr:row>
      <xdr:rowOff>212725</xdr:rowOff>
    </xdr:from>
    <xdr:to>
      <xdr:col>8</xdr:col>
      <xdr:colOff>518698</xdr:colOff>
      <xdr:row>0</xdr:row>
      <xdr:rowOff>248725</xdr:rowOff>
    </xdr:to>
    <xdr:sp macro="" textlink="">
      <xdr:nvSpPr>
        <xdr:cNvPr id="28" name="2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5224700" y="212725"/>
          <a:ext cx="866123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248050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9</xdr:col>
      <xdr:colOff>447987</xdr:colOff>
      <xdr:row>1</xdr:row>
      <xdr:rowOff>0</xdr:rowOff>
    </xdr:from>
    <xdr:to>
      <xdr:col>10</xdr:col>
      <xdr:colOff>562690</xdr:colOff>
      <xdr:row>1</xdr:row>
      <xdr:rowOff>209829</xdr:rowOff>
    </xdr:to>
    <xdr:sp macro="" textlink="">
      <xdr:nvSpPr>
        <xdr:cNvPr id="42" name="4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 bwMode="auto">
        <a:xfrm>
          <a:off x="7045637" y="285750"/>
          <a:ext cx="87035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77517</xdr:colOff>
      <xdr:row>0</xdr:row>
      <xdr:rowOff>0</xdr:rowOff>
    </xdr:from>
    <xdr:to>
      <xdr:col>11</xdr:col>
      <xdr:colOff>230323</xdr:colOff>
      <xdr:row>0</xdr:row>
      <xdr:rowOff>209829</xdr:rowOff>
    </xdr:to>
    <xdr:sp macro="" textlink="">
      <xdr:nvSpPr>
        <xdr:cNvPr id="44" name="4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 bwMode="auto">
        <a:xfrm>
          <a:off x="7097442" y="0"/>
          <a:ext cx="876706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77517</xdr:colOff>
      <xdr:row>0</xdr:row>
      <xdr:rowOff>212725</xdr:rowOff>
    </xdr:from>
    <xdr:to>
      <xdr:col>11</xdr:col>
      <xdr:colOff>230323</xdr:colOff>
      <xdr:row>0</xdr:row>
      <xdr:rowOff>247931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 bwMode="auto">
        <a:xfrm>
          <a:off x="7097442" y="212725"/>
          <a:ext cx="876706" cy="35206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515937</xdr:colOff>
      <xdr:row>0</xdr:row>
      <xdr:rowOff>0</xdr:rowOff>
    </xdr:from>
    <xdr:to>
      <xdr:col>10</xdr:col>
      <xdr:colOff>79872</xdr:colOff>
      <xdr:row>0</xdr:row>
      <xdr:rowOff>209829</xdr:rowOff>
    </xdr:to>
    <xdr:sp macro="" textlink="">
      <xdr:nvSpPr>
        <xdr:cNvPr id="46" name="4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 bwMode="auto">
        <a:xfrm>
          <a:off x="6088062" y="0"/>
          <a:ext cx="1011735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8</xdr:col>
      <xdr:colOff>515937</xdr:colOff>
      <xdr:row>0</xdr:row>
      <xdr:rowOff>212725</xdr:rowOff>
    </xdr:from>
    <xdr:to>
      <xdr:col>10</xdr:col>
      <xdr:colOff>79872</xdr:colOff>
      <xdr:row>0</xdr:row>
      <xdr:rowOff>247931</xdr:rowOff>
    </xdr:to>
    <xdr:sp macro="" textlink="">
      <xdr:nvSpPr>
        <xdr:cNvPr id="47" name="4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 bwMode="auto">
        <a:xfrm>
          <a:off x="6088062" y="212725"/>
          <a:ext cx="1011735" cy="35206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61325</xdr:colOff>
      <xdr:row>0</xdr:row>
      <xdr:rowOff>0</xdr:rowOff>
    </xdr:from>
    <xdr:to>
      <xdr:col>4</xdr:col>
      <xdr:colOff>322100</xdr:colOff>
      <xdr:row>0</xdr:row>
      <xdr:rowOff>209829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329025</xdr:colOff>
      <xdr:row>0</xdr:row>
      <xdr:rowOff>0</xdr:rowOff>
    </xdr:from>
    <xdr:to>
      <xdr:col>5</xdr:col>
      <xdr:colOff>453250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5</xdr:col>
      <xdr:colOff>453850</xdr:colOff>
      <xdr:row>0</xdr:row>
      <xdr:rowOff>0</xdr:rowOff>
    </xdr:from>
    <xdr:to>
      <xdr:col>7</xdr:col>
      <xdr:colOff>432175</xdr:colOff>
      <xdr:row>0</xdr:row>
      <xdr:rowOff>209829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4063825" y="0"/>
          <a:ext cx="1188000" cy="209829"/>
        </a:xfrm>
        <a:prstGeom prst="rect">
          <a:avLst/>
        </a:prstGeom>
        <a:solidFill>
          <a:sysClr val="window" lastClr="FFFFFF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3</xdr:col>
      <xdr:colOff>61325</xdr:colOff>
      <xdr:row>0</xdr:row>
      <xdr:rowOff>212725</xdr:rowOff>
    </xdr:from>
    <xdr:to>
      <xdr:col>4</xdr:col>
      <xdr:colOff>322100</xdr:colOff>
      <xdr:row>0</xdr:row>
      <xdr:rowOff>248725</xdr:rowOff>
    </xdr:to>
    <xdr:sp macro="" textlink="">
      <xdr:nvSpPr>
        <xdr:cNvPr id="48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329025</xdr:colOff>
      <xdr:row>0</xdr:row>
      <xdr:rowOff>212725</xdr:rowOff>
    </xdr:from>
    <xdr:to>
      <xdr:col>5</xdr:col>
      <xdr:colOff>453250</xdr:colOff>
      <xdr:row>0</xdr:row>
      <xdr:rowOff>248725</xdr:rowOff>
    </xdr:to>
    <xdr:sp macro="" textlink="">
      <xdr:nvSpPr>
        <xdr:cNvPr id="49" name="48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453850</xdr:colOff>
      <xdr:row>0</xdr:row>
      <xdr:rowOff>212725</xdr:rowOff>
    </xdr:from>
    <xdr:to>
      <xdr:col>7</xdr:col>
      <xdr:colOff>432175</xdr:colOff>
      <xdr:row>0</xdr:row>
      <xdr:rowOff>248725</xdr:rowOff>
    </xdr:to>
    <xdr:sp macro="" textlink="">
      <xdr:nvSpPr>
        <xdr:cNvPr id="50" name="4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 bwMode="auto">
        <a:xfrm>
          <a:off x="4063825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60705</xdr:colOff>
      <xdr:row>0</xdr:row>
      <xdr:rowOff>209829</xdr:rowOff>
    </xdr:to>
    <xdr:sp macro="" textlink="">
      <xdr:nvSpPr>
        <xdr:cNvPr id="55" name="5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60705</xdr:colOff>
      <xdr:row>0</xdr:row>
      <xdr:rowOff>248725</xdr:rowOff>
    </xdr:to>
    <xdr:sp macro="" textlink="">
      <xdr:nvSpPr>
        <xdr:cNvPr id="56" name="5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9028" name="Group 3">
          <a:extLst>
            <a:ext uri="{FF2B5EF4-FFF2-40B4-BE49-F238E27FC236}">
              <a16:creationId xmlns:a16="http://schemas.microsoft.com/office/drawing/2014/main" id="{00000000-0008-0000-0200-00007498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39029" name="AutoShape 2">
            <a:extLst>
              <a:ext uri="{FF2B5EF4-FFF2-40B4-BE49-F238E27FC236}">
                <a16:creationId xmlns:a16="http://schemas.microsoft.com/office/drawing/2014/main" id="{00000000-0008-0000-0200-0000759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9030" name="Freeform 4">
            <a:extLst>
              <a:ext uri="{FF2B5EF4-FFF2-40B4-BE49-F238E27FC236}">
                <a16:creationId xmlns:a16="http://schemas.microsoft.com/office/drawing/2014/main" id="{00000000-0008-0000-0200-00007698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1" name="Freeform 5">
            <a:extLst>
              <a:ext uri="{FF2B5EF4-FFF2-40B4-BE49-F238E27FC236}">
                <a16:creationId xmlns:a16="http://schemas.microsoft.com/office/drawing/2014/main" id="{00000000-0008-0000-0200-00007798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2" name="Freeform 6">
            <a:extLst>
              <a:ext uri="{FF2B5EF4-FFF2-40B4-BE49-F238E27FC236}">
                <a16:creationId xmlns:a16="http://schemas.microsoft.com/office/drawing/2014/main" id="{00000000-0008-0000-0200-00007898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3" name="Freeform 7">
            <a:extLst>
              <a:ext uri="{FF2B5EF4-FFF2-40B4-BE49-F238E27FC236}">
                <a16:creationId xmlns:a16="http://schemas.microsoft.com/office/drawing/2014/main" id="{00000000-0008-0000-0200-00007998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4" name="Freeform 8">
            <a:extLst>
              <a:ext uri="{FF2B5EF4-FFF2-40B4-BE49-F238E27FC236}">
                <a16:creationId xmlns:a16="http://schemas.microsoft.com/office/drawing/2014/main" id="{00000000-0008-0000-0200-00007A98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5" name="Freeform 9">
            <a:extLst>
              <a:ext uri="{FF2B5EF4-FFF2-40B4-BE49-F238E27FC236}">
                <a16:creationId xmlns:a16="http://schemas.microsoft.com/office/drawing/2014/main" id="{00000000-0008-0000-0200-00007B98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6" name="Freeform 10">
            <a:extLst>
              <a:ext uri="{FF2B5EF4-FFF2-40B4-BE49-F238E27FC236}">
                <a16:creationId xmlns:a16="http://schemas.microsoft.com/office/drawing/2014/main" id="{00000000-0008-0000-0200-00007C98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7</xdr:col>
      <xdr:colOff>415550</xdr:colOff>
      <xdr:row>0</xdr:row>
      <xdr:rowOff>0</xdr:rowOff>
    </xdr:from>
    <xdr:to>
      <xdr:col>8</xdr:col>
      <xdr:colOff>574706</xdr:colOff>
      <xdr:row>0</xdr:row>
      <xdr:rowOff>209829</xdr:rowOff>
    </xdr:to>
    <xdr:sp macro="" textlink="">
      <xdr:nvSpPr>
        <xdr:cNvPr id="31" name="3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 bwMode="auto">
        <a:xfrm>
          <a:off x="5244522" y="0"/>
          <a:ext cx="884678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7</xdr:col>
      <xdr:colOff>436427</xdr:colOff>
      <xdr:row>0</xdr:row>
      <xdr:rowOff>212725</xdr:rowOff>
    </xdr:from>
    <xdr:to>
      <xdr:col>8</xdr:col>
      <xdr:colOff>596259</xdr:colOff>
      <xdr:row>0</xdr:row>
      <xdr:rowOff>248725</xdr:rowOff>
    </xdr:to>
    <xdr:sp macro="" textlink="">
      <xdr:nvSpPr>
        <xdr:cNvPr id="33" name="32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 bwMode="auto">
        <a:xfrm>
          <a:off x="5265399" y="212725"/>
          <a:ext cx="885354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157613</xdr:colOff>
      <xdr:row>0</xdr:row>
      <xdr:rowOff>0</xdr:rowOff>
    </xdr:from>
    <xdr:to>
      <xdr:col>11</xdr:col>
      <xdr:colOff>408844</xdr:colOff>
      <xdr:row>0</xdr:row>
      <xdr:rowOff>209829</xdr:rowOff>
    </xdr:to>
    <xdr:sp macro="" textlink="">
      <xdr:nvSpPr>
        <xdr:cNvPr id="44" name="43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7159096" y="0"/>
          <a:ext cx="879476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157613</xdr:colOff>
      <xdr:row>0</xdr:row>
      <xdr:rowOff>212725</xdr:rowOff>
    </xdr:from>
    <xdr:to>
      <xdr:col>11</xdr:col>
      <xdr:colOff>408844</xdr:colOff>
      <xdr:row>0</xdr:row>
      <xdr:rowOff>250842</xdr:rowOff>
    </xdr:to>
    <xdr:sp macro="" textlink="">
      <xdr:nvSpPr>
        <xdr:cNvPr id="45" name="4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7159096" y="212725"/>
          <a:ext cx="879476" cy="38117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579694</xdr:colOff>
      <xdr:row>0</xdr:row>
      <xdr:rowOff>0</xdr:rowOff>
    </xdr:from>
    <xdr:to>
      <xdr:col>10</xdr:col>
      <xdr:colOff>152624</xdr:colOff>
      <xdr:row>0</xdr:row>
      <xdr:rowOff>209829</xdr:rowOff>
    </xdr:to>
    <xdr:sp macro="" textlink="">
      <xdr:nvSpPr>
        <xdr:cNvPr id="46" name="4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 bwMode="auto">
        <a:xfrm>
          <a:off x="6134188" y="0"/>
          <a:ext cx="1019919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8</xdr:col>
      <xdr:colOff>590471</xdr:colOff>
      <xdr:row>0</xdr:row>
      <xdr:rowOff>212725</xdr:rowOff>
    </xdr:from>
    <xdr:to>
      <xdr:col>10</xdr:col>
      <xdr:colOff>163401</xdr:colOff>
      <xdr:row>0</xdr:row>
      <xdr:rowOff>250842</xdr:rowOff>
    </xdr:to>
    <xdr:sp macro="" textlink="">
      <xdr:nvSpPr>
        <xdr:cNvPr id="47" name="4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6144965" y="212725"/>
          <a:ext cx="1019919" cy="38117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143875</xdr:colOff>
      <xdr:row>0</xdr:row>
      <xdr:rowOff>0</xdr:rowOff>
    </xdr:from>
    <xdr:to>
      <xdr:col>4</xdr:col>
      <xdr:colOff>353594</xdr:colOff>
      <xdr:row>0</xdr:row>
      <xdr:rowOff>209829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360775</xdr:colOff>
      <xdr:row>0</xdr:row>
      <xdr:rowOff>0</xdr:rowOff>
    </xdr:from>
    <xdr:to>
      <xdr:col>5</xdr:col>
      <xdr:colOff>571025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571324</xdr:colOff>
      <xdr:row>0</xdr:row>
      <xdr:rowOff>0</xdr:rowOff>
    </xdr:from>
    <xdr:to>
      <xdr:col>7</xdr:col>
      <xdr:colOff>449056</xdr:colOff>
      <xdr:row>0</xdr:row>
      <xdr:rowOff>209829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 bwMode="auto">
        <a:xfrm>
          <a:off x="4053060" y="0"/>
          <a:ext cx="1188000" cy="209829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5</xdr:col>
      <xdr:colOff>571324</xdr:colOff>
      <xdr:row>0</xdr:row>
      <xdr:rowOff>212725</xdr:rowOff>
    </xdr:from>
    <xdr:to>
      <xdr:col>7</xdr:col>
      <xdr:colOff>449056</xdr:colOff>
      <xdr:row>0</xdr:row>
      <xdr:rowOff>248725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 bwMode="auto">
        <a:xfrm>
          <a:off x="4053060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143014</xdr:colOff>
      <xdr:row>0</xdr:row>
      <xdr:rowOff>209829</xdr:rowOff>
    </xdr:to>
    <xdr:sp macro="" textlink="">
      <xdr:nvSpPr>
        <xdr:cNvPr id="55" name="5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143014</xdr:colOff>
      <xdr:row>0</xdr:row>
      <xdr:rowOff>248725</xdr:rowOff>
    </xdr:to>
    <xdr:sp macro="" textlink="">
      <xdr:nvSpPr>
        <xdr:cNvPr id="56" name="5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0052" name="Group 3">
          <a:extLst>
            <a:ext uri="{FF2B5EF4-FFF2-40B4-BE49-F238E27FC236}">
              <a16:creationId xmlns:a16="http://schemas.microsoft.com/office/drawing/2014/main" id="{00000000-0008-0000-0300-0000749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40053" name="AutoShape 2">
            <a:extLst>
              <a:ext uri="{FF2B5EF4-FFF2-40B4-BE49-F238E27FC236}">
                <a16:creationId xmlns:a16="http://schemas.microsoft.com/office/drawing/2014/main" id="{00000000-0008-0000-0300-0000759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0054" name="Freeform 4">
            <a:extLst>
              <a:ext uri="{FF2B5EF4-FFF2-40B4-BE49-F238E27FC236}">
                <a16:creationId xmlns:a16="http://schemas.microsoft.com/office/drawing/2014/main" id="{00000000-0008-0000-0300-0000769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5" name="Freeform 5">
            <a:extLst>
              <a:ext uri="{FF2B5EF4-FFF2-40B4-BE49-F238E27FC236}">
                <a16:creationId xmlns:a16="http://schemas.microsoft.com/office/drawing/2014/main" id="{00000000-0008-0000-0300-0000779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6" name="Freeform 6">
            <a:extLst>
              <a:ext uri="{FF2B5EF4-FFF2-40B4-BE49-F238E27FC236}">
                <a16:creationId xmlns:a16="http://schemas.microsoft.com/office/drawing/2014/main" id="{00000000-0008-0000-0300-0000789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7" name="Freeform 7">
            <a:extLst>
              <a:ext uri="{FF2B5EF4-FFF2-40B4-BE49-F238E27FC236}">
                <a16:creationId xmlns:a16="http://schemas.microsoft.com/office/drawing/2014/main" id="{00000000-0008-0000-0300-0000799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8" name="Freeform 8">
            <a:extLst>
              <a:ext uri="{FF2B5EF4-FFF2-40B4-BE49-F238E27FC236}">
                <a16:creationId xmlns:a16="http://schemas.microsoft.com/office/drawing/2014/main" id="{00000000-0008-0000-0300-00007A9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9" name="Freeform 9">
            <a:extLst>
              <a:ext uri="{FF2B5EF4-FFF2-40B4-BE49-F238E27FC236}">
                <a16:creationId xmlns:a16="http://schemas.microsoft.com/office/drawing/2014/main" id="{00000000-0008-0000-0300-00007B9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60" name="Freeform 10">
            <a:extLst>
              <a:ext uri="{FF2B5EF4-FFF2-40B4-BE49-F238E27FC236}">
                <a16:creationId xmlns:a16="http://schemas.microsoft.com/office/drawing/2014/main" id="{00000000-0008-0000-0300-00007C9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3</xdr:col>
      <xdr:colOff>142875</xdr:colOff>
      <xdr:row>0</xdr:row>
      <xdr:rowOff>0</xdr:rowOff>
    </xdr:from>
    <xdr:to>
      <xdr:col>4</xdr:col>
      <xdr:colOff>362350</xdr:colOff>
      <xdr:row>0</xdr:row>
      <xdr:rowOff>209829</xdr:rowOff>
    </xdr:to>
    <xdr:sp macro="" textlink="">
      <xdr:nvSpPr>
        <xdr:cNvPr id="31" name="3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 bwMode="auto">
        <a:xfrm>
          <a:off x="2400300" y="0"/>
          <a:ext cx="9116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356600</xdr:colOff>
      <xdr:row>0</xdr:row>
      <xdr:rowOff>0</xdr:rowOff>
    </xdr:from>
    <xdr:to>
      <xdr:col>5</xdr:col>
      <xdr:colOff>576006</xdr:colOff>
      <xdr:row>0</xdr:row>
      <xdr:rowOff>209829</xdr:rowOff>
    </xdr:to>
    <xdr:sp macro="" textlink="">
      <xdr:nvSpPr>
        <xdr:cNvPr id="32" name="3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 bwMode="auto">
        <a:xfrm>
          <a:off x="3306175" y="0"/>
          <a:ext cx="9115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3</xdr:col>
      <xdr:colOff>142875</xdr:colOff>
      <xdr:row>0</xdr:row>
      <xdr:rowOff>212725</xdr:rowOff>
    </xdr:from>
    <xdr:to>
      <xdr:col>4</xdr:col>
      <xdr:colOff>362350</xdr:colOff>
      <xdr:row>0</xdr:row>
      <xdr:rowOff>248725</xdr:rowOff>
    </xdr:to>
    <xdr:sp macro="" textlink="">
      <xdr:nvSpPr>
        <xdr:cNvPr id="33" name="32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 bwMode="auto">
        <a:xfrm>
          <a:off x="2400300" y="212725"/>
          <a:ext cx="9116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356600</xdr:colOff>
      <xdr:row>0</xdr:row>
      <xdr:rowOff>212725</xdr:rowOff>
    </xdr:from>
    <xdr:to>
      <xdr:col>5</xdr:col>
      <xdr:colOff>576006</xdr:colOff>
      <xdr:row>0</xdr:row>
      <xdr:rowOff>248725</xdr:rowOff>
    </xdr:to>
    <xdr:sp macro="" textlink="">
      <xdr:nvSpPr>
        <xdr:cNvPr id="34" name="3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 bwMode="auto">
        <a:xfrm>
          <a:off x="3306175" y="212725"/>
          <a:ext cx="911556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454915</xdr:colOff>
      <xdr:row>0</xdr:row>
      <xdr:rowOff>136</xdr:rowOff>
    </xdr:from>
    <xdr:to>
      <xdr:col>9</xdr:col>
      <xdr:colOff>12558</xdr:colOff>
      <xdr:row>0</xdr:row>
      <xdr:rowOff>209965</xdr:rowOff>
    </xdr:to>
    <xdr:sp macro="" textlink="">
      <xdr:nvSpPr>
        <xdr:cNvPr id="35" name="3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 bwMode="auto">
        <a:xfrm>
          <a:off x="5246919" y="136"/>
          <a:ext cx="867912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8</xdr:col>
      <xdr:colOff>271422</xdr:colOff>
      <xdr:row>0</xdr:row>
      <xdr:rowOff>136</xdr:rowOff>
    </xdr:from>
    <xdr:to>
      <xdr:col>9</xdr:col>
      <xdr:colOff>481375</xdr:colOff>
      <xdr:row>0</xdr:row>
      <xdr:rowOff>209965</xdr:rowOff>
    </xdr:to>
    <xdr:sp macro="" textlink="">
      <xdr:nvSpPr>
        <xdr:cNvPr id="36" name="3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 bwMode="auto">
        <a:xfrm>
          <a:off x="5991254" y="136"/>
          <a:ext cx="90348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455086</xdr:colOff>
      <xdr:row>0</xdr:row>
      <xdr:rowOff>212861</xdr:rowOff>
    </xdr:from>
    <xdr:to>
      <xdr:col>9</xdr:col>
      <xdr:colOff>13405</xdr:colOff>
      <xdr:row>0</xdr:row>
      <xdr:rowOff>248861</xdr:rowOff>
    </xdr:to>
    <xdr:sp macro="" textlink="">
      <xdr:nvSpPr>
        <xdr:cNvPr id="37" name="3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 bwMode="auto">
        <a:xfrm>
          <a:off x="5247090" y="212861"/>
          <a:ext cx="868588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354555</xdr:colOff>
      <xdr:row>0</xdr:row>
      <xdr:rowOff>136</xdr:rowOff>
    </xdr:from>
    <xdr:to>
      <xdr:col>11</xdr:col>
      <xdr:colOff>570861</xdr:colOff>
      <xdr:row>0</xdr:row>
      <xdr:rowOff>209965</xdr:rowOff>
    </xdr:to>
    <xdr:sp macro="" textlink="">
      <xdr:nvSpPr>
        <xdr:cNvPr id="51" name="5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 bwMode="auto">
        <a:xfrm>
          <a:off x="7111962" y="136"/>
          <a:ext cx="871440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354555</xdr:colOff>
      <xdr:row>0</xdr:row>
      <xdr:rowOff>212861</xdr:rowOff>
    </xdr:from>
    <xdr:to>
      <xdr:col>11</xdr:col>
      <xdr:colOff>570861</xdr:colOff>
      <xdr:row>0</xdr:row>
      <xdr:rowOff>249234</xdr:rowOff>
    </xdr:to>
    <xdr:sp macro="" textlink="">
      <xdr:nvSpPr>
        <xdr:cNvPr id="52" name="5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 bwMode="auto">
        <a:xfrm>
          <a:off x="7111962" y="212861"/>
          <a:ext cx="871440" cy="36373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6662</xdr:colOff>
      <xdr:row>0</xdr:row>
      <xdr:rowOff>136</xdr:rowOff>
    </xdr:from>
    <xdr:to>
      <xdr:col>10</xdr:col>
      <xdr:colOff>352264</xdr:colOff>
      <xdr:row>0</xdr:row>
      <xdr:rowOff>209965</xdr:rowOff>
    </xdr:to>
    <xdr:sp macro="" textlink="">
      <xdr:nvSpPr>
        <xdr:cNvPr id="53" name="5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 bwMode="auto">
        <a:xfrm>
          <a:off x="6108935" y="136"/>
          <a:ext cx="1000736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11308</xdr:colOff>
      <xdr:row>0</xdr:row>
      <xdr:rowOff>212861</xdr:rowOff>
    </xdr:from>
    <xdr:to>
      <xdr:col>10</xdr:col>
      <xdr:colOff>356910</xdr:colOff>
      <xdr:row>0</xdr:row>
      <xdr:rowOff>249234</xdr:rowOff>
    </xdr:to>
    <xdr:sp macro="" textlink="">
      <xdr:nvSpPr>
        <xdr:cNvPr id="54" name="5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 bwMode="auto">
        <a:xfrm>
          <a:off x="6113581" y="212861"/>
          <a:ext cx="1000736" cy="36373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150225</xdr:colOff>
      <xdr:row>0</xdr:row>
      <xdr:rowOff>0</xdr:rowOff>
    </xdr:from>
    <xdr:to>
      <xdr:col>4</xdr:col>
      <xdr:colOff>414150</xdr:colOff>
      <xdr:row>0</xdr:row>
      <xdr:rowOff>209829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>
          <a:off x="2404475" y="0"/>
          <a:ext cx="90527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414750</xdr:colOff>
      <xdr:row>0</xdr:row>
      <xdr:rowOff>0</xdr:rowOff>
    </xdr:from>
    <xdr:to>
      <xdr:col>6</xdr:col>
      <xdr:colOff>37325</xdr:colOff>
      <xdr:row>0</xdr:row>
      <xdr:rowOff>209829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>
          <a:off x="331035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37925</xdr:colOff>
      <xdr:row>0</xdr:row>
      <xdr:rowOff>0</xdr:rowOff>
    </xdr:from>
    <xdr:to>
      <xdr:col>7</xdr:col>
      <xdr:colOff>301850</xdr:colOff>
      <xdr:row>0</xdr:row>
      <xdr:rowOff>209829</xdr:rowOff>
    </xdr:to>
    <xdr:sp macro="" textlink="">
      <xdr:nvSpPr>
        <xdr:cNvPr id="4" name="3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 bwMode="auto">
        <a:xfrm>
          <a:off x="4216225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302450</xdr:colOff>
      <xdr:row>0</xdr:row>
      <xdr:rowOff>0</xdr:rowOff>
    </xdr:from>
    <xdr:to>
      <xdr:col>8</xdr:col>
      <xdr:colOff>528294</xdr:colOff>
      <xdr:row>0</xdr:row>
      <xdr:rowOff>209829</xdr:rowOff>
    </xdr:to>
    <xdr:sp macro="" textlink="">
      <xdr:nvSpPr>
        <xdr:cNvPr id="5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>
          <a:off x="5122100" y="0"/>
          <a:ext cx="898944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709</xdr:colOff>
      <xdr:row>0</xdr:row>
      <xdr:rowOff>0</xdr:rowOff>
    </xdr:from>
    <xdr:to>
      <xdr:col>9</xdr:col>
      <xdr:colOff>210255</xdr:colOff>
      <xdr:row>0</xdr:row>
      <xdr:rowOff>209829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 bwMode="auto">
        <a:xfrm>
          <a:off x="5221275" y="0"/>
          <a:ext cx="820878" cy="20982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Medio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709</xdr:colOff>
      <xdr:row>0</xdr:row>
      <xdr:rowOff>212725</xdr:rowOff>
    </xdr:from>
    <xdr:to>
      <xdr:col>9</xdr:col>
      <xdr:colOff>210255</xdr:colOff>
      <xdr:row>0</xdr:row>
      <xdr:rowOff>248725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5221275" y="212725"/>
          <a:ext cx="820878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149625</xdr:colOff>
      <xdr:row>0</xdr:row>
      <xdr:rowOff>209829</xdr:rowOff>
    </xdr:to>
    <xdr:sp macro="" textlink="">
      <xdr:nvSpPr>
        <xdr:cNvPr id="16" name="15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 bwMode="auto">
        <a:xfrm>
          <a:off x="149860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149625</xdr:colOff>
      <xdr:row>0</xdr:row>
      <xdr:rowOff>248725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 bwMode="auto">
        <a:xfrm>
          <a:off x="1498600" y="212725"/>
          <a:ext cx="90527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3</xdr:col>
      <xdr:colOff>133350</xdr:colOff>
      <xdr:row>0</xdr:row>
      <xdr:rowOff>0</xdr:rowOff>
    </xdr:from>
    <xdr:to>
      <xdr:col>4</xdr:col>
      <xdr:colOff>403625</xdr:colOff>
      <xdr:row>0</xdr:row>
      <xdr:rowOff>209829</xdr:rowOff>
    </xdr:to>
    <xdr:sp macro="" textlink="">
      <xdr:nvSpPr>
        <xdr:cNvPr id="27" name="2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 bwMode="auto">
        <a:xfrm>
          <a:off x="2387600" y="0"/>
          <a:ext cx="9116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397875</xdr:colOff>
      <xdr:row>0</xdr:row>
      <xdr:rowOff>0</xdr:rowOff>
    </xdr:from>
    <xdr:to>
      <xdr:col>6</xdr:col>
      <xdr:colOff>26731</xdr:colOff>
      <xdr:row>0</xdr:row>
      <xdr:rowOff>209829</xdr:rowOff>
    </xdr:to>
    <xdr:sp macro="" textlink="">
      <xdr:nvSpPr>
        <xdr:cNvPr id="28" name="2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 bwMode="auto">
        <a:xfrm>
          <a:off x="3293475" y="0"/>
          <a:ext cx="9115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6</xdr:col>
      <xdr:colOff>27400</xdr:colOff>
      <xdr:row>0</xdr:row>
      <xdr:rowOff>0</xdr:rowOff>
    </xdr:from>
    <xdr:to>
      <xdr:col>7</xdr:col>
      <xdr:colOff>607265</xdr:colOff>
      <xdr:row>0</xdr:row>
      <xdr:rowOff>209829</xdr:rowOff>
    </xdr:to>
    <xdr:sp macro="" textlink="">
      <xdr:nvSpPr>
        <xdr:cNvPr id="29" name="2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 bwMode="auto">
        <a:xfrm>
          <a:off x="4027900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3</xdr:col>
      <xdr:colOff>133350</xdr:colOff>
      <xdr:row>0</xdr:row>
      <xdr:rowOff>212725</xdr:rowOff>
    </xdr:from>
    <xdr:to>
      <xdr:col>4</xdr:col>
      <xdr:colOff>403625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 bwMode="auto">
        <a:xfrm>
          <a:off x="2387600" y="212725"/>
          <a:ext cx="9116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397875</xdr:colOff>
      <xdr:row>0</xdr:row>
      <xdr:rowOff>212725</xdr:rowOff>
    </xdr:from>
    <xdr:to>
      <xdr:col>6</xdr:col>
      <xdr:colOff>26731</xdr:colOff>
      <xdr:row>0</xdr:row>
      <xdr:rowOff>248725</xdr:rowOff>
    </xdr:to>
    <xdr:sp macro="" textlink="">
      <xdr:nvSpPr>
        <xdr:cNvPr id="31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 bwMode="auto">
        <a:xfrm>
          <a:off x="3293475" y="212725"/>
          <a:ext cx="911556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27400</xdr:colOff>
      <xdr:row>0</xdr:row>
      <xdr:rowOff>212725</xdr:rowOff>
    </xdr:from>
    <xdr:to>
      <xdr:col>7</xdr:col>
      <xdr:colOff>607265</xdr:colOff>
      <xdr:row>0</xdr:row>
      <xdr:rowOff>248725</xdr:rowOff>
    </xdr:to>
    <xdr:sp macro="" textlink="">
      <xdr:nvSpPr>
        <xdr:cNvPr id="32" name="3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 bwMode="auto">
        <a:xfrm>
          <a:off x="4027900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629678</xdr:colOff>
      <xdr:row>0</xdr:row>
      <xdr:rowOff>0</xdr:rowOff>
    </xdr:from>
    <xdr:to>
      <xdr:col>12</xdr:col>
      <xdr:colOff>1434</xdr:colOff>
      <xdr:row>0</xdr:row>
      <xdr:rowOff>209829</xdr:rowOff>
    </xdr:to>
    <xdr:sp macro="" textlink="">
      <xdr:nvSpPr>
        <xdr:cNvPr id="47" name="46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 bwMode="auto">
        <a:xfrm>
          <a:off x="7072042" y="0"/>
          <a:ext cx="878437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629678</xdr:colOff>
      <xdr:row>0</xdr:row>
      <xdr:rowOff>212725</xdr:rowOff>
    </xdr:from>
    <xdr:to>
      <xdr:col>12</xdr:col>
      <xdr:colOff>1434</xdr:colOff>
      <xdr:row>0</xdr:row>
      <xdr:rowOff>248725</xdr:rowOff>
    </xdr:to>
    <xdr:sp macro="" textlink="">
      <xdr:nvSpPr>
        <xdr:cNvPr id="48" name="47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 bwMode="auto">
        <a:xfrm>
          <a:off x="7072042" y="212725"/>
          <a:ext cx="878437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210091</xdr:colOff>
      <xdr:row>0</xdr:row>
      <xdr:rowOff>0</xdr:rowOff>
    </xdr:from>
    <xdr:to>
      <xdr:col>10</xdr:col>
      <xdr:colOff>632033</xdr:colOff>
      <xdr:row>0</xdr:row>
      <xdr:rowOff>209829</xdr:rowOff>
    </xdr:to>
    <xdr:sp macro="" textlink="">
      <xdr:nvSpPr>
        <xdr:cNvPr id="49" name="48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 bwMode="auto">
        <a:xfrm>
          <a:off x="6041989" y="0"/>
          <a:ext cx="1032408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210091</xdr:colOff>
      <xdr:row>0</xdr:row>
      <xdr:rowOff>212725</xdr:rowOff>
    </xdr:from>
    <xdr:to>
      <xdr:col>10</xdr:col>
      <xdr:colOff>632033</xdr:colOff>
      <xdr:row>0</xdr:row>
      <xdr:rowOff>248725</xdr:rowOff>
    </xdr:to>
    <xdr:sp macro="" textlink="">
      <xdr:nvSpPr>
        <xdr:cNvPr id="50" name="49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/>
      </xdr:nvSpPr>
      <xdr:spPr bwMode="auto">
        <a:xfrm>
          <a:off x="6041989" y="212725"/>
          <a:ext cx="1032408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267700</xdr:colOff>
      <xdr:row>0</xdr:row>
      <xdr:rowOff>0</xdr:rowOff>
    </xdr:from>
    <xdr:to>
      <xdr:col>4</xdr:col>
      <xdr:colOff>506225</xdr:colOff>
      <xdr:row>0</xdr:row>
      <xdr:rowOff>209829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2404475" y="0"/>
          <a:ext cx="90527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506825</xdr:colOff>
      <xdr:row>0</xdr:row>
      <xdr:rowOff>0</xdr:rowOff>
    </xdr:from>
    <xdr:to>
      <xdr:col>6</xdr:col>
      <xdr:colOff>192900</xdr:colOff>
      <xdr:row>0</xdr:row>
      <xdr:rowOff>209829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331035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6</xdr:col>
      <xdr:colOff>193499</xdr:colOff>
      <xdr:row>0</xdr:row>
      <xdr:rowOff>0</xdr:rowOff>
    </xdr:from>
    <xdr:to>
      <xdr:col>8</xdr:col>
      <xdr:colOff>107871</xdr:colOff>
      <xdr:row>0</xdr:row>
      <xdr:rowOff>209829</xdr:rowOff>
    </xdr:to>
    <xdr:sp macro="" textlink="">
      <xdr:nvSpPr>
        <xdr:cNvPr id="4" name="3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 bwMode="auto">
        <a:xfrm>
          <a:off x="4048403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8</xdr:col>
      <xdr:colOff>109877</xdr:colOff>
      <xdr:row>0</xdr:row>
      <xdr:rowOff>0</xdr:rowOff>
    </xdr:from>
    <xdr:to>
      <xdr:col>9</xdr:col>
      <xdr:colOff>305315</xdr:colOff>
      <xdr:row>0</xdr:row>
      <xdr:rowOff>209829</xdr:rowOff>
    </xdr:to>
    <xdr:sp macro="" textlink="">
      <xdr:nvSpPr>
        <xdr:cNvPr id="6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 bwMode="auto">
        <a:xfrm>
          <a:off x="5251226" y="0"/>
          <a:ext cx="835457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Medio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304514</xdr:colOff>
      <xdr:row>0</xdr:row>
      <xdr:rowOff>0</xdr:rowOff>
    </xdr:from>
    <xdr:to>
      <xdr:col>10</xdr:col>
      <xdr:colOff>662426</xdr:colOff>
      <xdr:row>0</xdr:row>
      <xdr:rowOff>209829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6085882" y="0"/>
          <a:ext cx="1034187" cy="209829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3</xdr:col>
      <xdr:colOff>267700</xdr:colOff>
      <xdr:row>0</xdr:row>
      <xdr:rowOff>212725</xdr:rowOff>
    </xdr:from>
    <xdr:to>
      <xdr:col>4</xdr:col>
      <xdr:colOff>506225</xdr:colOff>
      <xdr:row>0</xdr:row>
      <xdr:rowOff>248725</xdr:rowOff>
    </xdr:to>
    <xdr:sp macro="" textlink="">
      <xdr:nvSpPr>
        <xdr:cNvPr id="9" name="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 bwMode="auto">
        <a:xfrm>
          <a:off x="2404475" y="212725"/>
          <a:ext cx="90527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506825</xdr:colOff>
      <xdr:row>0</xdr:row>
      <xdr:rowOff>212725</xdr:rowOff>
    </xdr:from>
    <xdr:to>
      <xdr:col>6</xdr:col>
      <xdr:colOff>192900</xdr:colOff>
      <xdr:row>0</xdr:row>
      <xdr:rowOff>248725</xdr:rowOff>
    </xdr:to>
    <xdr:sp macro="" textlink="">
      <xdr:nvSpPr>
        <xdr:cNvPr id="10" name="9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 bwMode="auto">
        <a:xfrm>
          <a:off x="3310350" y="212725"/>
          <a:ext cx="90527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193499</xdr:colOff>
      <xdr:row>0</xdr:row>
      <xdr:rowOff>212725</xdr:rowOff>
    </xdr:from>
    <xdr:to>
      <xdr:col>8</xdr:col>
      <xdr:colOff>107871</xdr:colOff>
      <xdr:row>0</xdr:row>
      <xdr:rowOff>248725</xdr:rowOff>
    </xdr:to>
    <xdr:sp macro="" textlink="">
      <xdr:nvSpPr>
        <xdr:cNvPr id="11" name="10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 bwMode="auto">
        <a:xfrm>
          <a:off x="4048403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109877</xdr:colOff>
      <xdr:row>0</xdr:row>
      <xdr:rowOff>212725</xdr:rowOff>
    </xdr:from>
    <xdr:to>
      <xdr:col>9</xdr:col>
      <xdr:colOff>305315</xdr:colOff>
      <xdr:row>0</xdr:row>
      <xdr:rowOff>248725</xdr:rowOff>
    </xdr:to>
    <xdr:sp macro="" textlink="">
      <xdr:nvSpPr>
        <xdr:cNvPr id="13" name="12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5251226" y="212725"/>
          <a:ext cx="835457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304514</xdr:colOff>
      <xdr:row>0</xdr:row>
      <xdr:rowOff>212725</xdr:rowOff>
    </xdr:from>
    <xdr:to>
      <xdr:col>10</xdr:col>
      <xdr:colOff>662426</xdr:colOff>
      <xdr:row>0</xdr:row>
      <xdr:rowOff>248725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6085882" y="212725"/>
          <a:ext cx="1034187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267100</xdr:colOff>
      <xdr:row>0</xdr:row>
      <xdr:rowOff>209829</xdr:rowOff>
    </xdr:to>
    <xdr:sp macro="" textlink="">
      <xdr:nvSpPr>
        <xdr:cNvPr id="16" name="15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 bwMode="auto">
        <a:xfrm>
          <a:off x="149860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267100</xdr:colOff>
      <xdr:row>0</xdr:row>
      <xdr:rowOff>248725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 bwMode="auto">
        <a:xfrm>
          <a:off x="1498600" y="212725"/>
          <a:ext cx="90527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10</xdr:col>
      <xdr:colOff>663989</xdr:colOff>
      <xdr:row>0</xdr:row>
      <xdr:rowOff>0</xdr:rowOff>
    </xdr:from>
    <xdr:to>
      <xdr:col>11</xdr:col>
      <xdr:colOff>721996</xdr:colOff>
      <xdr:row>0</xdr:row>
      <xdr:rowOff>209829</xdr:rowOff>
    </xdr:to>
    <xdr:sp macro="" textlink="">
      <xdr:nvSpPr>
        <xdr:cNvPr id="32" name="3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 bwMode="auto">
        <a:xfrm>
          <a:off x="7121632" y="0"/>
          <a:ext cx="829532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663989</xdr:colOff>
      <xdr:row>0</xdr:row>
      <xdr:rowOff>212725</xdr:rowOff>
    </xdr:from>
    <xdr:to>
      <xdr:col>11</xdr:col>
      <xdr:colOff>721996</xdr:colOff>
      <xdr:row>0</xdr:row>
      <xdr:rowOff>248725</xdr:rowOff>
    </xdr:to>
    <xdr:sp macro="" textlink="">
      <xdr:nvSpPr>
        <xdr:cNvPr id="33" name="32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 bwMode="auto">
        <a:xfrm>
          <a:off x="7121632" y="212725"/>
          <a:ext cx="829532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22560</xdr:colOff>
      <xdr:row>0</xdr:row>
      <xdr:rowOff>3727</xdr:rowOff>
    </xdr:from>
    <xdr:to>
      <xdr:col>3</xdr:col>
      <xdr:colOff>251518</xdr:colOff>
      <xdr:row>0</xdr:row>
      <xdr:rowOff>213556</xdr:rowOff>
    </xdr:to>
    <xdr:sp macro="" textlink="">
      <xdr:nvSpPr>
        <xdr:cNvPr id="11" name="1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 bwMode="auto">
        <a:xfrm>
          <a:off x="1518577" y="3727"/>
          <a:ext cx="901627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10</xdr:col>
      <xdr:colOff>670474</xdr:colOff>
      <xdr:row>0</xdr:row>
      <xdr:rowOff>13252</xdr:rowOff>
    </xdr:from>
    <xdr:to>
      <xdr:col>12</xdr:col>
      <xdr:colOff>67663</xdr:colOff>
      <xdr:row>0</xdr:row>
      <xdr:rowOff>223081</xdr:rowOff>
    </xdr:to>
    <xdr:sp macro="" textlink="">
      <xdr:nvSpPr>
        <xdr:cNvPr id="10" name="9 Rectángul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 bwMode="auto">
        <a:xfrm>
          <a:off x="7118899" y="13252"/>
          <a:ext cx="864039" cy="209829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2</xdr:col>
      <xdr:colOff>22560</xdr:colOff>
      <xdr:row>0</xdr:row>
      <xdr:rowOff>216452</xdr:rowOff>
    </xdr:from>
    <xdr:to>
      <xdr:col>3</xdr:col>
      <xdr:colOff>251518</xdr:colOff>
      <xdr:row>0</xdr:row>
      <xdr:rowOff>252452</xdr:rowOff>
    </xdr:to>
    <xdr:sp macro="" textlink="">
      <xdr:nvSpPr>
        <xdr:cNvPr id="23" name="2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 bwMode="auto">
        <a:xfrm>
          <a:off x="1518577" y="216452"/>
          <a:ext cx="901627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670474</xdr:colOff>
      <xdr:row>0</xdr:row>
      <xdr:rowOff>215382</xdr:rowOff>
    </xdr:from>
    <xdr:to>
      <xdr:col>12</xdr:col>
      <xdr:colOff>67663</xdr:colOff>
      <xdr:row>0</xdr:row>
      <xdr:rowOff>251382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 bwMode="auto">
        <a:xfrm>
          <a:off x="7128424" y="215382"/>
          <a:ext cx="8654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4148" name="Group 3">
          <a:extLst>
            <a:ext uri="{FF2B5EF4-FFF2-40B4-BE49-F238E27FC236}">
              <a16:creationId xmlns:a16="http://schemas.microsoft.com/office/drawing/2014/main" id="{00000000-0008-0000-0600-000074A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44149" name="AutoShape 2">
            <a:extLst>
              <a:ext uri="{FF2B5EF4-FFF2-40B4-BE49-F238E27FC236}">
                <a16:creationId xmlns:a16="http://schemas.microsoft.com/office/drawing/2014/main" id="{00000000-0008-0000-0600-000075A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4150" name="Freeform 4">
            <a:extLst>
              <a:ext uri="{FF2B5EF4-FFF2-40B4-BE49-F238E27FC236}">
                <a16:creationId xmlns:a16="http://schemas.microsoft.com/office/drawing/2014/main" id="{00000000-0008-0000-0600-000076A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1" name="Freeform 5">
            <a:extLst>
              <a:ext uri="{FF2B5EF4-FFF2-40B4-BE49-F238E27FC236}">
                <a16:creationId xmlns:a16="http://schemas.microsoft.com/office/drawing/2014/main" id="{00000000-0008-0000-0600-000077A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2" name="Freeform 6">
            <a:extLst>
              <a:ext uri="{FF2B5EF4-FFF2-40B4-BE49-F238E27FC236}">
                <a16:creationId xmlns:a16="http://schemas.microsoft.com/office/drawing/2014/main" id="{00000000-0008-0000-0600-000078A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3" name="Freeform 7">
            <a:extLst>
              <a:ext uri="{FF2B5EF4-FFF2-40B4-BE49-F238E27FC236}">
                <a16:creationId xmlns:a16="http://schemas.microsoft.com/office/drawing/2014/main" id="{00000000-0008-0000-0600-000079A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4" name="Freeform 8">
            <a:extLst>
              <a:ext uri="{FF2B5EF4-FFF2-40B4-BE49-F238E27FC236}">
                <a16:creationId xmlns:a16="http://schemas.microsoft.com/office/drawing/2014/main" id="{00000000-0008-0000-0600-00007AA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5" name="Freeform 9">
            <a:extLst>
              <a:ext uri="{FF2B5EF4-FFF2-40B4-BE49-F238E27FC236}">
                <a16:creationId xmlns:a16="http://schemas.microsoft.com/office/drawing/2014/main" id="{00000000-0008-0000-0600-00007BA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6" name="Freeform 10">
            <a:extLst>
              <a:ext uri="{FF2B5EF4-FFF2-40B4-BE49-F238E27FC236}">
                <a16:creationId xmlns:a16="http://schemas.microsoft.com/office/drawing/2014/main" id="{00000000-0008-0000-0600-00007CA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3</xdr:col>
      <xdr:colOff>250263</xdr:colOff>
      <xdr:row>0</xdr:row>
      <xdr:rowOff>2657</xdr:rowOff>
    </xdr:from>
    <xdr:to>
      <xdr:col>4</xdr:col>
      <xdr:colOff>384013</xdr:colOff>
      <xdr:row>0</xdr:row>
      <xdr:rowOff>212486</xdr:rowOff>
    </xdr:to>
    <xdr:sp macro="" textlink="">
      <xdr:nvSpPr>
        <xdr:cNvPr id="38" name="3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 bwMode="auto">
        <a:xfrm>
          <a:off x="2418949" y="2657"/>
          <a:ext cx="91119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378263</xdr:colOff>
      <xdr:row>0</xdr:row>
      <xdr:rowOff>2657</xdr:rowOff>
    </xdr:from>
    <xdr:to>
      <xdr:col>5</xdr:col>
      <xdr:colOff>534599</xdr:colOff>
      <xdr:row>0</xdr:row>
      <xdr:rowOff>212486</xdr:rowOff>
    </xdr:to>
    <xdr:sp macro="" textlink="">
      <xdr:nvSpPr>
        <xdr:cNvPr id="39" name="3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 bwMode="auto">
        <a:xfrm>
          <a:off x="3324394" y="2657"/>
          <a:ext cx="9111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5</xdr:col>
      <xdr:colOff>535267</xdr:colOff>
      <xdr:row>0</xdr:row>
      <xdr:rowOff>2657</xdr:rowOff>
    </xdr:from>
    <xdr:to>
      <xdr:col>7</xdr:col>
      <xdr:colOff>348945</xdr:colOff>
      <xdr:row>0</xdr:row>
      <xdr:rowOff>212486</xdr:rowOff>
    </xdr:to>
    <xdr:sp macro="" textlink="">
      <xdr:nvSpPr>
        <xdr:cNvPr id="40" name="3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/>
      </xdr:nvSpPr>
      <xdr:spPr bwMode="auto">
        <a:xfrm>
          <a:off x="4054074" y="2657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7</xdr:col>
      <xdr:colOff>356315</xdr:colOff>
      <xdr:row>0</xdr:row>
      <xdr:rowOff>2657</xdr:rowOff>
    </xdr:from>
    <xdr:to>
      <xdr:col>9</xdr:col>
      <xdr:colOff>394555</xdr:colOff>
      <xdr:row>0</xdr:row>
      <xdr:rowOff>212486</xdr:rowOff>
    </xdr:to>
    <xdr:sp macro="" textlink="">
      <xdr:nvSpPr>
        <xdr:cNvPr id="41" name="4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/>
      </xdr:nvSpPr>
      <xdr:spPr bwMode="auto">
        <a:xfrm>
          <a:off x="5249444" y="2657"/>
          <a:ext cx="868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3</xdr:col>
      <xdr:colOff>250263</xdr:colOff>
      <xdr:row>0</xdr:row>
      <xdr:rowOff>215382</xdr:rowOff>
    </xdr:from>
    <xdr:to>
      <xdr:col>4</xdr:col>
      <xdr:colOff>384013</xdr:colOff>
      <xdr:row>0</xdr:row>
      <xdr:rowOff>251382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 bwMode="auto">
        <a:xfrm>
          <a:off x="2418949" y="215382"/>
          <a:ext cx="91119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378263</xdr:colOff>
      <xdr:row>0</xdr:row>
      <xdr:rowOff>215382</xdr:rowOff>
    </xdr:from>
    <xdr:to>
      <xdr:col>5</xdr:col>
      <xdr:colOff>534599</xdr:colOff>
      <xdr:row>0</xdr:row>
      <xdr:rowOff>251382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/>
      </xdr:nvSpPr>
      <xdr:spPr bwMode="auto">
        <a:xfrm>
          <a:off x="3324394" y="215382"/>
          <a:ext cx="91112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535267</xdr:colOff>
      <xdr:row>0</xdr:row>
      <xdr:rowOff>215382</xdr:rowOff>
    </xdr:from>
    <xdr:to>
      <xdr:col>7</xdr:col>
      <xdr:colOff>348945</xdr:colOff>
      <xdr:row>0</xdr:row>
      <xdr:rowOff>251382</xdr:rowOff>
    </xdr:to>
    <xdr:sp macro="" textlink="">
      <xdr:nvSpPr>
        <xdr:cNvPr id="44" name="4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/>
      </xdr:nvSpPr>
      <xdr:spPr bwMode="auto">
        <a:xfrm>
          <a:off x="4054074" y="215382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356315</xdr:colOff>
      <xdr:row>0</xdr:row>
      <xdr:rowOff>215382</xdr:rowOff>
    </xdr:from>
    <xdr:to>
      <xdr:col>9</xdr:col>
      <xdr:colOff>394555</xdr:colOff>
      <xdr:row>0</xdr:row>
      <xdr:rowOff>251382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 bwMode="auto">
        <a:xfrm>
          <a:off x="5249444" y="215382"/>
          <a:ext cx="868275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394153</xdr:colOff>
      <xdr:row>0</xdr:row>
      <xdr:rowOff>2657</xdr:rowOff>
    </xdr:from>
    <xdr:to>
      <xdr:col>10</xdr:col>
      <xdr:colOff>669060</xdr:colOff>
      <xdr:row>0</xdr:row>
      <xdr:rowOff>212486</xdr:rowOff>
    </xdr:to>
    <xdr:sp macro="" textlink="">
      <xdr:nvSpPr>
        <xdr:cNvPr id="49" name="4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 bwMode="auto">
        <a:xfrm>
          <a:off x="6117317" y="2657"/>
          <a:ext cx="100969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394153</xdr:colOff>
      <xdr:row>0</xdr:row>
      <xdr:rowOff>215382</xdr:rowOff>
    </xdr:from>
    <xdr:to>
      <xdr:col>10</xdr:col>
      <xdr:colOff>669060</xdr:colOff>
      <xdr:row>0</xdr:row>
      <xdr:rowOff>251382</xdr:rowOff>
    </xdr:to>
    <xdr:sp macro="" textlink="">
      <xdr:nvSpPr>
        <xdr:cNvPr id="50" name="4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 bwMode="auto">
        <a:xfrm>
          <a:off x="6117317" y="215382"/>
          <a:ext cx="1009693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1:N18"/>
  <sheetViews>
    <sheetView tabSelected="1" zoomScaleNormal="100" zoomScaleSheetLayoutView="100" workbookViewId="0">
      <selection activeCell="A17" sqref="A17"/>
    </sheetView>
  </sheetViews>
  <sheetFormatPr baseColWidth="10" defaultColWidth="10.85546875" defaultRowHeight="15" x14ac:dyDescent="0.25"/>
  <cols>
    <col min="1" max="2" width="10.85546875" customWidth="1"/>
    <col min="3" max="3" width="14.42578125" bestFit="1" customWidth="1"/>
    <col min="4" max="4" width="21.140625" customWidth="1"/>
    <col min="5" max="5" width="51.85546875" customWidth="1"/>
    <col min="7" max="7" width="12.85546875" customWidth="1"/>
    <col min="11" max="11" width="8.85546875" customWidth="1"/>
  </cols>
  <sheetData>
    <row r="1" spans="1:14" ht="22.5" customHeight="1" x14ac:dyDescent="0.25"/>
    <row r="2" spans="1:14" ht="22.5" customHeight="1" x14ac:dyDescent="0.25"/>
    <row r="3" spans="1:14" ht="22.5" customHeight="1" x14ac:dyDescent="0.25"/>
    <row r="4" spans="1:14" ht="25.5" x14ac:dyDescent="0.3">
      <c r="B4" s="21"/>
      <c r="C4" s="89" t="s">
        <v>37</v>
      </c>
      <c r="D4" s="89"/>
      <c r="E4" s="89"/>
      <c r="F4" s="89"/>
      <c r="G4" s="89"/>
      <c r="H4" s="21"/>
      <c r="I4" s="21"/>
      <c r="J4" s="21"/>
      <c r="K4" s="21"/>
      <c r="L4" s="20"/>
    </row>
    <row r="5" spans="1:14" ht="15" customHeight="1" x14ac:dyDescent="0.3">
      <c r="B5" s="21"/>
      <c r="C5" s="22"/>
      <c r="D5" s="22"/>
      <c r="E5" s="22"/>
      <c r="F5" s="22"/>
      <c r="G5" s="22"/>
      <c r="H5" s="21"/>
      <c r="I5" s="21"/>
      <c r="J5" s="21"/>
      <c r="K5" s="21"/>
      <c r="L5" s="20"/>
    </row>
    <row r="6" spans="1:14" ht="15" customHeight="1" x14ac:dyDescent="0.3">
      <c r="B6" s="21"/>
      <c r="C6" s="22"/>
      <c r="D6" s="22"/>
      <c r="E6" s="22"/>
      <c r="F6" s="22"/>
      <c r="G6" s="22"/>
      <c r="H6" s="21"/>
      <c r="I6" s="21"/>
      <c r="J6" s="21"/>
      <c r="K6" s="21"/>
      <c r="L6" s="20"/>
    </row>
    <row r="7" spans="1:14" ht="15" customHeight="1" x14ac:dyDescent="0.3">
      <c r="B7" s="21"/>
      <c r="C7" s="22"/>
      <c r="D7" s="22"/>
      <c r="E7" s="22"/>
      <c r="F7" s="22"/>
      <c r="G7" s="22"/>
      <c r="H7" s="21"/>
      <c r="I7" s="21"/>
      <c r="J7" s="21"/>
      <c r="K7" s="21"/>
      <c r="L7" s="20"/>
    </row>
    <row r="8" spans="1:14" ht="1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</row>
    <row r="9" spans="1:14" ht="36.75" customHeight="1" x14ac:dyDescent="0.25">
      <c r="C9" s="57" t="s">
        <v>67</v>
      </c>
      <c r="D9" s="24" t="s">
        <v>49</v>
      </c>
      <c r="E9" s="88" t="s">
        <v>70</v>
      </c>
      <c r="F9" s="88"/>
      <c r="G9" s="88"/>
      <c r="H9" s="25"/>
      <c r="I9" s="25"/>
      <c r="J9" s="25"/>
      <c r="K9" s="25"/>
      <c r="L9" s="25"/>
      <c r="M9" s="25"/>
      <c r="N9" s="25"/>
    </row>
    <row r="10" spans="1:14" ht="36.75" customHeight="1" x14ac:dyDescent="0.25">
      <c r="C10" s="59"/>
      <c r="D10" s="58" t="s">
        <v>68</v>
      </c>
      <c r="E10" s="88" t="s">
        <v>69</v>
      </c>
      <c r="F10" s="88"/>
      <c r="G10" s="88"/>
      <c r="H10" s="25"/>
      <c r="I10" s="25"/>
      <c r="J10" s="25"/>
      <c r="K10" s="25"/>
      <c r="L10" s="25"/>
      <c r="M10" s="25"/>
      <c r="N10" s="25"/>
    </row>
    <row r="11" spans="1:14" ht="36.75" customHeight="1" x14ac:dyDescent="0.25">
      <c r="C11" s="60"/>
      <c r="D11" s="40" t="s">
        <v>71</v>
      </c>
      <c r="E11" s="88" t="s">
        <v>65</v>
      </c>
      <c r="F11" s="88"/>
      <c r="G11" s="88"/>
      <c r="H11" s="25"/>
      <c r="I11" s="25"/>
      <c r="J11" s="25"/>
      <c r="K11" s="25"/>
      <c r="L11" s="25"/>
      <c r="M11" s="25"/>
      <c r="N11" s="25"/>
    </row>
    <row r="12" spans="1:14" ht="36.75" customHeight="1" x14ac:dyDescent="0.25">
      <c r="C12" s="60"/>
      <c r="D12" s="40"/>
      <c r="E12" s="88" t="s">
        <v>74</v>
      </c>
      <c r="F12" s="88"/>
      <c r="G12" s="88"/>
      <c r="H12" s="25"/>
      <c r="I12" s="25"/>
      <c r="J12" s="25"/>
      <c r="K12" s="25"/>
      <c r="L12" s="25"/>
      <c r="M12" s="25"/>
      <c r="N12" s="25"/>
    </row>
    <row r="13" spans="1:14" ht="36.75" customHeight="1" x14ac:dyDescent="0.25">
      <c r="C13" s="60"/>
      <c r="D13" s="40"/>
      <c r="E13" s="40" t="s">
        <v>50</v>
      </c>
      <c r="F13" s="81"/>
      <c r="G13" s="81"/>
      <c r="H13" s="25"/>
      <c r="I13" s="25"/>
      <c r="J13" s="25"/>
      <c r="K13" s="25"/>
      <c r="L13" s="25"/>
      <c r="M13" s="25"/>
      <c r="N13" s="25"/>
    </row>
    <row r="14" spans="1:14" x14ac:dyDescent="0.25">
      <c r="C14" s="59"/>
      <c r="D14" s="82"/>
      <c r="E14" s="83"/>
      <c r="F14" s="83"/>
      <c r="G14" s="83"/>
      <c r="H14" s="25"/>
      <c r="I14" s="25"/>
      <c r="J14" s="25"/>
      <c r="K14" s="25"/>
      <c r="L14" s="25"/>
      <c r="M14" s="25"/>
      <c r="N14" s="25"/>
    </row>
    <row r="15" spans="1:14" x14ac:dyDescent="0.25">
      <c r="A15" s="17" t="s">
        <v>92</v>
      </c>
      <c r="B15" s="23"/>
      <c r="C15" s="18"/>
      <c r="D15" s="23"/>
      <c r="E15" s="23"/>
      <c r="F15" s="23"/>
      <c r="G15" s="19" t="s">
        <v>75</v>
      </c>
    </row>
    <row r="18" spans="1:1" ht="15.75" x14ac:dyDescent="0.3">
      <c r="A18" s="30"/>
    </row>
  </sheetData>
  <mergeCells count="5">
    <mergeCell ref="E12:G12"/>
    <mergeCell ref="C4:G4"/>
    <mergeCell ref="E9:G9"/>
    <mergeCell ref="E11:G11"/>
    <mergeCell ref="E10:G10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BI1941"/>
  <sheetViews>
    <sheetView zoomScaleNormal="100" workbookViewId="0">
      <pane ySplit="6" topLeftCell="A156" activePane="bottomLeft" state="frozen"/>
      <selection activeCell="A188" sqref="A188:XFD188"/>
      <selection pane="bottomLeft" activeCell="A176" sqref="A176"/>
    </sheetView>
  </sheetViews>
  <sheetFormatPr baseColWidth="10" defaultColWidth="10.85546875" defaultRowHeight="12.75" x14ac:dyDescent="0.2"/>
  <cols>
    <col min="1" max="2" width="10.85546875" style="1" customWidth="1"/>
    <col min="3" max="3" width="9.42578125" style="1" customWidth="1"/>
    <col min="4" max="4" width="10.140625" style="1" customWidth="1"/>
    <col min="5" max="5" width="9.7109375" style="1" customWidth="1"/>
    <col min="6" max="16384" width="10.85546875" style="1"/>
  </cols>
  <sheetData>
    <row r="1" spans="1:61" ht="22.5" customHeight="1" x14ac:dyDescent="0.2"/>
    <row r="2" spans="1:61" ht="22.5" customHeight="1" x14ac:dyDescent="0.2"/>
    <row r="3" spans="1:61" ht="24.6" customHeight="1" x14ac:dyDescent="0.35">
      <c r="B3" s="26"/>
      <c r="C3" s="41" t="str">
        <f>América!C3</f>
        <v>Exportaciones de gas natural por áreas geográficas y países</v>
      </c>
      <c r="D3" s="8"/>
    </row>
    <row r="4" spans="1:61" ht="15" customHeight="1" x14ac:dyDescent="0.2">
      <c r="A4" s="17" t="str">
        <f>Inicio!$A$15</f>
        <v>Actualizado el 13-10-2023</v>
      </c>
      <c r="B4" s="4"/>
      <c r="C4" s="31"/>
      <c r="D4" s="31"/>
      <c r="E4" s="31"/>
      <c r="F4" s="31"/>
      <c r="G4" s="31"/>
      <c r="H4" s="50" t="str">
        <f>América!K4</f>
        <v>Unidad: gigavatio hora</v>
      </c>
    </row>
    <row r="5" spans="1:61" ht="18.75" customHeight="1" thickBot="1" x14ac:dyDescent="0.25">
      <c r="A5" s="14"/>
      <c r="B5" s="13"/>
      <c r="C5" s="90" t="s">
        <v>17</v>
      </c>
      <c r="D5" s="90"/>
      <c r="E5" s="90"/>
      <c r="F5" s="90"/>
      <c r="G5" s="90"/>
      <c r="H5" s="90"/>
    </row>
    <row r="6" spans="1:61" ht="45.75" customHeight="1" thickTop="1" x14ac:dyDescent="0.2">
      <c r="A6" s="15" t="s">
        <v>1</v>
      </c>
      <c r="B6" s="16" t="s">
        <v>2</v>
      </c>
      <c r="C6" s="12" t="s">
        <v>61</v>
      </c>
      <c r="D6" s="12" t="s">
        <v>86</v>
      </c>
      <c r="E6" s="12" t="s">
        <v>24</v>
      </c>
      <c r="F6" s="9" t="s">
        <v>85</v>
      </c>
      <c r="G6" s="65" t="s">
        <v>83</v>
      </c>
      <c r="H6" s="65" t="s">
        <v>84</v>
      </c>
    </row>
    <row r="7" spans="1:61" ht="12" customHeight="1" x14ac:dyDescent="0.2">
      <c r="A7" s="42">
        <v>2010</v>
      </c>
      <c r="B7" s="42" t="s">
        <v>3</v>
      </c>
      <c r="C7" s="55"/>
      <c r="D7" s="55"/>
      <c r="E7" s="54"/>
      <c r="F7" s="55"/>
      <c r="G7" s="56"/>
      <c r="H7" s="56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</row>
    <row r="8" spans="1:61" ht="12" customHeight="1" x14ac:dyDescent="0.2">
      <c r="A8" s="42">
        <v>2010</v>
      </c>
      <c r="B8" s="42" t="s">
        <v>4</v>
      </c>
      <c r="C8" s="54"/>
      <c r="D8" s="54"/>
      <c r="E8" s="54"/>
      <c r="F8" s="55"/>
      <c r="G8" s="56"/>
      <c r="H8" s="56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</row>
    <row r="9" spans="1:61" ht="12" customHeight="1" x14ac:dyDescent="0.2">
      <c r="A9" s="42">
        <v>2010</v>
      </c>
      <c r="B9" s="42" t="s">
        <v>5</v>
      </c>
      <c r="C9" s="54"/>
      <c r="D9" s="54"/>
      <c r="E9" s="54"/>
      <c r="F9" s="55"/>
      <c r="G9" s="56"/>
      <c r="H9" s="56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</row>
    <row r="10" spans="1:61" ht="12" customHeight="1" x14ac:dyDescent="0.2">
      <c r="A10" s="42">
        <v>2010</v>
      </c>
      <c r="B10" s="42" t="s">
        <v>6</v>
      </c>
      <c r="C10" s="54"/>
      <c r="D10" s="54"/>
      <c r="E10" s="54"/>
      <c r="F10" s="55"/>
      <c r="G10" s="56"/>
      <c r="H10" s="56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</row>
    <row r="11" spans="1:61" ht="12" customHeight="1" x14ac:dyDescent="0.2">
      <c r="A11" s="42">
        <v>2010</v>
      </c>
      <c r="B11" s="42" t="s">
        <v>7</v>
      </c>
      <c r="C11" s="54"/>
      <c r="D11" s="54"/>
      <c r="E11" s="54"/>
      <c r="F11" s="55"/>
      <c r="G11" s="56"/>
      <c r="H11" s="56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</row>
    <row r="12" spans="1:61" ht="12" customHeight="1" x14ac:dyDescent="0.2">
      <c r="A12" s="42">
        <v>2010</v>
      </c>
      <c r="B12" s="42" t="s">
        <v>8</v>
      </c>
      <c r="C12" s="54"/>
      <c r="D12" s="54"/>
      <c r="E12" s="54"/>
      <c r="F12" s="55"/>
      <c r="G12" s="56"/>
      <c r="H12" s="56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</row>
    <row r="13" spans="1:61" ht="12" customHeight="1" x14ac:dyDescent="0.2">
      <c r="A13" s="42">
        <v>2010</v>
      </c>
      <c r="B13" s="42" t="s">
        <v>9</v>
      </c>
      <c r="C13" s="54"/>
      <c r="D13" s="54"/>
      <c r="E13" s="54"/>
      <c r="F13" s="55"/>
      <c r="G13" s="56"/>
      <c r="H13" s="56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</row>
    <row r="14" spans="1:61" ht="12" customHeight="1" x14ac:dyDescent="0.2">
      <c r="A14" s="42">
        <v>2010</v>
      </c>
      <c r="B14" s="42" t="s">
        <v>10</v>
      </c>
      <c r="C14" s="54"/>
      <c r="D14" s="54"/>
      <c r="E14" s="54"/>
      <c r="F14" s="55"/>
      <c r="G14" s="56"/>
      <c r="H14" s="56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</row>
    <row r="15" spans="1:61" ht="12" customHeight="1" x14ac:dyDescent="0.2">
      <c r="A15" s="42">
        <v>2010</v>
      </c>
      <c r="B15" s="42" t="s">
        <v>11</v>
      </c>
      <c r="C15" s="54"/>
      <c r="D15" s="54"/>
      <c r="E15" s="54"/>
      <c r="F15" s="55"/>
      <c r="G15" s="56"/>
      <c r="H15" s="56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</row>
    <row r="16" spans="1:61" ht="12" customHeight="1" x14ac:dyDescent="0.2">
      <c r="A16" s="42">
        <v>2010</v>
      </c>
      <c r="B16" s="42" t="s">
        <v>12</v>
      </c>
      <c r="C16" s="54"/>
      <c r="D16" s="54"/>
      <c r="E16" s="54"/>
      <c r="F16" s="55"/>
      <c r="G16" s="56"/>
      <c r="H16" s="56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</row>
    <row r="17" spans="1:61" ht="12" customHeight="1" x14ac:dyDescent="0.2">
      <c r="A17" s="42">
        <v>2010</v>
      </c>
      <c r="B17" s="42" t="s">
        <v>13</v>
      </c>
      <c r="C17" s="54"/>
      <c r="D17" s="54"/>
      <c r="E17" s="54"/>
      <c r="F17" s="55"/>
      <c r="G17" s="56"/>
      <c r="H17" s="56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</row>
    <row r="18" spans="1:61" ht="12" customHeight="1" x14ac:dyDescent="0.2">
      <c r="A18" s="42">
        <v>2010</v>
      </c>
      <c r="B18" s="42" t="s">
        <v>14</v>
      </c>
      <c r="C18" s="54"/>
      <c r="D18" s="54"/>
      <c r="E18" s="54"/>
      <c r="F18" s="55"/>
      <c r="G18" s="56"/>
      <c r="H18" s="56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</row>
    <row r="19" spans="1:61" ht="12" customHeight="1" x14ac:dyDescent="0.2">
      <c r="A19" s="42">
        <v>2010</v>
      </c>
      <c r="B19" s="42" t="s">
        <v>15</v>
      </c>
      <c r="C19" s="54"/>
      <c r="D19" s="54"/>
      <c r="E19" s="54"/>
      <c r="F19" s="55"/>
      <c r="G19" s="56"/>
      <c r="H19" s="56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</row>
    <row r="20" spans="1:61" ht="12" customHeight="1" x14ac:dyDescent="0.2">
      <c r="A20" s="42">
        <v>2011</v>
      </c>
      <c r="B20" s="42" t="s">
        <v>3</v>
      </c>
      <c r="C20" s="54"/>
      <c r="D20" s="54"/>
      <c r="E20" s="54"/>
      <c r="F20" s="55">
        <v>0</v>
      </c>
      <c r="G20" s="56">
        <v>0</v>
      </c>
      <c r="H20" s="56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</row>
    <row r="21" spans="1:61" ht="12" customHeight="1" x14ac:dyDescent="0.2">
      <c r="A21" s="42">
        <v>2011</v>
      </c>
      <c r="B21" s="42" t="s">
        <v>4</v>
      </c>
      <c r="C21" s="54"/>
      <c r="D21" s="54"/>
      <c r="E21" s="54"/>
      <c r="F21" s="55">
        <v>0</v>
      </c>
      <c r="G21" s="56">
        <v>0</v>
      </c>
      <c r="H21" s="56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</row>
    <row r="22" spans="1:61" ht="12" customHeight="1" x14ac:dyDescent="0.2">
      <c r="A22" s="42">
        <v>2011</v>
      </c>
      <c r="B22" s="42" t="s">
        <v>5</v>
      </c>
      <c r="C22" s="54"/>
      <c r="D22" s="54"/>
      <c r="E22" s="54"/>
      <c r="F22" s="55">
        <v>0</v>
      </c>
      <c r="G22" s="56">
        <v>0</v>
      </c>
      <c r="H22" s="56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</row>
    <row r="23" spans="1:61" ht="12" customHeight="1" x14ac:dyDescent="0.2">
      <c r="A23" s="42">
        <v>2011</v>
      </c>
      <c r="B23" s="42" t="s">
        <v>6</v>
      </c>
      <c r="C23" s="54"/>
      <c r="D23" s="54"/>
      <c r="E23" s="54"/>
      <c r="F23" s="55">
        <v>0</v>
      </c>
      <c r="G23" s="56">
        <v>0</v>
      </c>
      <c r="H23" s="56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</row>
    <row r="24" spans="1:61" ht="12" customHeight="1" x14ac:dyDescent="0.2">
      <c r="A24" s="42">
        <v>2011</v>
      </c>
      <c r="B24" s="42" t="s">
        <v>7</v>
      </c>
      <c r="C24" s="54"/>
      <c r="D24" s="54"/>
      <c r="E24" s="54"/>
      <c r="F24" s="55">
        <v>0</v>
      </c>
      <c r="G24" s="56">
        <v>0</v>
      </c>
      <c r="H24" s="56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ht="12" customHeight="1" x14ac:dyDescent="0.2">
      <c r="A25" s="42">
        <v>2011</v>
      </c>
      <c r="B25" s="42" t="s">
        <v>8</v>
      </c>
      <c r="C25" s="54"/>
      <c r="D25" s="54"/>
      <c r="E25" s="54"/>
      <c r="F25" s="55">
        <v>0</v>
      </c>
      <c r="G25" s="56">
        <v>0</v>
      </c>
      <c r="H25" s="56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</row>
    <row r="26" spans="1:61" ht="12" customHeight="1" x14ac:dyDescent="0.2">
      <c r="A26" s="42">
        <v>2011</v>
      </c>
      <c r="B26" s="42" t="s">
        <v>9</v>
      </c>
      <c r="C26" s="54"/>
      <c r="D26" s="54"/>
      <c r="E26" s="54"/>
      <c r="F26" s="55">
        <v>0</v>
      </c>
      <c r="G26" s="56">
        <v>0</v>
      </c>
      <c r="H26" s="56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</row>
    <row r="27" spans="1:61" ht="12" customHeight="1" x14ac:dyDescent="0.2">
      <c r="A27" s="42">
        <v>2011</v>
      </c>
      <c r="B27" s="42" t="s">
        <v>10</v>
      </c>
      <c r="C27" s="54"/>
      <c r="D27" s="54"/>
      <c r="E27" s="54"/>
      <c r="F27" s="55">
        <v>0</v>
      </c>
      <c r="G27" s="56">
        <v>0</v>
      </c>
      <c r="H27" s="56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</row>
    <row r="28" spans="1:61" ht="12" customHeight="1" x14ac:dyDescent="0.2">
      <c r="A28" s="42">
        <v>2011</v>
      </c>
      <c r="B28" s="42" t="s">
        <v>11</v>
      </c>
      <c r="C28" s="54"/>
      <c r="D28" s="54"/>
      <c r="E28" s="54"/>
      <c r="F28" s="55">
        <v>0</v>
      </c>
      <c r="G28" s="56">
        <v>0</v>
      </c>
      <c r="H28" s="56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</row>
    <row r="29" spans="1:61" ht="12" customHeight="1" x14ac:dyDescent="0.2">
      <c r="A29" s="42">
        <v>2011</v>
      </c>
      <c r="B29" s="42" t="s">
        <v>12</v>
      </c>
      <c r="C29" s="54"/>
      <c r="D29" s="54"/>
      <c r="E29" s="54"/>
      <c r="F29" s="55">
        <v>0</v>
      </c>
      <c r="G29" s="56">
        <v>0</v>
      </c>
      <c r="H29" s="56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</row>
    <row r="30" spans="1:61" ht="12" customHeight="1" x14ac:dyDescent="0.2">
      <c r="A30" s="42">
        <v>2011</v>
      </c>
      <c r="B30" s="42" t="s">
        <v>13</v>
      </c>
      <c r="C30" s="54"/>
      <c r="D30" s="54"/>
      <c r="E30" s="54"/>
      <c r="F30" s="55">
        <v>0</v>
      </c>
      <c r="G30" s="56">
        <v>0</v>
      </c>
      <c r="H30" s="56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</row>
    <row r="31" spans="1:61" ht="12" customHeight="1" x14ac:dyDescent="0.2">
      <c r="A31" s="42">
        <v>2011</v>
      </c>
      <c r="B31" s="42" t="s">
        <v>14</v>
      </c>
      <c r="C31" s="54"/>
      <c r="D31" s="54"/>
      <c r="E31" s="54"/>
      <c r="F31" s="55">
        <v>0</v>
      </c>
      <c r="G31" s="56">
        <v>0</v>
      </c>
      <c r="H31" s="56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</row>
    <row r="32" spans="1:61" ht="12" customHeight="1" x14ac:dyDescent="0.2">
      <c r="A32" s="42">
        <v>2011</v>
      </c>
      <c r="B32" s="42" t="s">
        <v>15</v>
      </c>
      <c r="C32" s="54"/>
      <c r="D32" s="54"/>
      <c r="E32" s="54"/>
      <c r="F32" s="55">
        <v>0</v>
      </c>
      <c r="G32" s="56">
        <v>0</v>
      </c>
      <c r="H32" s="56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</row>
    <row r="33" spans="1:61" ht="12" customHeight="1" x14ac:dyDescent="0.2">
      <c r="A33" s="42">
        <v>2012</v>
      </c>
      <c r="B33" s="42" t="s">
        <v>3</v>
      </c>
      <c r="C33" s="54"/>
      <c r="D33" s="54"/>
      <c r="E33" s="54"/>
      <c r="F33" s="55">
        <v>0</v>
      </c>
      <c r="G33" s="56">
        <v>0</v>
      </c>
      <c r="H33" s="56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</row>
    <row r="34" spans="1:61" ht="12" customHeight="1" x14ac:dyDescent="0.2">
      <c r="A34" s="42">
        <v>2012</v>
      </c>
      <c r="B34" s="42" t="s">
        <v>4</v>
      </c>
      <c r="C34" s="54"/>
      <c r="D34" s="54"/>
      <c r="E34" s="54"/>
      <c r="F34" s="55">
        <v>0</v>
      </c>
      <c r="G34" s="56">
        <v>0</v>
      </c>
      <c r="H34" s="56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</row>
    <row r="35" spans="1:61" ht="12" customHeight="1" x14ac:dyDescent="0.2">
      <c r="A35" s="42">
        <v>2012</v>
      </c>
      <c r="B35" s="42" t="s">
        <v>5</v>
      </c>
      <c r="C35" s="54"/>
      <c r="D35" s="54"/>
      <c r="E35" s="54"/>
      <c r="F35" s="55">
        <v>0</v>
      </c>
      <c r="G35" s="56">
        <v>0</v>
      </c>
      <c r="H35" s="56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ht="12" customHeight="1" x14ac:dyDescent="0.2">
      <c r="A36" s="42">
        <v>2012</v>
      </c>
      <c r="B36" s="42" t="s">
        <v>6</v>
      </c>
      <c r="C36" s="54"/>
      <c r="D36" s="54"/>
      <c r="E36" s="54"/>
      <c r="F36" s="55">
        <v>0</v>
      </c>
      <c r="G36" s="56">
        <v>0</v>
      </c>
      <c r="H36" s="56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</row>
    <row r="37" spans="1:61" ht="12" customHeight="1" x14ac:dyDescent="0.2">
      <c r="A37" s="42">
        <v>2012</v>
      </c>
      <c r="B37" s="42" t="s">
        <v>7</v>
      </c>
      <c r="C37" s="54"/>
      <c r="D37" s="54"/>
      <c r="E37" s="54"/>
      <c r="F37" s="55">
        <v>0</v>
      </c>
      <c r="G37" s="56">
        <v>0</v>
      </c>
      <c r="H37" s="56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ht="12" customHeight="1" x14ac:dyDescent="0.2">
      <c r="A38" s="42">
        <v>2012</v>
      </c>
      <c r="B38" s="42" t="s">
        <v>8</v>
      </c>
      <c r="C38" s="54"/>
      <c r="D38" s="54"/>
      <c r="E38" s="54">
        <v>68.217150000000004</v>
      </c>
      <c r="F38" s="55">
        <v>68.217150000000004</v>
      </c>
      <c r="G38" s="56">
        <v>68.217150000000004</v>
      </c>
      <c r="H38" s="56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</row>
    <row r="39" spans="1:61" ht="12" customHeight="1" x14ac:dyDescent="0.2">
      <c r="A39" s="42">
        <v>2012</v>
      </c>
      <c r="B39" s="42" t="s">
        <v>9</v>
      </c>
      <c r="C39" s="54"/>
      <c r="D39" s="54"/>
      <c r="E39" s="54"/>
      <c r="F39" s="55">
        <v>0</v>
      </c>
      <c r="G39" s="56">
        <v>0</v>
      </c>
      <c r="H39" s="56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</row>
    <row r="40" spans="1:61" ht="12" customHeight="1" x14ac:dyDescent="0.2">
      <c r="A40" s="42">
        <v>2012</v>
      </c>
      <c r="B40" s="42" t="s">
        <v>10</v>
      </c>
      <c r="C40" s="54"/>
      <c r="D40" s="54"/>
      <c r="E40" s="54"/>
      <c r="F40" s="55">
        <v>0</v>
      </c>
      <c r="G40" s="56">
        <v>0</v>
      </c>
      <c r="H40" s="56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2" customHeight="1" x14ac:dyDescent="0.2">
      <c r="A41" s="42">
        <v>2012</v>
      </c>
      <c r="B41" s="42" t="s">
        <v>11</v>
      </c>
      <c r="C41" s="54"/>
      <c r="D41" s="54"/>
      <c r="E41" s="54"/>
      <c r="F41" s="55">
        <v>0</v>
      </c>
      <c r="G41" s="56">
        <v>0</v>
      </c>
      <c r="H41" s="56"/>
      <c r="I41" s="44"/>
      <c r="J41" s="46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</row>
    <row r="42" spans="1:61" ht="12" customHeight="1" x14ac:dyDescent="0.2">
      <c r="A42" s="42">
        <v>2012</v>
      </c>
      <c r="B42" s="42" t="s">
        <v>12</v>
      </c>
      <c r="C42" s="54"/>
      <c r="D42" s="54"/>
      <c r="E42" s="54"/>
      <c r="F42" s="55">
        <v>0</v>
      </c>
      <c r="G42" s="56">
        <v>0</v>
      </c>
      <c r="H42" s="56"/>
      <c r="I42" s="44"/>
      <c r="J42" s="46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</row>
    <row r="43" spans="1:61" ht="12" customHeight="1" x14ac:dyDescent="0.2">
      <c r="A43" s="42">
        <v>2012</v>
      </c>
      <c r="B43" s="42" t="s">
        <v>13</v>
      </c>
      <c r="C43" s="54"/>
      <c r="D43" s="54"/>
      <c r="E43" s="54"/>
      <c r="F43" s="55">
        <v>0</v>
      </c>
      <c r="G43" s="56">
        <v>0</v>
      </c>
      <c r="H43" s="56"/>
      <c r="I43" s="44"/>
      <c r="J43" s="46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ht="12" customHeight="1" x14ac:dyDescent="0.2">
      <c r="A44" s="42">
        <v>2012</v>
      </c>
      <c r="B44" s="42" t="s">
        <v>14</v>
      </c>
      <c r="C44" s="54"/>
      <c r="D44" s="54"/>
      <c r="E44" s="54"/>
      <c r="F44" s="55">
        <v>0</v>
      </c>
      <c r="G44" s="56">
        <v>0</v>
      </c>
      <c r="H44" s="56"/>
      <c r="I44" s="44"/>
      <c r="J44" s="46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</row>
    <row r="45" spans="1:61" ht="12" customHeight="1" x14ac:dyDescent="0.2">
      <c r="A45" s="42">
        <v>2012</v>
      </c>
      <c r="B45" s="42" t="s">
        <v>15</v>
      </c>
      <c r="C45" s="54"/>
      <c r="D45" s="54"/>
      <c r="E45" s="54">
        <f>SUM(E38:E44)</f>
        <v>68.217150000000004</v>
      </c>
      <c r="F45" s="55">
        <v>68.217150000000004</v>
      </c>
      <c r="G45" s="56">
        <v>68.217150000000004</v>
      </c>
      <c r="H45" s="56"/>
      <c r="I45" s="44"/>
      <c r="J45" s="46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2" customHeight="1" x14ac:dyDescent="0.2">
      <c r="A46" s="42">
        <v>2013</v>
      </c>
      <c r="B46" s="42" t="s">
        <v>3</v>
      </c>
      <c r="C46" s="54"/>
      <c r="D46" s="54"/>
      <c r="E46" s="54"/>
      <c r="F46" s="55">
        <v>0</v>
      </c>
      <c r="G46" s="56">
        <v>0</v>
      </c>
      <c r="H46" s="56"/>
      <c r="I46" s="44"/>
      <c r="J46" s="46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</row>
    <row r="47" spans="1:61" ht="12" customHeight="1" x14ac:dyDescent="0.2">
      <c r="A47" s="42">
        <v>2013</v>
      </c>
      <c r="B47" s="42" t="s">
        <v>4</v>
      </c>
      <c r="C47" s="54"/>
      <c r="D47" s="54"/>
      <c r="E47" s="54"/>
      <c r="F47" s="55">
        <v>0</v>
      </c>
      <c r="G47" s="56">
        <v>0</v>
      </c>
      <c r="H47" s="56"/>
      <c r="I47" s="44"/>
      <c r="J47" s="46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</row>
    <row r="48" spans="1:61" ht="12" customHeight="1" x14ac:dyDescent="0.2">
      <c r="A48" s="42">
        <v>2013</v>
      </c>
      <c r="B48" s="42" t="s">
        <v>5</v>
      </c>
      <c r="C48" s="54"/>
      <c r="D48" s="54"/>
      <c r="E48" s="54"/>
      <c r="F48" s="55">
        <v>0</v>
      </c>
      <c r="G48" s="56">
        <v>0</v>
      </c>
      <c r="H48" s="56"/>
      <c r="I48" s="44"/>
      <c r="J48" s="46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</row>
    <row r="49" spans="1:61" ht="12" customHeight="1" x14ac:dyDescent="0.2">
      <c r="A49" s="42">
        <v>2013</v>
      </c>
      <c r="B49" s="42" t="s">
        <v>6</v>
      </c>
      <c r="C49" s="54"/>
      <c r="D49" s="54"/>
      <c r="E49" s="54"/>
      <c r="F49" s="55">
        <v>0</v>
      </c>
      <c r="G49" s="56">
        <v>0</v>
      </c>
      <c r="H49" s="5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</row>
    <row r="50" spans="1:61" ht="12" customHeight="1" x14ac:dyDescent="0.2">
      <c r="A50" s="42">
        <v>2013</v>
      </c>
      <c r="B50" s="42" t="s">
        <v>7</v>
      </c>
      <c r="C50" s="54"/>
      <c r="D50" s="54"/>
      <c r="E50" s="54"/>
      <c r="F50" s="55">
        <v>0</v>
      </c>
      <c r="G50" s="56">
        <v>0</v>
      </c>
      <c r="H50" s="56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</row>
    <row r="51" spans="1:61" ht="12" customHeight="1" x14ac:dyDescent="0.2">
      <c r="A51" s="42">
        <v>2013</v>
      </c>
      <c r="B51" s="42" t="s">
        <v>8</v>
      </c>
      <c r="C51" s="54"/>
      <c r="D51" s="54"/>
      <c r="E51" s="54"/>
      <c r="F51" s="55">
        <v>0</v>
      </c>
      <c r="G51" s="56">
        <v>0</v>
      </c>
      <c r="H51" s="56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</row>
    <row r="52" spans="1:61" ht="12" customHeight="1" x14ac:dyDescent="0.2">
      <c r="A52" s="42">
        <v>2013</v>
      </c>
      <c r="B52" s="42" t="s">
        <v>9</v>
      </c>
      <c r="C52" s="54"/>
      <c r="D52" s="54"/>
      <c r="E52" s="54"/>
      <c r="F52" s="55">
        <v>0</v>
      </c>
      <c r="G52" s="56">
        <v>0</v>
      </c>
      <c r="H52" s="56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</row>
    <row r="53" spans="1:61" ht="12" customHeight="1" x14ac:dyDescent="0.2">
      <c r="A53" s="42">
        <v>2013</v>
      </c>
      <c r="B53" s="42" t="s">
        <v>10</v>
      </c>
      <c r="C53" s="54"/>
      <c r="D53" s="54"/>
      <c r="E53" s="54"/>
      <c r="F53" s="55">
        <v>0</v>
      </c>
      <c r="G53" s="56">
        <v>0</v>
      </c>
      <c r="H53" s="56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">
      <c r="A54" s="42">
        <v>2013</v>
      </c>
      <c r="B54" s="42" t="s">
        <v>11</v>
      </c>
      <c r="C54" s="54"/>
      <c r="D54" s="54"/>
      <c r="E54" s="54"/>
      <c r="F54" s="55">
        <v>0</v>
      </c>
      <c r="G54" s="56">
        <v>0</v>
      </c>
      <c r="H54" s="56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</row>
    <row r="55" spans="1:61" x14ac:dyDescent="0.2">
      <c r="A55" s="42">
        <v>2013</v>
      </c>
      <c r="B55" s="42" t="s">
        <v>12</v>
      </c>
      <c r="C55" s="54"/>
      <c r="D55" s="54"/>
      <c r="E55" s="54"/>
      <c r="F55" s="55">
        <v>0</v>
      </c>
      <c r="G55" s="56">
        <v>0</v>
      </c>
      <c r="H55" s="56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</row>
    <row r="56" spans="1:61" x14ac:dyDescent="0.2">
      <c r="A56" s="42">
        <v>2013</v>
      </c>
      <c r="B56" s="42" t="s">
        <v>13</v>
      </c>
      <c r="C56" s="54"/>
      <c r="D56" s="54"/>
      <c r="E56" s="54"/>
      <c r="F56" s="55">
        <v>0</v>
      </c>
      <c r="G56" s="56">
        <v>0</v>
      </c>
      <c r="H56" s="56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</row>
    <row r="57" spans="1:61" ht="12" customHeight="1" x14ac:dyDescent="0.2">
      <c r="A57" s="42">
        <v>2013</v>
      </c>
      <c r="B57" s="42" t="s">
        <v>14</v>
      </c>
      <c r="C57" s="54"/>
      <c r="D57" s="54"/>
      <c r="E57" s="54"/>
      <c r="F57" s="55">
        <v>0</v>
      </c>
      <c r="G57" s="56">
        <v>0</v>
      </c>
      <c r="H57" s="56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</row>
    <row r="58" spans="1:61" ht="12" customHeight="1" x14ac:dyDescent="0.2">
      <c r="A58" s="42">
        <v>2013</v>
      </c>
      <c r="B58" s="42" t="s">
        <v>15</v>
      </c>
      <c r="C58" s="54"/>
      <c r="D58" s="54"/>
      <c r="E58" s="54"/>
      <c r="F58" s="55">
        <v>0</v>
      </c>
      <c r="G58" s="56">
        <v>0</v>
      </c>
      <c r="H58" s="56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</row>
    <row r="59" spans="1:61" ht="12" customHeight="1" x14ac:dyDescent="0.2">
      <c r="A59" s="42">
        <v>2014</v>
      </c>
      <c r="B59" s="42" t="s">
        <v>3</v>
      </c>
      <c r="C59" s="54">
        <v>0</v>
      </c>
      <c r="D59" s="54"/>
      <c r="E59" s="54">
        <v>0</v>
      </c>
      <c r="F59" s="55">
        <v>0</v>
      </c>
      <c r="G59" s="56">
        <v>0</v>
      </c>
      <c r="H59" s="56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</row>
    <row r="60" spans="1:61" ht="12" customHeight="1" x14ac:dyDescent="0.2">
      <c r="A60" s="42">
        <v>2014</v>
      </c>
      <c r="B60" s="42" t="s">
        <v>4</v>
      </c>
      <c r="C60" s="54">
        <v>0</v>
      </c>
      <c r="D60" s="54"/>
      <c r="E60" s="54">
        <v>0</v>
      </c>
      <c r="F60" s="55">
        <v>0</v>
      </c>
      <c r="G60" s="56">
        <v>0</v>
      </c>
      <c r="H60" s="56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</row>
    <row r="61" spans="1:61" ht="12" customHeight="1" x14ac:dyDescent="0.2">
      <c r="A61" s="42">
        <v>2014</v>
      </c>
      <c r="B61" s="42" t="s">
        <v>5</v>
      </c>
      <c r="C61" s="54">
        <v>0</v>
      </c>
      <c r="D61" s="54"/>
      <c r="E61" s="54">
        <v>0</v>
      </c>
      <c r="F61" s="55">
        <v>0</v>
      </c>
      <c r="G61" s="56">
        <v>0</v>
      </c>
      <c r="H61" s="56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</row>
    <row r="62" spans="1:61" ht="12" customHeight="1" x14ac:dyDescent="0.2">
      <c r="A62" s="42">
        <v>2014</v>
      </c>
      <c r="B62" s="42" t="s">
        <v>6</v>
      </c>
      <c r="C62" s="54">
        <v>0</v>
      </c>
      <c r="D62" s="54"/>
      <c r="E62" s="54">
        <v>0</v>
      </c>
      <c r="F62" s="55">
        <v>0</v>
      </c>
      <c r="G62" s="56">
        <v>0</v>
      </c>
      <c r="H62" s="56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</row>
    <row r="63" spans="1:61" ht="12" customHeight="1" x14ac:dyDescent="0.2">
      <c r="A63" s="42">
        <v>2014</v>
      </c>
      <c r="B63" s="42" t="s">
        <v>7</v>
      </c>
      <c r="C63" s="54">
        <v>0</v>
      </c>
      <c r="D63" s="54"/>
      <c r="E63" s="54">
        <v>0</v>
      </c>
      <c r="F63" s="55">
        <v>0</v>
      </c>
      <c r="G63" s="56">
        <v>0</v>
      </c>
      <c r="H63" s="56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</row>
    <row r="64" spans="1:61" ht="12" customHeight="1" x14ac:dyDescent="0.2">
      <c r="A64" s="42">
        <v>2014</v>
      </c>
      <c r="B64" s="42" t="s">
        <v>8</v>
      </c>
      <c r="C64" s="54">
        <v>0</v>
      </c>
      <c r="D64" s="54"/>
      <c r="E64" s="54">
        <v>0</v>
      </c>
      <c r="F64" s="55">
        <v>0</v>
      </c>
      <c r="G64" s="56">
        <v>0</v>
      </c>
      <c r="H64" s="56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2" customHeight="1" x14ac:dyDescent="0.2">
      <c r="A65" s="42">
        <v>2014</v>
      </c>
      <c r="B65" s="42" t="s">
        <v>9</v>
      </c>
      <c r="C65" s="54">
        <v>0</v>
      </c>
      <c r="D65" s="54"/>
      <c r="E65" s="54">
        <v>0</v>
      </c>
      <c r="F65" s="55">
        <v>0</v>
      </c>
      <c r="G65" s="56">
        <v>0</v>
      </c>
      <c r="H65" s="56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</row>
    <row r="66" spans="1:61" ht="12" customHeight="1" x14ac:dyDescent="0.2">
      <c r="A66" s="42">
        <v>2014</v>
      </c>
      <c r="B66" s="42" t="s">
        <v>10</v>
      </c>
      <c r="C66" s="54">
        <v>0</v>
      </c>
      <c r="D66" s="54"/>
      <c r="E66" s="54">
        <v>0</v>
      </c>
      <c r="F66" s="55">
        <v>0</v>
      </c>
      <c r="G66" s="56">
        <v>0</v>
      </c>
      <c r="H66" s="56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2" customHeight="1" x14ac:dyDescent="0.2">
      <c r="A67" s="42">
        <v>2014</v>
      </c>
      <c r="B67" s="42" t="s">
        <v>11</v>
      </c>
      <c r="C67" s="54">
        <v>0</v>
      </c>
      <c r="D67" s="54"/>
      <c r="E67" s="54">
        <v>0</v>
      </c>
      <c r="F67" s="55">
        <v>0</v>
      </c>
      <c r="G67" s="56">
        <v>0</v>
      </c>
      <c r="H67" s="56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</row>
    <row r="68" spans="1:61" ht="12" customHeight="1" x14ac:dyDescent="0.2">
      <c r="A68" s="42">
        <v>2014</v>
      </c>
      <c r="B68" s="42" t="s">
        <v>12</v>
      </c>
      <c r="C68" s="54">
        <v>0</v>
      </c>
      <c r="D68" s="54"/>
      <c r="E68" s="54">
        <v>0</v>
      </c>
      <c r="F68" s="55">
        <v>0</v>
      </c>
      <c r="G68" s="56">
        <v>0</v>
      </c>
      <c r="H68" s="56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</row>
    <row r="69" spans="1:61" ht="12" customHeight="1" x14ac:dyDescent="0.2">
      <c r="A69" s="42">
        <v>2014</v>
      </c>
      <c r="B69" s="42" t="s">
        <v>13</v>
      </c>
      <c r="C69" s="54">
        <v>0</v>
      </c>
      <c r="D69" s="54"/>
      <c r="E69" s="54">
        <v>0</v>
      </c>
      <c r="F69" s="55">
        <v>0</v>
      </c>
      <c r="G69" s="56">
        <v>0</v>
      </c>
      <c r="H69" s="56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2" customHeight="1" x14ac:dyDescent="0.2">
      <c r="A70" s="42">
        <v>2014</v>
      </c>
      <c r="B70" s="42" t="s">
        <v>14</v>
      </c>
      <c r="C70" s="54">
        <v>0</v>
      </c>
      <c r="D70" s="54"/>
      <c r="E70" s="54">
        <v>0</v>
      </c>
      <c r="F70" s="55">
        <v>0</v>
      </c>
      <c r="G70" s="56">
        <v>0</v>
      </c>
      <c r="H70" s="56"/>
      <c r="I70" s="44"/>
      <c r="J70" s="46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</row>
    <row r="71" spans="1:61" ht="12" customHeight="1" x14ac:dyDescent="0.2">
      <c r="A71" s="42">
        <v>2014</v>
      </c>
      <c r="B71" s="42" t="s">
        <v>15</v>
      </c>
      <c r="C71" s="54">
        <v>0</v>
      </c>
      <c r="D71" s="54"/>
      <c r="E71" s="54">
        <v>0</v>
      </c>
      <c r="F71" s="55">
        <v>0</v>
      </c>
      <c r="G71" s="56">
        <v>0</v>
      </c>
      <c r="H71" s="56"/>
      <c r="I71" s="44"/>
      <c r="J71" s="46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</row>
    <row r="72" spans="1:61" ht="12" customHeight="1" x14ac:dyDescent="0.2">
      <c r="A72" s="42">
        <v>2015</v>
      </c>
      <c r="B72" s="42" t="s">
        <v>3</v>
      </c>
      <c r="C72" s="54">
        <v>0</v>
      </c>
      <c r="D72" s="54"/>
      <c r="E72" s="54">
        <v>0</v>
      </c>
      <c r="F72" s="55">
        <v>0</v>
      </c>
      <c r="G72" s="56">
        <v>0</v>
      </c>
      <c r="H72" s="56"/>
      <c r="I72" s="44"/>
      <c r="J72" s="46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ht="12" customHeight="1" x14ac:dyDescent="0.2">
      <c r="A73" s="42">
        <v>2015</v>
      </c>
      <c r="B73" s="42" t="s">
        <v>4</v>
      </c>
      <c r="C73" s="54">
        <v>0</v>
      </c>
      <c r="D73" s="54"/>
      <c r="E73" s="54">
        <v>0</v>
      </c>
      <c r="F73" s="55">
        <v>0</v>
      </c>
      <c r="G73" s="56">
        <v>0</v>
      </c>
      <c r="H73" s="56"/>
      <c r="I73" s="44"/>
      <c r="J73" s="46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</row>
    <row r="74" spans="1:61" ht="12" customHeight="1" x14ac:dyDescent="0.2">
      <c r="A74" s="42">
        <v>2015</v>
      </c>
      <c r="B74" s="42" t="s">
        <v>5</v>
      </c>
      <c r="C74" s="54">
        <v>0</v>
      </c>
      <c r="D74" s="54"/>
      <c r="E74" s="54">
        <v>0</v>
      </c>
      <c r="F74" s="55">
        <v>0</v>
      </c>
      <c r="G74" s="56">
        <v>0</v>
      </c>
      <c r="H74" s="56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2" customHeight="1" x14ac:dyDescent="0.2">
      <c r="A75" s="42">
        <v>2015</v>
      </c>
      <c r="B75" s="42" t="s">
        <v>6</v>
      </c>
      <c r="C75" s="54">
        <v>0</v>
      </c>
      <c r="D75" s="54"/>
      <c r="E75" s="54">
        <v>0</v>
      </c>
      <c r="F75" s="55">
        <v>0</v>
      </c>
      <c r="G75" s="56">
        <v>0</v>
      </c>
      <c r="H75" s="56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</row>
    <row r="76" spans="1:61" ht="12" customHeight="1" x14ac:dyDescent="0.2">
      <c r="A76" s="42">
        <v>2015</v>
      </c>
      <c r="B76" s="42" t="s">
        <v>7</v>
      </c>
      <c r="C76" s="54">
        <v>0</v>
      </c>
      <c r="D76" s="54"/>
      <c r="E76" s="54">
        <v>0</v>
      </c>
      <c r="F76" s="55">
        <v>0</v>
      </c>
      <c r="G76" s="56">
        <v>0</v>
      </c>
      <c r="H76" s="56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</row>
    <row r="77" spans="1:61" ht="12" customHeight="1" x14ac:dyDescent="0.2">
      <c r="A77" s="42">
        <v>2015</v>
      </c>
      <c r="B77" s="42" t="s">
        <v>8</v>
      </c>
      <c r="C77" s="54">
        <v>0</v>
      </c>
      <c r="D77" s="54"/>
      <c r="E77" s="54">
        <v>0</v>
      </c>
      <c r="F77" s="55">
        <v>0</v>
      </c>
      <c r="G77" s="56">
        <v>0</v>
      </c>
      <c r="H77" s="56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</row>
    <row r="78" spans="1:61" ht="12" customHeight="1" x14ac:dyDescent="0.2">
      <c r="A78" s="42">
        <v>2015</v>
      </c>
      <c r="B78" s="42" t="s">
        <v>9</v>
      </c>
      <c r="C78" s="54">
        <v>930.87868000000003</v>
      </c>
      <c r="D78" s="54"/>
      <c r="E78" s="54">
        <v>0</v>
      </c>
      <c r="F78" s="55">
        <v>930.87868000000003</v>
      </c>
      <c r="G78" s="56">
        <v>930.87868000000003</v>
      </c>
      <c r="H78" s="56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</row>
    <row r="79" spans="1:61" ht="12" customHeight="1" x14ac:dyDescent="0.2">
      <c r="A79" s="42">
        <v>2015</v>
      </c>
      <c r="B79" s="42" t="s">
        <v>10</v>
      </c>
      <c r="C79" s="54">
        <v>0</v>
      </c>
      <c r="D79" s="54"/>
      <c r="E79" s="54">
        <v>0</v>
      </c>
      <c r="F79" s="55">
        <v>0</v>
      </c>
      <c r="G79" s="56">
        <v>0</v>
      </c>
      <c r="H79" s="56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</row>
    <row r="80" spans="1:61" ht="12" customHeight="1" x14ac:dyDescent="0.2">
      <c r="A80" s="42">
        <v>2015</v>
      </c>
      <c r="B80" s="42" t="s">
        <v>11</v>
      </c>
      <c r="C80" s="54">
        <v>0</v>
      </c>
      <c r="D80" s="54"/>
      <c r="E80" s="54">
        <v>0</v>
      </c>
      <c r="F80" s="55">
        <v>0</v>
      </c>
      <c r="G80" s="56">
        <v>0</v>
      </c>
      <c r="H80" s="56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</row>
    <row r="81" spans="1:60" ht="12" customHeight="1" x14ac:dyDescent="0.2">
      <c r="A81" s="42">
        <v>2015</v>
      </c>
      <c r="B81" s="42" t="s">
        <v>12</v>
      </c>
      <c r="C81" s="54">
        <v>0</v>
      </c>
      <c r="D81" s="54"/>
      <c r="E81" s="54">
        <v>0</v>
      </c>
      <c r="F81" s="55">
        <v>0</v>
      </c>
      <c r="G81" s="56">
        <v>0</v>
      </c>
      <c r="H81" s="56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</row>
    <row r="82" spans="1:60" ht="12" customHeight="1" x14ac:dyDescent="0.2">
      <c r="A82" s="42">
        <v>2015</v>
      </c>
      <c r="B82" s="42" t="s">
        <v>13</v>
      </c>
      <c r="C82" s="54">
        <v>0</v>
      </c>
      <c r="D82" s="54"/>
      <c r="E82" s="54">
        <v>0</v>
      </c>
      <c r="F82" s="55">
        <v>0</v>
      </c>
      <c r="G82" s="56">
        <v>0</v>
      </c>
      <c r="H82" s="56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</row>
    <row r="83" spans="1:60" ht="12" customHeight="1" x14ac:dyDescent="0.2">
      <c r="A83" s="42">
        <v>2015</v>
      </c>
      <c r="B83" s="42" t="s">
        <v>14</v>
      </c>
      <c r="C83" s="54">
        <v>0</v>
      </c>
      <c r="D83" s="54"/>
      <c r="E83" s="54">
        <v>0</v>
      </c>
      <c r="F83" s="55">
        <v>0</v>
      </c>
      <c r="G83" s="56">
        <v>0</v>
      </c>
      <c r="H83" s="56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</row>
    <row r="84" spans="1:60" ht="12" customHeight="1" x14ac:dyDescent="0.2">
      <c r="A84" s="42">
        <v>2015</v>
      </c>
      <c r="B84" s="42" t="s">
        <v>15</v>
      </c>
      <c r="C84" s="54">
        <v>930.87868000000003</v>
      </c>
      <c r="D84" s="54"/>
      <c r="E84" s="54">
        <v>0</v>
      </c>
      <c r="F84" s="55">
        <v>930.87868000000003</v>
      </c>
      <c r="G84" s="56">
        <v>930.87868000000003</v>
      </c>
      <c r="H84" s="56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</row>
    <row r="85" spans="1:60" ht="12" customHeight="1" x14ac:dyDescent="0.2">
      <c r="A85" s="42">
        <v>2016</v>
      </c>
      <c r="B85" s="42" t="s">
        <v>3</v>
      </c>
      <c r="C85" s="54">
        <v>0</v>
      </c>
      <c r="D85" s="54"/>
      <c r="E85" s="54">
        <v>0</v>
      </c>
      <c r="F85" s="55">
        <v>0</v>
      </c>
      <c r="G85" s="56">
        <v>0</v>
      </c>
      <c r="H85" s="56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</row>
    <row r="86" spans="1:60" ht="12" customHeight="1" x14ac:dyDescent="0.2">
      <c r="A86" s="42">
        <v>2016</v>
      </c>
      <c r="B86" s="42" t="s">
        <v>4</v>
      </c>
      <c r="C86" s="54">
        <v>0</v>
      </c>
      <c r="D86" s="54"/>
      <c r="E86" s="54">
        <v>0</v>
      </c>
      <c r="F86" s="55">
        <v>0</v>
      </c>
      <c r="G86" s="56">
        <v>0</v>
      </c>
      <c r="H86" s="56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</row>
    <row r="87" spans="1:60" ht="12" customHeight="1" x14ac:dyDescent="0.2">
      <c r="A87" s="42">
        <v>2016</v>
      </c>
      <c r="B87" s="42" t="s">
        <v>5</v>
      </c>
      <c r="C87" s="54">
        <v>0</v>
      </c>
      <c r="D87" s="54"/>
      <c r="E87" s="54">
        <v>0</v>
      </c>
      <c r="F87" s="55">
        <v>0</v>
      </c>
      <c r="G87" s="56">
        <v>0</v>
      </c>
      <c r="H87" s="56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</row>
    <row r="88" spans="1:60" ht="12" customHeight="1" x14ac:dyDescent="0.2">
      <c r="A88" s="42">
        <v>2016</v>
      </c>
      <c r="B88" s="42" t="s">
        <v>6</v>
      </c>
      <c r="C88" s="54">
        <v>0</v>
      </c>
      <c r="D88" s="54"/>
      <c r="E88" s="54">
        <v>0</v>
      </c>
      <c r="F88" s="55">
        <v>0</v>
      </c>
      <c r="G88" s="56">
        <v>0</v>
      </c>
      <c r="H88" s="56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</row>
    <row r="89" spans="1:60" ht="12" customHeight="1" x14ac:dyDescent="0.2">
      <c r="A89" s="42">
        <v>2016</v>
      </c>
      <c r="B89" s="42" t="s">
        <v>7</v>
      </c>
      <c r="C89" s="54">
        <v>0</v>
      </c>
      <c r="D89" s="54"/>
      <c r="E89" s="54">
        <v>0</v>
      </c>
      <c r="F89" s="55">
        <v>0</v>
      </c>
      <c r="G89" s="56">
        <v>0</v>
      </c>
      <c r="H89" s="56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</row>
    <row r="90" spans="1:60" ht="12" customHeight="1" x14ac:dyDescent="0.2">
      <c r="A90" s="42">
        <v>2016</v>
      </c>
      <c r="B90" s="42" t="s">
        <v>8</v>
      </c>
      <c r="C90" s="54">
        <v>0</v>
      </c>
      <c r="D90" s="54"/>
      <c r="E90" s="54">
        <v>0</v>
      </c>
      <c r="F90" s="55">
        <v>0</v>
      </c>
      <c r="G90" s="56">
        <v>0</v>
      </c>
      <c r="H90" s="56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</row>
    <row r="91" spans="1:60" ht="12" customHeight="1" x14ac:dyDescent="0.2">
      <c r="A91" s="42">
        <v>2016</v>
      </c>
      <c r="B91" s="42" t="s">
        <v>9</v>
      </c>
      <c r="C91" s="54">
        <v>0</v>
      </c>
      <c r="D91" s="54"/>
      <c r="E91" s="54">
        <v>0</v>
      </c>
      <c r="F91" s="55">
        <v>0</v>
      </c>
      <c r="G91" s="56">
        <v>0</v>
      </c>
      <c r="H91" s="56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</row>
    <row r="92" spans="1:60" ht="12" customHeight="1" x14ac:dyDescent="0.2">
      <c r="A92" s="42">
        <v>2016</v>
      </c>
      <c r="B92" s="42" t="s">
        <v>10</v>
      </c>
      <c r="C92" s="54">
        <v>0</v>
      </c>
      <c r="D92" s="54"/>
      <c r="E92" s="54">
        <v>0</v>
      </c>
      <c r="F92" s="55">
        <v>0</v>
      </c>
      <c r="G92" s="56">
        <v>0</v>
      </c>
      <c r="H92" s="56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</row>
    <row r="93" spans="1:60" ht="12" customHeight="1" x14ac:dyDescent="0.2">
      <c r="A93" s="42">
        <v>2016</v>
      </c>
      <c r="B93" s="42" t="s">
        <v>11</v>
      </c>
      <c r="C93" s="54">
        <v>0</v>
      </c>
      <c r="D93" s="54"/>
      <c r="E93" s="54">
        <v>0</v>
      </c>
      <c r="F93" s="55">
        <v>0</v>
      </c>
      <c r="G93" s="56">
        <v>0</v>
      </c>
      <c r="H93" s="56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</row>
    <row r="94" spans="1:60" ht="12" customHeight="1" x14ac:dyDescent="0.2">
      <c r="A94" s="42">
        <v>2016</v>
      </c>
      <c r="B94" s="42" t="s">
        <v>12</v>
      </c>
      <c r="C94" s="54">
        <v>0</v>
      </c>
      <c r="D94" s="54"/>
      <c r="E94" s="54">
        <v>0</v>
      </c>
      <c r="F94" s="55">
        <v>0</v>
      </c>
      <c r="G94" s="56">
        <v>0</v>
      </c>
      <c r="H94" s="56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</row>
    <row r="95" spans="1:60" ht="12" customHeight="1" x14ac:dyDescent="0.2">
      <c r="A95" s="42">
        <v>2016</v>
      </c>
      <c r="B95" s="42" t="s">
        <v>13</v>
      </c>
      <c r="C95" s="54">
        <v>0</v>
      </c>
      <c r="D95" s="54"/>
      <c r="E95" s="54">
        <v>0</v>
      </c>
      <c r="F95" s="55">
        <v>0</v>
      </c>
      <c r="G95" s="56">
        <v>0</v>
      </c>
      <c r="H95" s="56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</row>
    <row r="96" spans="1:60" ht="12" customHeight="1" x14ac:dyDescent="0.2">
      <c r="A96" s="42">
        <v>2016</v>
      </c>
      <c r="B96" s="42" t="s">
        <v>14</v>
      </c>
      <c r="C96" s="54">
        <v>0</v>
      </c>
      <c r="D96" s="54"/>
      <c r="E96" s="54">
        <v>0</v>
      </c>
      <c r="F96" s="55">
        <v>0</v>
      </c>
      <c r="G96" s="56">
        <v>0</v>
      </c>
      <c r="H96" s="56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</row>
    <row r="97" spans="1:60" ht="12" customHeight="1" x14ac:dyDescent="0.2">
      <c r="A97" s="42">
        <v>2016</v>
      </c>
      <c r="B97" s="42" t="s">
        <v>15</v>
      </c>
      <c r="C97" s="54">
        <v>0</v>
      </c>
      <c r="D97" s="54"/>
      <c r="E97" s="54">
        <v>0</v>
      </c>
      <c r="F97" s="55">
        <v>0</v>
      </c>
      <c r="G97" s="56">
        <v>0</v>
      </c>
      <c r="H97" s="56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</row>
    <row r="98" spans="1:60" ht="12" customHeight="1" x14ac:dyDescent="0.2">
      <c r="A98" s="42">
        <v>2017</v>
      </c>
      <c r="B98" s="42" t="s">
        <v>3</v>
      </c>
      <c r="C98" s="54">
        <v>0</v>
      </c>
      <c r="D98" s="54"/>
      <c r="E98" s="54">
        <v>0</v>
      </c>
      <c r="F98" s="55">
        <v>0</v>
      </c>
      <c r="G98" s="56">
        <v>0</v>
      </c>
      <c r="H98" s="56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</row>
    <row r="99" spans="1:60" ht="12" customHeight="1" x14ac:dyDescent="0.2">
      <c r="A99" s="42">
        <v>2017</v>
      </c>
      <c r="B99" s="42" t="s">
        <v>4</v>
      </c>
      <c r="C99" s="54">
        <v>0</v>
      </c>
      <c r="D99" s="54"/>
      <c r="E99" s="54">
        <v>0</v>
      </c>
      <c r="F99" s="55">
        <v>0</v>
      </c>
      <c r="G99" s="56">
        <v>0</v>
      </c>
      <c r="H99" s="56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</row>
    <row r="100" spans="1:60" ht="12" customHeight="1" x14ac:dyDescent="0.2">
      <c r="A100" s="42">
        <v>2017</v>
      </c>
      <c r="B100" s="42" t="s">
        <v>5</v>
      </c>
      <c r="C100" s="54">
        <v>0</v>
      </c>
      <c r="D100" s="54"/>
      <c r="E100" s="54">
        <v>0</v>
      </c>
      <c r="F100" s="55">
        <v>0</v>
      </c>
      <c r="G100" s="56">
        <v>0</v>
      </c>
      <c r="H100" s="56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</row>
    <row r="101" spans="1:60" ht="12" customHeight="1" x14ac:dyDescent="0.2">
      <c r="A101" s="42">
        <v>2017</v>
      </c>
      <c r="B101" s="42" t="s">
        <v>6</v>
      </c>
      <c r="C101" s="54">
        <v>0</v>
      </c>
      <c r="D101" s="54"/>
      <c r="E101" s="54">
        <v>0</v>
      </c>
      <c r="F101" s="55">
        <v>0</v>
      </c>
      <c r="G101" s="56">
        <v>0</v>
      </c>
      <c r="H101" s="56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</row>
    <row r="102" spans="1:60" ht="12" customHeight="1" x14ac:dyDescent="0.2">
      <c r="A102" s="42">
        <v>2017</v>
      </c>
      <c r="B102" s="42" t="s">
        <v>7</v>
      </c>
      <c r="C102" s="54">
        <v>0</v>
      </c>
      <c r="D102" s="54"/>
      <c r="E102" s="54">
        <v>0</v>
      </c>
      <c r="F102" s="55">
        <v>0</v>
      </c>
      <c r="G102" s="56">
        <v>0</v>
      </c>
      <c r="H102" s="56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</row>
    <row r="103" spans="1:60" ht="12" customHeight="1" x14ac:dyDescent="0.2">
      <c r="A103" s="42">
        <v>2017</v>
      </c>
      <c r="B103" s="42" t="s">
        <v>8</v>
      </c>
      <c r="C103" s="54">
        <v>0</v>
      </c>
      <c r="D103" s="54"/>
      <c r="E103" s="54">
        <v>0</v>
      </c>
      <c r="F103" s="55">
        <v>0</v>
      </c>
      <c r="G103" s="56">
        <v>0</v>
      </c>
      <c r="H103" s="56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</row>
    <row r="104" spans="1:60" ht="12" customHeight="1" x14ac:dyDescent="0.2">
      <c r="A104" s="42">
        <v>2017</v>
      </c>
      <c r="B104" s="42" t="s">
        <v>9</v>
      </c>
      <c r="C104" s="54">
        <v>0</v>
      </c>
      <c r="D104" s="54"/>
      <c r="E104" s="54">
        <v>0</v>
      </c>
      <c r="F104" s="55">
        <v>0</v>
      </c>
      <c r="G104" s="56">
        <v>0</v>
      </c>
      <c r="H104" s="56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</row>
    <row r="105" spans="1:60" ht="12" customHeight="1" x14ac:dyDescent="0.2">
      <c r="A105" s="42">
        <v>2017</v>
      </c>
      <c r="B105" s="42" t="s">
        <v>10</v>
      </c>
      <c r="C105" s="54">
        <v>0</v>
      </c>
      <c r="D105" s="54"/>
      <c r="E105" s="54">
        <v>0</v>
      </c>
      <c r="F105" s="55">
        <v>0</v>
      </c>
      <c r="G105" s="56">
        <v>0</v>
      </c>
      <c r="H105" s="56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</row>
    <row r="106" spans="1:60" ht="12" customHeight="1" x14ac:dyDescent="0.2">
      <c r="A106" s="42">
        <v>2017</v>
      </c>
      <c r="B106" s="42" t="s">
        <v>11</v>
      </c>
      <c r="C106" s="54">
        <v>0</v>
      </c>
      <c r="D106" s="54"/>
      <c r="E106" s="54">
        <v>0</v>
      </c>
      <c r="F106" s="55">
        <v>0</v>
      </c>
      <c r="G106" s="56">
        <v>0</v>
      </c>
      <c r="H106" s="56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</row>
    <row r="107" spans="1:60" ht="12" customHeight="1" x14ac:dyDescent="0.2">
      <c r="A107" s="42">
        <v>2017</v>
      </c>
      <c r="B107" s="42" t="s">
        <v>12</v>
      </c>
      <c r="C107" s="54">
        <v>0</v>
      </c>
      <c r="D107" s="54"/>
      <c r="E107" s="54">
        <v>0</v>
      </c>
      <c r="F107" s="55">
        <v>0</v>
      </c>
      <c r="G107" s="56">
        <v>0</v>
      </c>
      <c r="H107" s="56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</row>
    <row r="108" spans="1:60" ht="12" customHeight="1" x14ac:dyDescent="0.2">
      <c r="A108" s="42">
        <v>2017</v>
      </c>
      <c r="B108" s="42" t="s">
        <v>13</v>
      </c>
      <c r="C108" s="54">
        <v>0</v>
      </c>
      <c r="D108" s="54"/>
      <c r="E108" s="54">
        <v>0</v>
      </c>
      <c r="F108" s="55">
        <v>0</v>
      </c>
      <c r="G108" s="56">
        <v>0</v>
      </c>
      <c r="H108" s="56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</row>
    <row r="109" spans="1:60" ht="12" customHeight="1" x14ac:dyDescent="0.2">
      <c r="A109" s="42">
        <v>2017</v>
      </c>
      <c r="B109" s="42" t="s">
        <v>14</v>
      </c>
      <c r="C109" s="54">
        <v>0</v>
      </c>
      <c r="D109" s="54"/>
      <c r="E109" s="54">
        <v>0</v>
      </c>
      <c r="F109" s="55">
        <v>0</v>
      </c>
      <c r="G109" s="56">
        <v>0</v>
      </c>
      <c r="H109" s="56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</row>
    <row r="110" spans="1:60" ht="12" customHeight="1" x14ac:dyDescent="0.2">
      <c r="A110" s="42">
        <v>2017</v>
      </c>
      <c r="B110" s="42" t="s">
        <v>15</v>
      </c>
      <c r="C110" s="54">
        <v>0</v>
      </c>
      <c r="D110" s="54"/>
      <c r="E110" s="54">
        <v>0</v>
      </c>
      <c r="F110" s="55">
        <v>0</v>
      </c>
      <c r="G110" s="56">
        <v>0</v>
      </c>
      <c r="H110" s="56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</row>
    <row r="111" spans="1:60" ht="12" customHeight="1" x14ac:dyDescent="0.2">
      <c r="A111" s="42">
        <v>2018</v>
      </c>
      <c r="B111" s="42" t="s">
        <v>3</v>
      </c>
      <c r="C111" s="54">
        <v>0</v>
      </c>
      <c r="D111" s="54">
        <v>0</v>
      </c>
      <c r="E111" s="54">
        <v>0</v>
      </c>
      <c r="F111" s="55">
        <v>0</v>
      </c>
      <c r="G111" s="56">
        <v>0</v>
      </c>
      <c r="H111" s="56">
        <v>0</v>
      </c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</row>
    <row r="112" spans="1:60" ht="12" customHeight="1" x14ac:dyDescent="0.2">
      <c r="A112" s="42">
        <v>2018</v>
      </c>
      <c r="B112" s="42" t="s">
        <v>4</v>
      </c>
      <c r="C112" s="54">
        <v>0</v>
      </c>
      <c r="D112" s="54">
        <v>0</v>
      </c>
      <c r="E112" s="54">
        <v>0</v>
      </c>
      <c r="F112" s="55">
        <v>0</v>
      </c>
      <c r="G112" s="56">
        <v>0</v>
      </c>
      <c r="H112" s="56">
        <v>0</v>
      </c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</row>
    <row r="113" spans="1:60" ht="12" customHeight="1" x14ac:dyDescent="0.2">
      <c r="A113" s="42">
        <v>2018</v>
      </c>
      <c r="B113" s="42" t="s">
        <v>5</v>
      </c>
      <c r="C113" s="54">
        <v>0</v>
      </c>
      <c r="D113" s="54">
        <v>0</v>
      </c>
      <c r="E113" s="54">
        <v>0</v>
      </c>
      <c r="F113" s="55">
        <v>0</v>
      </c>
      <c r="G113" s="56">
        <v>0</v>
      </c>
      <c r="H113" s="56">
        <v>0</v>
      </c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</row>
    <row r="114" spans="1:60" ht="12" customHeight="1" x14ac:dyDescent="0.2">
      <c r="A114" s="42">
        <v>2018</v>
      </c>
      <c r="B114" s="42" t="s">
        <v>6</v>
      </c>
      <c r="C114" s="54">
        <v>0</v>
      </c>
      <c r="D114" s="54">
        <v>0</v>
      </c>
      <c r="E114" s="54">
        <v>0</v>
      </c>
      <c r="F114" s="55">
        <v>0</v>
      </c>
      <c r="G114" s="56">
        <v>0</v>
      </c>
      <c r="H114" s="56">
        <v>0</v>
      </c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</row>
    <row r="115" spans="1:60" ht="12" customHeight="1" x14ac:dyDescent="0.2">
      <c r="A115" s="42">
        <v>2018</v>
      </c>
      <c r="B115" s="42" t="s">
        <v>7</v>
      </c>
      <c r="C115" s="54">
        <v>0</v>
      </c>
      <c r="D115" s="54">
        <v>0</v>
      </c>
      <c r="E115" s="54">
        <v>0</v>
      </c>
      <c r="F115" s="55">
        <v>0</v>
      </c>
      <c r="G115" s="56">
        <v>0</v>
      </c>
      <c r="H115" s="56">
        <v>0</v>
      </c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</row>
    <row r="116" spans="1:60" ht="12" customHeight="1" x14ac:dyDescent="0.2">
      <c r="A116" s="42">
        <v>2018</v>
      </c>
      <c r="B116" s="42" t="s">
        <v>8</v>
      </c>
      <c r="C116" s="54">
        <v>0</v>
      </c>
      <c r="D116" s="54">
        <v>0</v>
      </c>
      <c r="E116" s="54">
        <v>0</v>
      </c>
      <c r="F116" s="55">
        <v>0</v>
      </c>
      <c r="G116" s="56">
        <v>0</v>
      </c>
      <c r="H116" s="56">
        <v>0</v>
      </c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</row>
    <row r="117" spans="1:60" ht="12" customHeight="1" x14ac:dyDescent="0.2">
      <c r="A117" s="42">
        <v>2018</v>
      </c>
      <c r="B117" s="42" t="s">
        <v>9</v>
      </c>
      <c r="C117" s="54">
        <v>1054.1370900000002</v>
      </c>
      <c r="D117" s="54">
        <v>0</v>
      </c>
      <c r="E117" s="54">
        <v>0</v>
      </c>
      <c r="F117" s="55">
        <v>1054.1370900000002</v>
      </c>
      <c r="G117" s="56">
        <v>1054.1370900000002</v>
      </c>
      <c r="H117" s="56">
        <v>0</v>
      </c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</row>
    <row r="118" spans="1:60" ht="12" customHeight="1" x14ac:dyDescent="0.2">
      <c r="A118" s="42">
        <v>2018</v>
      </c>
      <c r="B118" s="42" t="s">
        <v>10</v>
      </c>
      <c r="C118" s="54">
        <v>0</v>
      </c>
      <c r="D118" s="54">
        <v>0</v>
      </c>
      <c r="E118" s="54">
        <v>0</v>
      </c>
      <c r="F118" s="55">
        <v>0</v>
      </c>
      <c r="G118" s="56">
        <v>0</v>
      </c>
      <c r="H118" s="56">
        <v>0</v>
      </c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</row>
    <row r="119" spans="1:60" ht="12" customHeight="1" x14ac:dyDescent="0.2">
      <c r="A119" s="42">
        <v>2018</v>
      </c>
      <c r="B119" s="42" t="s">
        <v>11</v>
      </c>
      <c r="C119" s="54">
        <v>0</v>
      </c>
      <c r="D119" s="54">
        <v>0</v>
      </c>
      <c r="E119" s="54">
        <v>0</v>
      </c>
      <c r="F119" s="55">
        <v>0</v>
      </c>
      <c r="G119" s="56">
        <v>0</v>
      </c>
      <c r="H119" s="56">
        <v>0</v>
      </c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</row>
    <row r="120" spans="1:60" ht="12" customHeight="1" x14ac:dyDescent="0.2">
      <c r="A120" s="42">
        <v>2018</v>
      </c>
      <c r="B120" s="42" t="s">
        <v>12</v>
      </c>
      <c r="C120" s="54">
        <v>0</v>
      </c>
      <c r="D120" s="54">
        <v>0</v>
      </c>
      <c r="E120" s="54">
        <v>0</v>
      </c>
      <c r="F120" s="55">
        <v>0</v>
      </c>
      <c r="G120" s="56">
        <v>0</v>
      </c>
      <c r="H120" s="56">
        <v>0</v>
      </c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</row>
    <row r="121" spans="1:60" ht="12" customHeight="1" x14ac:dyDescent="0.2">
      <c r="A121" s="42">
        <v>2018</v>
      </c>
      <c r="B121" s="42" t="s">
        <v>13</v>
      </c>
      <c r="C121" s="54">
        <v>0</v>
      </c>
      <c r="D121" s="54">
        <v>0</v>
      </c>
      <c r="E121" s="54">
        <v>0</v>
      </c>
      <c r="F121" s="55">
        <v>0</v>
      </c>
      <c r="G121" s="56">
        <v>0</v>
      </c>
      <c r="H121" s="56">
        <v>0</v>
      </c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</row>
    <row r="122" spans="1:60" ht="12" customHeight="1" x14ac:dyDescent="0.2">
      <c r="A122" s="42">
        <v>2018</v>
      </c>
      <c r="B122" s="42" t="s">
        <v>14</v>
      </c>
      <c r="C122" s="54">
        <v>0</v>
      </c>
      <c r="D122" s="54">
        <v>0</v>
      </c>
      <c r="E122" s="54">
        <v>0</v>
      </c>
      <c r="F122" s="55">
        <v>0</v>
      </c>
      <c r="G122" s="56">
        <v>0</v>
      </c>
      <c r="H122" s="56">
        <v>0</v>
      </c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</row>
    <row r="123" spans="1:60" ht="12" customHeight="1" x14ac:dyDescent="0.2">
      <c r="A123" s="42">
        <v>2018</v>
      </c>
      <c r="B123" s="42" t="s">
        <v>15</v>
      </c>
      <c r="C123" s="54">
        <v>1054.1370900000002</v>
      </c>
      <c r="D123" s="54">
        <v>0</v>
      </c>
      <c r="E123" s="54">
        <v>0</v>
      </c>
      <c r="F123" s="55">
        <v>1054.1370900000002</v>
      </c>
      <c r="G123" s="56">
        <v>1054.1370900000002</v>
      </c>
      <c r="H123" s="56">
        <v>0</v>
      </c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</row>
    <row r="124" spans="1:60" ht="12" customHeight="1" x14ac:dyDescent="0.2">
      <c r="A124" s="42">
        <v>2019</v>
      </c>
      <c r="B124" s="42" t="s">
        <v>3</v>
      </c>
      <c r="C124" s="54">
        <v>0</v>
      </c>
      <c r="D124" s="54">
        <v>0</v>
      </c>
      <c r="E124" s="54">
        <v>0</v>
      </c>
      <c r="F124" s="55">
        <v>0</v>
      </c>
      <c r="G124" s="56">
        <v>0</v>
      </c>
      <c r="H124" s="56">
        <v>0</v>
      </c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</row>
    <row r="125" spans="1:60" ht="12" customHeight="1" x14ac:dyDescent="0.2">
      <c r="A125" s="42">
        <v>2019</v>
      </c>
      <c r="B125" s="42" t="s">
        <v>4</v>
      </c>
      <c r="C125" s="54">
        <v>0</v>
      </c>
      <c r="D125" s="54">
        <v>0</v>
      </c>
      <c r="E125" s="54">
        <v>0</v>
      </c>
      <c r="F125" s="55">
        <v>0</v>
      </c>
      <c r="G125" s="56">
        <v>0</v>
      </c>
      <c r="H125" s="56">
        <v>0</v>
      </c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</row>
    <row r="126" spans="1:60" ht="12" customHeight="1" x14ac:dyDescent="0.2">
      <c r="A126" s="42">
        <v>2019</v>
      </c>
      <c r="B126" s="42" t="s">
        <v>5</v>
      </c>
      <c r="C126" s="54">
        <v>0</v>
      </c>
      <c r="D126" s="54">
        <v>0</v>
      </c>
      <c r="E126" s="54">
        <v>0</v>
      </c>
      <c r="F126" s="55">
        <v>0</v>
      </c>
      <c r="G126" s="56">
        <v>0</v>
      </c>
      <c r="H126" s="56">
        <v>0</v>
      </c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</row>
    <row r="127" spans="1:60" ht="12" customHeight="1" x14ac:dyDescent="0.2">
      <c r="A127" s="42">
        <v>2019</v>
      </c>
      <c r="B127" s="42" t="s">
        <v>6</v>
      </c>
      <c r="C127" s="54">
        <v>0</v>
      </c>
      <c r="D127" s="54">
        <v>0</v>
      </c>
      <c r="E127" s="54">
        <v>0</v>
      </c>
      <c r="F127" s="55">
        <v>0</v>
      </c>
      <c r="G127" s="56">
        <v>0</v>
      </c>
      <c r="H127" s="56">
        <v>0</v>
      </c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</row>
    <row r="128" spans="1:60" ht="12" customHeight="1" x14ac:dyDescent="0.2">
      <c r="A128" s="42">
        <v>2019</v>
      </c>
      <c r="B128" s="42" t="s">
        <v>7</v>
      </c>
      <c r="C128" s="54">
        <v>0</v>
      </c>
      <c r="D128" s="54">
        <v>0</v>
      </c>
      <c r="E128" s="54">
        <v>0</v>
      </c>
      <c r="F128" s="55">
        <v>0</v>
      </c>
      <c r="G128" s="56">
        <v>0</v>
      </c>
      <c r="H128" s="56">
        <v>0</v>
      </c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</row>
    <row r="129" spans="1:60" ht="12" customHeight="1" x14ac:dyDescent="0.2">
      <c r="A129" s="42">
        <v>2019</v>
      </c>
      <c r="B129" s="42" t="s">
        <v>8</v>
      </c>
      <c r="C129" s="54">
        <v>0</v>
      </c>
      <c r="D129" s="54">
        <v>0</v>
      </c>
      <c r="E129" s="54">
        <v>0</v>
      </c>
      <c r="F129" s="55">
        <v>0</v>
      </c>
      <c r="G129" s="56">
        <v>0</v>
      </c>
      <c r="H129" s="56">
        <v>0</v>
      </c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</row>
    <row r="130" spans="1:60" ht="12" customHeight="1" x14ac:dyDescent="0.2">
      <c r="A130" s="42">
        <v>2019</v>
      </c>
      <c r="B130" s="42" t="s">
        <v>9</v>
      </c>
      <c r="C130" s="54">
        <v>0</v>
      </c>
      <c r="D130" s="54">
        <v>0</v>
      </c>
      <c r="E130" s="54">
        <v>0</v>
      </c>
      <c r="F130" s="55">
        <v>0</v>
      </c>
      <c r="G130" s="56">
        <v>0</v>
      </c>
      <c r="H130" s="56">
        <v>0</v>
      </c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</row>
    <row r="131" spans="1:60" ht="12" customHeight="1" x14ac:dyDescent="0.2">
      <c r="A131" s="42">
        <v>2019</v>
      </c>
      <c r="B131" s="42" t="s">
        <v>10</v>
      </c>
      <c r="C131" s="54">
        <v>0</v>
      </c>
      <c r="D131" s="54">
        <v>0</v>
      </c>
      <c r="E131" s="54">
        <v>0</v>
      </c>
      <c r="F131" s="55">
        <v>0</v>
      </c>
      <c r="G131" s="56">
        <v>0</v>
      </c>
      <c r="H131" s="56">
        <v>0</v>
      </c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</row>
    <row r="132" spans="1:60" ht="12" customHeight="1" x14ac:dyDescent="0.2">
      <c r="A132" s="42">
        <v>2019</v>
      </c>
      <c r="B132" s="42" t="s">
        <v>11</v>
      </c>
      <c r="C132" s="54">
        <v>0</v>
      </c>
      <c r="D132" s="54">
        <v>0</v>
      </c>
      <c r="E132" s="54">
        <v>0</v>
      </c>
      <c r="F132" s="55">
        <v>0</v>
      </c>
      <c r="G132" s="56">
        <v>0</v>
      </c>
      <c r="H132" s="56">
        <v>0</v>
      </c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</row>
    <row r="133" spans="1:60" ht="12" customHeight="1" x14ac:dyDescent="0.2">
      <c r="A133" s="42">
        <v>2019</v>
      </c>
      <c r="B133" s="42" t="s">
        <v>12</v>
      </c>
      <c r="C133" s="54">
        <v>0</v>
      </c>
      <c r="D133" s="54">
        <v>0</v>
      </c>
      <c r="E133" s="54">
        <v>0</v>
      </c>
      <c r="F133" s="55">
        <v>0</v>
      </c>
      <c r="G133" s="56">
        <v>0</v>
      </c>
      <c r="H133" s="56">
        <v>0</v>
      </c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</row>
    <row r="134" spans="1:60" ht="12" customHeight="1" x14ac:dyDescent="0.2">
      <c r="A134" s="42">
        <v>2019</v>
      </c>
      <c r="B134" s="42" t="s">
        <v>13</v>
      </c>
      <c r="C134" s="54">
        <v>0</v>
      </c>
      <c r="D134" s="54">
        <v>0</v>
      </c>
      <c r="E134" s="54">
        <v>0</v>
      </c>
      <c r="F134" s="55">
        <v>0</v>
      </c>
      <c r="G134" s="56">
        <v>0</v>
      </c>
      <c r="H134" s="56">
        <v>0</v>
      </c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</row>
    <row r="135" spans="1:60" ht="12" customHeight="1" x14ac:dyDescent="0.2">
      <c r="A135" s="42">
        <v>2019</v>
      </c>
      <c r="B135" s="42" t="s">
        <v>14</v>
      </c>
      <c r="C135" s="54">
        <v>0</v>
      </c>
      <c r="D135" s="54">
        <v>0</v>
      </c>
      <c r="E135" s="54">
        <v>0</v>
      </c>
      <c r="F135" s="55">
        <v>0</v>
      </c>
      <c r="G135" s="56">
        <v>0</v>
      </c>
      <c r="H135" s="56">
        <v>0</v>
      </c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</row>
    <row r="136" spans="1:60" ht="12" customHeight="1" x14ac:dyDescent="0.2">
      <c r="A136" s="42">
        <v>2019</v>
      </c>
      <c r="B136" s="42" t="s">
        <v>15</v>
      </c>
      <c r="C136" s="54">
        <v>0</v>
      </c>
      <c r="D136" s="54">
        <v>0</v>
      </c>
      <c r="E136" s="54">
        <v>0</v>
      </c>
      <c r="F136" s="55">
        <v>0</v>
      </c>
      <c r="G136" s="56">
        <v>0</v>
      </c>
      <c r="H136" s="56">
        <v>0</v>
      </c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</row>
    <row r="137" spans="1:60" ht="12" customHeight="1" x14ac:dyDescent="0.2">
      <c r="A137" s="42">
        <v>2020</v>
      </c>
      <c r="B137" s="42" t="s">
        <v>3</v>
      </c>
      <c r="C137" s="54">
        <v>0</v>
      </c>
      <c r="D137" s="54">
        <v>0</v>
      </c>
      <c r="E137" s="54">
        <v>0</v>
      </c>
      <c r="F137" s="55">
        <v>0</v>
      </c>
      <c r="G137" s="56">
        <v>0</v>
      </c>
      <c r="H137" s="56">
        <v>0</v>
      </c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</row>
    <row r="138" spans="1:60" ht="12" customHeight="1" x14ac:dyDescent="0.2">
      <c r="A138" s="42">
        <v>2020</v>
      </c>
      <c r="B138" s="42" t="s">
        <v>4</v>
      </c>
      <c r="C138" s="54">
        <v>0</v>
      </c>
      <c r="D138" s="54">
        <v>0</v>
      </c>
      <c r="E138" s="54">
        <v>0</v>
      </c>
      <c r="F138" s="55">
        <v>0</v>
      </c>
      <c r="G138" s="56">
        <v>0</v>
      </c>
      <c r="H138" s="56">
        <v>0</v>
      </c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</row>
    <row r="139" spans="1:60" ht="12" customHeight="1" x14ac:dyDescent="0.2">
      <c r="A139" s="42">
        <v>2020</v>
      </c>
      <c r="B139" s="42" t="s">
        <v>5</v>
      </c>
      <c r="C139" s="54">
        <v>0</v>
      </c>
      <c r="D139" s="54">
        <v>0</v>
      </c>
      <c r="E139" s="54">
        <v>0</v>
      </c>
      <c r="F139" s="55">
        <v>0</v>
      </c>
      <c r="G139" s="56">
        <v>0</v>
      </c>
      <c r="H139" s="56">
        <v>0</v>
      </c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</row>
    <row r="140" spans="1:60" ht="12" customHeight="1" x14ac:dyDescent="0.2">
      <c r="A140" s="42">
        <v>2020</v>
      </c>
      <c r="B140" s="42" t="s">
        <v>6</v>
      </c>
      <c r="C140" s="54">
        <v>0</v>
      </c>
      <c r="D140" s="54">
        <v>0</v>
      </c>
      <c r="E140" s="54">
        <v>0</v>
      </c>
      <c r="F140" s="55">
        <v>0</v>
      </c>
      <c r="G140" s="56">
        <v>0</v>
      </c>
      <c r="H140" s="56">
        <v>0</v>
      </c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</row>
    <row r="141" spans="1:60" ht="12" customHeight="1" x14ac:dyDescent="0.2">
      <c r="A141" s="42">
        <v>2020</v>
      </c>
      <c r="B141" s="42" t="s">
        <v>7</v>
      </c>
      <c r="C141" s="54">
        <v>0</v>
      </c>
      <c r="D141" s="54">
        <v>0</v>
      </c>
      <c r="E141" s="54">
        <v>0</v>
      </c>
      <c r="F141" s="55">
        <v>0</v>
      </c>
      <c r="G141" s="56">
        <v>0</v>
      </c>
      <c r="H141" s="56">
        <v>0</v>
      </c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</row>
    <row r="142" spans="1:60" ht="12" customHeight="1" x14ac:dyDescent="0.2">
      <c r="A142" s="42">
        <v>2020</v>
      </c>
      <c r="B142" s="42" t="s">
        <v>8</v>
      </c>
      <c r="C142" s="54">
        <v>0</v>
      </c>
      <c r="D142" s="54">
        <v>0</v>
      </c>
      <c r="E142" s="54">
        <v>0</v>
      </c>
      <c r="F142" s="55">
        <v>0</v>
      </c>
      <c r="G142" s="56">
        <v>0</v>
      </c>
      <c r="H142" s="56">
        <v>0</v>
      </c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</row>
    <row r="143" spans="1:60" ht="12" customHeight="1" x14ac:dyDescent="0.2">
      <c r="A143" s="42">
        <v>2020</v>
      </c>
      <c r="B143" s="42" t="s">
        <v>9</v>
      </c>
      <c r="C143" s="54">
        <v>0</v>
      </c>
      <c r="D143" s="54">
        <v>0</v>
      </c>
      <c r="E143" s="54">
        <v>0</v>
      </c>
      <c r="F143" s="55">
        <v>0</v>
      </c>
      <c r="G143" s="56">
        <v>0</v>
      </c>
      <c r="H143" s="56">
        <v>0</v>
      </c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</row>
    <row r="144" spans="1:60" ht="12" customHeight="1" x14ac:dyDescent="0.2">
      <c r="A144" s="42">
        <v>2020</v>
      </c>
      <c r="B144" s="42" t="s">
        <v>10</v>
      </c>
      <c r="C144" s="54">
        <v>0</v>
      </c>
      <c r="D144" s="54">
        <v>0</v>
      </c>
      <c r="E144" s="54">
        <v>0</v>
      </c>
      <c r="F144" s="55">
        <v>0</v>
      </c>
      <c r="G144" s="56">
        <v>0</v>
      </c>
      <c r="H144" s="56">
        <v>0</v>
      </c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</row>
    <row r="145" spans="1:60" ht="12" customHeight="1" x14ac:dyDescent="0.2">
      <c r="A145" s="42">
        <v>2020</v>
      </c>
      <c r="B145" s="42" t="s">
        <v>11</v>
      </c>
      <c r="C145" s="54">
        <v>0</v>
      </c>
      <c r="D145" s="54">
        <v>0</v>
      </c>
      <c r="E145" s="54">
        <v>0</v>
      </c>
      <c r="F145" s="55">
        <v>0</v>
      </c>
      <c r="G145" s="56">
        <v>0</v>
      </c>
      <c r="H145" s="56">
        <v>0</v>
      </c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</row>
    <row r="146" spans="1:60" ht="12" customHeight="1" x14ac:dyDescent="0.2">
      <c r="A146" s="42">
        <v>2020</v>
      </c>
      <c r="B146" s="42" t="s">
        <v>12</v>
      </c>
      <c r="C146" s="54">
        <v>0</v>
      </c>
      <c r="D146" s="54">
        <v>0</v>
      </c>
      <c r="E146" s="54">
        <v>0</v>
      </c>
      <c r="F146" s="55">
        <v>0</v>
      </c>
      <c r="G146" s="56">
        <v>0</v>
      </c>
      <c r="H146" s="56">
        <v>0</v>
      </c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</row>
    <row r="147" spans="1:60" ht="12" customHeight="1" x14ac:dyDescent="0.2">
      <c r="A147" s="42">
        <v>2020</v>
      </c>
      <c r="B147" s="42" t="s">
        <v>13</v>
      </c>
      <c r="C147" s="54">
        <v>0</v>
      </c>
      <c r="D147" s="54">
        <v>0</v>
      </c>
      <c r="E147" s="54">
        <v>0</v>
      </c>
      <c r="F147" s="55">
        <v>0</v>
      </c>
      <c r="G147" s="56">
        <v>0</v>
      </c>
      <c r="H147" s="56">
        <v>0</v>
      </c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</row>
    <row r="148" spans="1:60" ht="12" customHeight="1" x14ac:dyDescent="0.2">
      <c r="A148" s="42">
        <v>2020</v>
      </c>
      <c r="B148" s="42" t="s">
        <v>14</v>
      </c>
      <c r="C148" s="54">
        <v>0</v>
      </c>
      <c r="D148" s="54">
        <v>0</v>
      </c>
      <c r="E148" s="54">
        <v>0</v>
      </c>
      <c r="F148" s="55">
        <v>0</v>
      </c>
      <c r="G148" s="56">
        <v>0</v>
      </c>
      <c r="H148" s="56">
        <v>0</v>
      </c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</row>
    <row r="149" spans="1:60" ht="12" customHeight="1" x14ac:dyDescent="0.2">
      <c r="A149" s="42">
        <v>2020</v>
      </c>
      <c r="B149" s="42" t="s">
        <v>15</v>
      </c>
      <c r="C149" s="54">
        <v>0</v>
      </c>
      <c r="D149" s="54">
        <v>0</v>
      </c>
      <c r="E149" s="54">
        <v>0</v>
      </c>
      <c r="F149" s="55">
        <v>0</v>
      </c>
      <c r="G149" s="56">
        <v>0</v>
      </c>
      <c r="H149" s="56">
        <v>0</v>
      </c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</row>
    <row r="150" spans="1:60" ht="12" customHeight="1" x14ac:dyDescent="0.2">
      <c r="A150" s="42">
        <v>2021</v>
      </c>
      <c r="B150" s="42" t="s">
        <v>3</v>
      </c>
      <c r="C150" s="54">
        <v>0</v>
      </c>
      <c r="D150" s="54">
        <v>0</v>
      </c>
      <c r="E150" s="54">
        <v>0</v>
      </c>
      <c r="F150" s="55">
        <v>0</v>
      </c>
      <c r="G150" s="56">
        <v>0</v>
      </c>
      <c r="H150" s="56">
        <v>0</v>
      </c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</row>
    <row r="151" spans="1:60" ht="12" customHeight="1" x14ac:dyDescent="0.2">
      <c r="A151" s="42">
        <v>2021</v>
      </c>
      <c r="B151" s="42" t="s">
        <v>4</v>
      </c>
      <c r="C151" s="54">
        <v>0</v>
      </c>
      <c r="D151" s="54">
        <v>0</v>
      </c>
      <c r="E151" s="54">
        <v>0</v>
      </c>
      <c r="F151" s="55">
        <v>0</v>
      </c>
      <c r="G151" s="56">
        <v>0</v>
      </c>
      <c r="H151" s="56">
        <v>0</v>
      </c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</row>
    <row r="152" spans="1:60" ht="12" customHeight="1" x14ac:dyDescent="0.2">
      <c r="A152" s="42">
        <v>2021</v>
      </c>
      <c r="B152" s="42" t="s">
        <v>5</v>
      </c>
      <c r="C152" s="54">
        <v>0</v>
      </c>
      <c r="D152" s="54">
        <v>0</v>
      </c>
      <c r="E152" s="54">
        <v>0</v>
      </c>
      <c r="F152" s="55">
        <v>0</v>
      </c>
      <c r="G152" s="56">
        <v>0</v>
      </c>
      <c r="H152" s="56">
        <v>0</v>
      </c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</row>
    <row r="153" spans="1:60" ht="12" customHeight="1" x14ac:dyDescent="0.2">
      <c r="A153" s="42">
        <v>2021</v>
      </c>
      <c r="B153" s="42" t="s">
        <v>6</v>
      </c>
      <c r="C153" s="54">
        <v>0</v>
      </c>
      <c r="D153" s="54">
        <v>0</v>
      </c>
      <c r="E153" s="54">
        <v>0</v>
      </c>
      <c r="F153" s="55">
        <v>0</v>
      </c>
      <c r="G153" s="56">
        <v>0</v>
      </c>
      <c r="H153" s="56">
        <v>0</v>
      </c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</row>
    <row r="154" spans="1:60" ht="12" customHeight="1" x14ac:dyDescent="0.2">
      <c r="A154" s="42">
        <v>2021</v>
      </c>
      <c r="B154" s="42" t="s">
        <v>7</v>
      </c>
      <c r="C154" s="54">
        <v>0</v>
      </c>
      <c r="D154" s="54">
        <v>0</v>
      </c>
      <c r="E154" s="54">
        <v>0</v>
      </c>
      <c r="F154" s="55">
        <v>0</v>
      </c>
      <c r="G154" s="56">
        <v>0</v>
      </c>
      <c r="H154" s="56">
        <v>0</v>
      </c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</row>
    <row r="155" spans="1:60" ht="12" customHeight="1" x14ac:dyDescent="0.2">
      <c r="A155" s="42">
        <v>2021</v>
      </c>
      <c r="B155" s="42" t="s">
        <v>8</v>
      </c>
      <c r="C155" s="54">
        <v>0</v>
      </c>
      <c r="D155" s="54">
        <v>0</v>
      </c>
      <c r="E155" s="54">
        <v>0</v>
      </c>
      <c r="F155" s="55">
        <v>0</v>
      </c>
      <c r="G155" s="56">
        <v>0</v>
      </c>
      <c r="H155" s="56">
        <v>0</v>
      </c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</row>
    <row r="156" spans="1:60" ht="12" customHeight="1" x14ac:dyDescent="0.2">
      <c r="A156" s="42">
        <v>2021</v>
      </c>
      <c r="B156" s="42" t="s">
        <v>9</v>
      </c>
      <c r="C156" s="54">
        <v>0</v>
      </c>
      <c r="D156" s="54">
        <v>0</v>
      </c>
      <c r="E156" s="54">
        <v>0</v>
      </c>
      <c r="F156" s="55">
        <v>0</v>
      </c>
      <c r="G156" s="56">
        <v>0</v>
      </c>
      <c r="H156" s="56">
        <v>0</v>
      </c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</row>
    <row r="157" spans="1:60" ht="12" customHeight="1" x14ac:dyDescent="0.2">
      <c r="A157" s="42">
        <v>2021</v>
      </c>
      <c r="B157" s="42" t="s">
        <v>10</v>
      </c>
      <c r="C157" s="54">
        <v>0</v>
      </c>
      <c r="D157" s="54">
        <v>0</v>
      </c>
      <c r="E157" s="54">
        <v>0</v>
      </c>
      <c r="F157" s="55">
        <v>0</v>
      </c>
      <c r="G157" s="56">
        <v>0</v>
      </c>
      <c r="H157" s="56">
        <v>0</v>
      </c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</row>
    <row r="158" spans="1:60" ht="12" customHeight="1" x14ac:dyDescent="0.2">
      <c r="A158" s="42">
        <v>2021</v>
      </c>
      <c r="B158" s="42" t="s">
        <v>11</v>
      </c>
      <c r="C158" s="54">
        <v>0</v>
      </c>
      <c r="D158" s="54">
        <v>0</v>
      </c>
      <c r="E158" s="54">
        <v>0</v>
      </c>
      <c r="F158" s="55">
        <v>0</v>
      </c>
      <c r="G158" s="56">
        <v>0</v>
      </c>
      <c r="H158" s="56">
        <v>0</v>
      </c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</row>
    <row r="159" spans="1:60" ht="12" customHeight="1" x14ac:dyDescent="0.2">
      <c r="A159" s="42">
        <v>2021</v>
      </c>
      <c r="B159" s="42" t="s">
        <v>12</v>
      </c>
      <c r="C159" s="54">
        <v>0</v>
      </c>
      <c r="D159" s="54">
        <v>0</v>
      </c>
      <c r="E159" s="54">
        <v>0</v>
      </c>
      <c r="F159" s="55">
        <v>0</v>
      </c>
      <c r="G159" s="56">
        <v>0</v>
      </c>
      <c r="H159" s="56">
        <v>0</v>
      </c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</row>
    <row r="160" spans="1:60" ht="12" customHeight="1" x14ac:dyDescent="0.2">
      <c r="A160" s="42">
        <v>2021</v>
      </c>
      <c r="B160" s="42" t="s">
        <v>13</v>
      </c>
      <c r="C160" s="54">
        <v>0</v>
      </c>
      <c r="D160" s="54">
        <v>0</v>
      </c>
      <c r="E160" s="54">
        <v>0</v>
      </c>
      <c r="F160" s="55">
        <v>0</v>
      </c>
      <c r="G160" s="56">
        <v>0</v>
      </c>
      <c r="H160" s="56">
        <v>0</v>
      </c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</row>
    <row r="161" spans="1:60" ht="12" customHeight="1" x14ac:dyDescent="0.2">
      <c r="A161" s="42">
        <v>2021</v>
      </c>
      <c r="B161" s="42" t="s">
        <v>14</v>
      </c>
      <c r="C161" s="54">
        <v>0</v>
      </c>
      <c r="D161" s="54">
        <v>0</v>
      </c>
      <c r="E161" s="54">
        <v>0</v>
      </c>
      <c r="F161" s="55">
        <v>0</v>
      </c>
      <c r="G161" s="56">
        <v>0</v>
      </c>
      <c r="H161" s="56">
        <v>0</v>
      </c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</row>
    <row r="162" spans="1:60" ht="12" customHeight="1" x14ac:dyDescent="0.2">
      <c r="A162" s="42">
        <v>2021</v>
      </c>
      <c r="B162" s="42" t="s">
        <v>15</v>
      </c>
      <c r="C162" s="54">
        <v>0</v>
      </c>
      <c r="D162" s="54">
        <v>0</v>
      </c>
      <c r="E162" s="54">
        <v>0</v>
      </c>
      <c r="F162" s="55">
        <v>0</v>
      </c>
      <c r="G162" s="56">
        <v>0</v>
      </c>
      <c r="H162" s="56">
        <v>0</v>
      </c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</row>
    <row r="163" spans="1:60" ht="12" customHeight="1" x14ac:dyDescent="0.2">
      <c r="A163" s="42">
        <v>2022</v>
      </c>
      <c r="B163" s="42" t="s">
        <v>3</v>
      </c>
      <c r="C163" s="54">
        <v>0</v>
      </c>
      <c r="D163" s="54">
        <v>0</v>
      </c>
      <c r="E163" s="54">
        <v>0</v>
      </c>
      <c r="F163" s="55">
        <v>0</v>
      </c>
      <c r="G163" s="56">
        <v>0</v>
      </c>
      <c r="H163" s="56">
        <v>0</v>
      </c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</row>
    <row r="164" spans="1:60" ht="12" customHeight="1" x14ac:dyDescent="0.2">
      <c r="A164" s="42">
        <v>2022</v>
      </c>
      <c r="B164" s="42" t="s">
        <v>4</v>
      </c>
      <c r="C164" s="54">
        <v>0</v>
      </c>
      <c r="D164" s="54">
        <v>0</v>
      </c>
      <c r="E164" s="54">
        <v>0</v>
      </c>
      <c r="F164" s="55">
        <v>0</v>
      </c>
      <c r="G164" s="56">
        <v>0</v>
      </c>
      <c r="H164" s="56">
        <v>0</v>
      </c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</row>
    <row r="165" spans="1:60" ht="12" customHeight="1" x14ac:dyDescent="0.2">
      <c r="A165" s="42">
        <v>2022</v>
      </c>
      <c r="B165" s="42" t="s">
        <v>5</v>
      </c>
      <c r="C165" s="54">
        <v>0</v>
      </c>
      <c r="D165" s="54">
        <v>0</v>
      </c>
      <c r="E165" s="54">
        <v>0</v>
      </c>
      <c r="F165" s="55">
        <v>0</v>
      </c>
      <c r="G165" s="56">
        <v>0</v>
      </c>
      <c r="H165" s="56">
        <v>0</v>
      </c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</row>
    <row r="166" spans="1:60" ht="12" customHeight="1" x14ac:dyDescent="0.2">
      <c r="A166" s="42">
        <v>2022</v>
      </c>
      <c r="B166" s="42" t="s">
        <v>6</v>
      </c>
      <c r="C166" s="54">
        <v>0</v>
      </c>
      <c r="D166" s="54">
        <v>0</v>
      </c>
      <c r="E166" s="54">
        <v>0</v>
      </c>
      <c r="F166" s="55">
        <v>0</v>
      </c>
      <c r="G166" s="56">
        <v>0</v>
      </c>
      <c r="H166" s="56">
        <v>0</v>
      </c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</row>
    <row r="167" spans="1:60" ht="12" customHeight="1" x14ac:dyDescent="0.2">
      <c r="A167" s="42">
        <v>2022</v>
      </c>
      <c r="B167" s="42" t="s">
        <v>7</v>
      </c>
      <c r="C167" s="54">
        <v>0</v>
      </c>
      <c r="D167" s="54">
        <v>0</v>
      </c>
      <c r="E167" s="54">
        <v>0</v>
      </c>
      <c r="F167" s="55">
        <v>0</v>
      </c>
      <c r="G167" s="56">
        <v>0</v>
      </c>
      <c r="H167" s="56">
        <v>0</v>
      </c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</row>
    <row r="168" spans="1:60" ht="12" customHeight="1" x14ac:dyDescent="0.2">
      <c r="A168" s="42">
        <v>2022</v>
      </c>
      <c r="B168" s="42" t="s">
        <v>8</v>
      </c>
      <c r="C168" s="54">
        <v>0</v>
      </c>
      <c r="D168" s="54">
        <v>60</v>
      </c>
      <c r="E168" s="54">
        <v>0</v>
      </c>
      <c r="F168" s="55">
        <v>60</v>
      </c>
      <c r="G168" s="56">
        <v>0</v>
      </c>
      <c r="H168" s="56">
        <v>60</v>
      </c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</row>
    <row r="169" spans="1:60" ht="12" customHeight="1" x14ac:dyDescent="0.2">
      <c r="A169" s="42">
        <v>2022</v>
      </c>
      <c r="B169" s="42" t="s">
        <v>9</v>
      </c>
      <c r="C169" s="54">
        <v>0</v>
      </c>
      <c r="D169" s="54">
        <v>172</v>
      </c>
      <c r="E169" s="54">
        <v>0</v>
      </c>
      <c r="F169" s="55">
        <v>172</v>
      </c>
      <c r="G169" s="56">
        <v>0</v>
      </c>
      <c r="H169" s="56">
        <v>172</v>
      </c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</row>
    <row r="170" spans="1:60" ht="12" customHeight="1" x14ac:dyDescent="0.2">
      <c r="A170" s="42">
        <v>2022</v>
      </c>
      <c r="B170" s="42" t="s">
        <v>10</v>
      </c>
      <c r="C170" s="54">
        <v>0</v>
      </c>
      <c r="D170" s="54">
        <v>119.45</v>
      </c>
      <c r="E170" s="54">
        <v>0</v>
      </c>
      <c r="F170" s="55">
        <v>119.45</v>
      </c>
      <c r="G170" s="56">
        <v>0</v>
      </c>
      <c r="H170" s="56">
        <v>119.45</v>
      </c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</row>
    <row r="171" spans="1:60" ht="12" customHeight="1" x14ac:dyDescent="0.2">
      <c r="A171" s="42">
        <v>2022</v>
      </c>
      <c r="B171" s="42" t="s">
        <v>11</v>
      </c>
      <c r="C171" s="54">
        <v>0</v>
      </c>
      <c r="D171" s="54">
        <v>122.5</v>
      </c>
      <c r="E171" s="54">
        <v>0</v>
      </c>
      <c r="F171" s="55">
        <v>122.5</v>
      </c>
      <c r="G171" s="56">
        <v>0</v>
      </c>
      <c r="H171" s="56">
        <v>122.5</v>
      </c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</row>
    <row r="172" spans="1:60" ht="12" customHeight="1" x14ac:dyDescent="0.2">
      <c r="A172" s="42">
        <v>2022</v>
      </c>
      <c r="B172" s="42" t="s">
        <v>12</v>
      </c>
      <c r="C172" s="54">
        <v>0</v>
      </c>
      <c r="D172" s="54">
        <v>328</v>
      </c>
      <c r="E172" s="54">
        <v>0</v>
      </c>
      <c r="F172" s="55">
        <v>328</v>
      </c>
      <c r="G172" s="56">
        <v>0</v>
      </c>
      <c r="H172" s="56">
        <v>328</v>
      </c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</row>
    <row r="173" spans="1:60" ht="12" customHeight="1" x14ac:dyDescent="0.2">
      <c r="A173" s="42">
        <v>2022</v>
      </c>
      <c r="B173" s="42" t="s">
        <v>13</v>
      </c>
      <c r="C173" s="54">
        <v>0</v>
      </c>
      <c r="D173" s="54">
        <v>552.82000000000005</v>
      </c>
      <c r="E173" s="54">
        <v>0</v>
      </c>
      <c r="F173" s="55">
        <v>552.82000000000005</v>
      </c>
      <c r="G173" s="56">
        <v>0</v>
      </c>
      <c r="H173" s="56">
        <v>552.82000000000005</v>
      </c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</row>
    <row r="174" spans="1:60" ht="12" customHeight="1" x14ac:dyDescent="0.2">
      <c r="A174" s="42">
        <v>2022</v>
      </c>
      <c r="B174" s="42" t="s">
        <v>14</v>
      </c>
      <c r="C174" s="54">
        <v>0</v>
      </c>
      <c r="D174" s="54">
        <v>527</v>
      </c>
      <c r="E174" s="54">
        <v>0</v>
      </c>
      <c r="F174" s="55">
        <v>527</v>
      </c>
      <c r="G174" s="56">
        <v>0</v>
      </c>
      <c r="H174" s="56">
        <v>527</v>
      </c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</row>
    <row r="175" spans="1:60" ht="12" customHeight="1" x14ac:dyDescent="0.2">
      <c r="A175" s="42">
        <v>2022</v>
      </c>
      <c r="B175" s="42" t="s">
        <v>15</v>
      </c>
      <c r="C175" s="54">
        <v>0</v>
      </c>
      <c r="D175" s="54">
        <v>1881.77</v>
      </c>
      <c r="E175" s="54">
        <v>0</v>
      </c>
      <c r="F175" s="55">
        <v>1881.77</v>
      </c>
      <c r="G175" s="56">
        <v>0</v>
      </c>
      <c r="H175" s="56">
        <v>1881.77</v>
      </c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</row>
    <row r="176" spans="1:60" ht="12" customHeight="1" x14ac:dyDescent="0.2">
      <c r="A176" s="42">
        <v>2023</v>
      </c>
      <c r="B176" s="42" t="s">
        <v>3</v>
      </c>
      <c r="C176" s="54">
        <v>0</v>
      </c>
      <c r="D176" s="54">
        <v>536</v>
      </c>
      <c r="E176" s="54">
        <v>0</v>
      </c>
      <c r="F176" s="55">
        <v>536</v>
      </c>
      <c r="G176" s="56">
        <v>0</v>
      </c>
      <c r="H176" s="56">
        <v>536</v>
      </c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</row>
    <row r="177" spans="1:60" ht="12" customHeight="1" x14ac:dyDescent="0.2">
      <c r="A177" s="42">
        <v>2023</v>
      </c>
      <c r="B177" s="42" t="s">
        <v>4</v>
      </c>
      <c r="C177" s="54">
        <v>0</v>
      </c>
      <c r="D177" s="54">
        <v>680</v>
      </c>
      <c r="E177" s="54">
        <v>0</v>
      </c>
      <c r="F177" s="55">
        <v>680</v>
      </c>
      <c r="G177" s="56">
        <v>0</v>
      </c>
      <c r="H177" s="56">
        <v>680</v>
      </c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</row>
    <row r="178" spans="1:60" ht="12" customHeight="1" x14ac:dyDescent="0.2">
      <c r="A178" s="42">
        <v>2023</v>
      </c>
      <c r="B178" s="42" t="s">
        <v>5</v>
      </c>
      <c r="C178" s="54">
        <v>0</v>
      </c>
      <c r="D178" s="54">
        <v>820</v>
      </c>
      <c r="E178" s="54">
        <v>0</v>
      </c>
      <c r="F178" s="55">
        <v>820</v>
      </c>
      <c r="G178" s="56">
        <v>0</v>
      </c>
      <c r="H178" s="56">
        <v>820</v>
      </c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</row>
    <row r="179" spans="1:60" ht="12" customHeight="1" x14ac:dyDescent="0.2">
      <c r="A179" s="42">
        <v>2023</v>
      </c>
      <c r="B179" s="42" t="s">
        <v>6</v>
      </c>
      <c r="C179" s="54">
        <v>0</v>
      </c>
      <c r="D179" s="54">
        <v>834</v>
      </c>
      <c r="E179" s="54">
        <v>0</v>
      </c>
      <c r="F179" s="55">
        <v>834</v>
      </c>
      <c r="G179" s="56">
        <v>0</v>
      </c>
      <c r="H179" s="56">
        <v>834</v>
      </c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</row>
    <row r="180" spans="1:60" ht="12" customHeight="1" x14ac:dyDescent="0.2">
      <c r="A180" s="42">
        <v>2023</v>
      </c>
      <c r="B180" s="42" t="s">
        <v>7</v>
      </c>
      <c r="C180" s="54">
        <v>0</v>
      </c>
      <c r="D180" s="54">
        <v>868</v>
      </c>
      <c r="E180" s="54">
        <v>0</v>
      </c>
      <c r="F180" s="55">
        <v>868</v>
      </c>
      <c r="G180" s="56">
        <v>0</v>
      </c>
      <c r="H180" s="56">
        <v>868</v>
      </c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</row>
    <row r="181" spans="1:60" ht="12" customHeight="1" x14ac:dyDescent="0.2">
      <c r="A181" s="42">
        <v>2023</v>
      </c>
      <c r="B181" s="42" t="s">
        <v>8</v>
      </c>
      <c r="C181" s="54">
        <v>0</v>
      </c>
      <c r="D181" s="54">
        <v>840</v>
      </c>
      <c r="E181" s="54">
        <v>0</v>
      </c>
      <c r="F181" s="55">
        <v>840</v>
      </c>
      <c r="G181" s="56">
        <v>0</v>
      </c>
      <c r="H181" s="56">
        <v>840</v>
      </c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</row>
    <row r="182" spans="1:60" ht="12" customHeight="1" x14ac:dyDescent="0.2">
      <c r="A182" s="42">
        <v>2023</v>
      </c>
      <c r="B182" s="42" t="s">
        <v>9</v>
      </c>
      <c r="C182" s="54">
        <v>0</v>
      </c>
      <c r="D182" s="54">
        <v>840</v>
      </c>
      <c r="E182" s="54">
        <v>0</v>
      </c>
      <c r="F182" s="55">
        <v>840</v>
      </c>
      <c r="G182" s="56">
        <v>0</v>
      </c>
      <c r="H182" s="56">
        <v>840</v>
      </c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</row>
    <row r="183" spans="1:60" ht="12" customHeight="1" x14ac:dyDescent="0.2">
      <c r="A183" s="42">
        <v>2023</v>
      </c>
      <c r="B183" s="42" t="s">
        <v>10</v>
      </c>
      <c r="C183" s="54">
        <v>0</v>
      </c>
      <c r="D183" s="54">
        <v>958</v>
      </c>
      <c r="E183" s="54">
        <v>0</v>
      </c>
      <c r="F183" s="55">
        <v>958</v>
      </c>
      <c r="G183" s="56">
        <v>0</v>
      </c>
      <c r="H183" s="56">
        <v>958</v>
      </c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</row>
    <row r="184" spans="1:60" ht="12" customHeight="1" x14ac:dyDescent="0.2">
      <c r="A184" s="42" t="s">
        <v>55</v>
      </c>
      <c r="B184" s="42" t="s">
        <v>55</v>
      </c>
      <c r="C184" s="54">
        <v>0</v>
      </c>
      <c r="D184" s="54">
        <v>0</v>
      </c>
      <c r="E184" s="54">
        <v>0</v>
      </c>
      <c r="F184" s="55">
        <v>0</v>
      </c>
      <c r="G184" s="56">
        <v>0</v>
      </c>
      <c r="H184" s="56">
        <v>0</v>
      </c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</row>
    <row r="185" spans="1:60" ht="12" customHeight="1" x14ac:dyDescent="0.2">
      <c r="A185" s="42" t="s">
        <v>55</v>
      </c>
      <c r="B185" s="42" t="s">
        <v>55</v>
      </c>
      <c r="C185" s="54">
        <v>0</v>
      </c>
      <c r="D185" s="54">
        <v>0</v>
      </c>
      <c r="E185" s="54">
        <v>0</v>
      </c>
      <c r="F185" s="55">
        <v>0</v>
      </c>
      <c r="G185" s="56">
        <v>0</v>
      </c>
      <c r="H185" s="56">
        <v>0</v>
      </c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</row>
    <row r="186" spans="1:60" ht="12" customHeight="1" x14ac:dyDescent="0.2">
      <c r="A186" s="42" t="s">
        <v>55</v>
      </c>
      <c r="B186" s="42" t="s">
        <v>55</v>
      </c>
      <c r="C186" s="54">
        <v>0</v>
      </c>
      <c r="D186" s="54">
        <v>0</v>
      </c>
      <c r="E186" s="54">
        <v>0</v>
      </c>
      <c r="F186" s="55">
        <v>0</v>
      </c>
      <c r="G186" s="56">
        <v>0</v>
      </c>
      <c r="H186" s="56">
        <v>0</v>
      </c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</row>
    <row r="187" spans="1:60" ht="12" customHeight="1" x14ac:dyDescent="0.2">
      <c r="A187" s="42" t="s">
        <v>55</v>
      </c>
      <c r="B187" s="42" t="s">
        <v>55</v>
      </c>
      <c r="C187" s="54">
        <v>0</v>
      </c>
      <c r="D187" s="54">
        <v>0</v>
      </c>
      <c r="E187" s="54">
        <v>0</v>
      </c>
      <c r="F187" s="55">
        <v>0</v>
      </c>
      <c r="G187" s="56">
        <v>0</v>
      </c>
      <c r="H187" s="56">
        <v>0</v>
      </c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</row>
    <row r="188" spans="1:60" ht="12" customHeight="1" x14ac:dyDescent="0.2">
      <c r="A188" s="42"/>
      <c r="B188" s="42"/>
      <c r="C188" s="54"/>
      <c r="D188" s="54"/>
      <c r="E188" s="54"/>
      <c r="F188" s="55"/>
      <c r="G188" s="56"/>
      <c r="H188" s="56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</row>
    <row r="189" spans="1:60" x14ac:dyDescent="0.2">
      <c r="A189" s="42"/>
      <c r="B189" s="42"/>
      <c r="C189" s="54"/>
      <c r="D189" s="54"/>
      <c r="E189" s="55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</row>
    <row r="190" spans="1:60" x14ac:dyDescent="0.2">
      <c r="A190" s="42"/>
      <c r="B190" s="42" t="s">
        <v>55</v>
      </c>
      <c r="C190" s="54">
        <v>0</v>
      </c>
      <c r="D190" s="54">
        <v>0</v>
      </c>
      <c r="E190" s="55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</row>
    <row r="191" spans="1:60" x14ac:dyDescent="0.2">
      <c r="A191" s="42"/>
      <c r="B191" s="42" t="s">
        <v>55</v>
      </c>
      <c r="C191" s="54">
        <v>0</v>
      </c>
      <c r="D191" s="54">
        <v>0</v>
      </c>
      <c r="E191" s="55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</row>
    <row r="192" spans="1:60" x14ac:dyDescent="0.2">
      <c r="A192" s="42"/>
      <c r="B192" s="42" t="s">
        <v>55</v>
      </c>
      <c r="C192" s="54">
        <v>0</v>
      </c>
      <c r="D192" s="54">
        <v>0</v>
      </c>
      <c r="E192" s="55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</row>
    <row r="193" spans="1:59" x14ac:dyDescent="0.2">
      <c r="A193" s="42"/>
      <c r="B193" s="42" t="s">
        <v>55</v>
      </c>
      <c r="C193" s="54">
        <v>0</v>
      </c>
      <c r="D193" s="54">
        <v>0</v>
      </c>
      <c r="E193" s="55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</row>
    <row r="194" spans="1:59" x14ac:dyDescent="0.2">
      <c r="A194" s="42"/>
      <c r="B194" s="42" t="s">
        <v>55</v>
      </c>
      <c r="C194" s="54">
        <v>0</v>
      </c>
      <c r="D194" s="54">
        <v>0</v>
      </c>
      <c r="E194" s="55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</row>
    <row r="195" spans="1:59" x14ac:dyDescent="0.2">
      <c r="A195" s="42"/>
      <c r="B195" s="42" t="s">
        <v>55</v>
      </c>
      <c r="C195" s="54">
        <v>0</v>
      </c>
      <c r="D195" s="54">
        <v>0</v>
      </c>
      <c r="E195" s="55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</row>
    <row r="196" spans="1:59" x14ac:dyDescent="0.2">
      <c r="A196" s="42"/>
      <c r="B196" s="42" t="s">
        <v>55</v>
      </c>
      <c r="C196" s="54">
        <v>0</v>
      </c>
      <c r="D196" s="54">
        <v>0</v>
      </c>
      <c r="E196" s="55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</row>
    <row r="197" spans="1:59" x14ac:dyDescent="0.2">
      <c r="A197" s="42"/>
      <c r="B197" s="42" t="s">
        <v>55</v>
      </c>
      <c r="C197" s="54">
        <v>0</v>
      </c>
      <c r="D197" s="54">
        <v>0</v>
      </c>
      <c r="E197" s="55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</row>
    <row r="198" spans="1:59" x14ac:dyDescent="0.2">
      <c r="A198" s="42"/>
      <c r="B198" s="42" t="s">
        <v>55</v>
      </c>
      <c r="C198" s="54">
        <v>0</v>
      </c>
      <c r="D198" s="54">
        <v>0</v>
      </c>
      <c r="E198" s="55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</row>
    <row r="199" spans="1:59" x14ac:dyDescent="0.2">
      <c r="A199" s="42"/>
      <c r="B199" s="42" t="s">
        <v>55</v>
      </c>
      <c r="C199" s="54">
        <v>0</v>
      </c>
      <c r="D199" s="54">
        <v>0</v>
      </c>
      <c r="E199" s="55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</row>
    <row r="200" spans="1:59" x14ac:dyDescent="0.2">
      <c r="A200" s="42"/>
      <c r="B200" s="42" t="s">
        <v>55</v>
      </c>
      <c r="C200" s="54">
        <v>0</v>
      </c>
      <c r="D200" s="54">
        <v>0</v>
      </c>
      <c r="E200" s="55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</row>
    <row r="201" spans="1:59" x14ac:dyDescent="0.2">
      <c r="A201" s="42"/>
      <c r="B201" s="42" t="s">
        <v>55</v>
      </c>
      <c r="C201" s="54">
        <v>0</v>
      </c>
      <c r="D201" s="54">
        <v>0</v>
      </c>
      <c r="E201" s="55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</row>
    <row r="202" spans="1:59" x14ac:dyDescent="0.2">
      <c r="A202" s="42"/>
      <c r="B202" s="42" t="s">
        <v>55</v>
      </c>
      <c r="C202" s="54">
        <v>0</v>
      </c>
      <c r="D202" s="54">
        <v>0</v>
      </c>
      <c r="E202" s="55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</row>
    <row r="203" spans="1:59" x14ac:dyDescent="0.2">
      <c r="A203" s="42"/>
      <c r="B203" s="42" t="s">
        <v>55</v>
      </c>
      <c r="C203" s="54">
        <v>0</v>
      </c>
      <c r="D203" s="54">
        <v>0</v>
      </c>
      <c r="E203" s="55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</row>
    <row r="204" spans="1:59" x14ac:dyDescent="0.2">
      <c r="A204" s="42"/>
      <c r="B204" s="42" t="s">
        <v>55</v>
      </c>
      <c r="C204" s="54">
        <v>0</v>
      </c>
      <c r="D204" s="54">
        <v>0</v>
      </c>
      <c r="E204" s="55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</row>
    <row r="205" spans="1:59" x14ac:dyDescent="0.2">
      <c r="A205" s="42"/>
      <c r="B205" s="42" t="s">
        <v>55</v>
      </c>
      <c r="C205" s="54">
        <v>0</v>
      </c>
      <c r="D205" s="54">
        <v>0</v>
      </c>
      <c r="E205" s="55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</row>
    <row r="206" spans="1:59" x14ac:dyDescent="0.2">
      <c r="A206" s="42"/>
      <c r="B206" s="42" t="s">
        <v>55</v>
      </c>
      <c r="C206" s="54">
        <v>0</v>
      </c>
      <c r="D206" s="54">
        <v>0</v>
      </c>
      <c r="E206" s="55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</row>
    <row r="207" spans="1:59" x14ac:dyDescent="0.2">
      <c r="A207" s="42"/>
      <c r="B207" s="42" t="s">
        <v>55</v>
      </c>
      <c r="C207" s="54">
        <v>0</v>
      </c>
      <c r="D207" s="54">
        <v>0</v>
      </c>
      <c r="E207" s="55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</row>
    <row r="208" spans="1:59" x14ac:dyDescent="0.2">
      <c r="A208" s="42"/>
      <c r="B208" s="42" t="s">
        <v>55</v>
      </c>
      <c r="C208" s="54">
        <v>0</v>
      </c>
      <c r="D208" s="54">
        <v>0</v>
      </c>
      <c r="E208" s="55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</row>
    <row r="209" spans="1:59" x14ac:dyDescent="0.2">
      <c r="A209" s="42"/>
      <c r="B209" s="42" t="s">
        <v>55</v>
      </c>
      <c r="C209" s="54">
        <v>0</v>
      </c>
      <c r="D209" s="54">
        <v>0</v>
      </c>
      <c r="E209" s="55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</row>
    <row r="210" spans="1:59" x14ac:dyDescent="0.2">
      <c r="A210" s="42"/>
      <c r="B210" s="42" t="s">
        <v>55</v>
      </c>
      <c r="C210" s="54">
        <v>0</v>
      </c>
      <c r="D210" s="54">
        <v>0</v>
      </c>
      <c r="E210" s="55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</row>
    <row r="211" spans="1:59" x14ac:dyDescent="0.2">
      <c r="A211" s="42"/>
      <c r="B211" s="42" t="s">
        <v>55</v>
      </c>
      <c r="C211" s="54">
        <v>0</v>
      </c>
      <c r="D211" s="54">
        <v>0</v>
      </c>
      <c r="E211" s="55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</row>
    <row r="212" spans="1:59" x14ac:dyDescent="0.2">
      <c r="A212" s="42"/>
      <c r="B212" s="42" t="s">
        <v>55</v>
      </c>
      <c r="C212" s="54">
        <v>0</v>
      </c>
      <c r="D212" s="54">
        <v>0</v>
      </c>
      <c r="E212" s="55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</row>
    <row r="213" spans="1:59" x14ac:dyDescent="0.2">
      <c r="A213" s="42"/>
      <c r="B213" s="42" t="s">
        <v>55</v>
      </c>
      <c r="C213" s="54">
        <v>0</v>
      </c>
      <c r="D213" s="54">
        <v>0</v>
      </c>
      <c r="E213" s="55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</row>
    <row r="214" spans="1:59" x14ac:dyDescent="0.2">
      <c r="A214" s="42"/>
      <c r="B214" s="42" t="s">
        <v>55</v>
      </c>
      <c r="C214" s="54">
        <v>0</v>
      </c>
      <c r="D214" s="54">
        <v>0</v>
      </c>
      <c r="E214" s="55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</row>
    <row r="215" spans="1:59" x14ac:dyDescent="0.2">
      <c r="A215" s="42"/>
      <c r="B215" s="42" t="s">
        <v>55</v>
      </c>
      <c r="C215" s="54">
        <v>0</v>
      </c>
      <c r="D215" s="54">
        <v>0</v>
      </c>
      <c r="E215" s="55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</row>
    <row r="216" spans="1:59" x14ac:dyDescent="0.2">
      <c r="A216" s="42"/>
      <c r="B216" s="42" t="s">
        <v>55</v>
      </c>
      <c r="C216" s="54">
        <v>0</v>
      </c>
      <c r="D216" s="54">
        <v>0</v>
      </c>
      <c r="E216" s="55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</row>
    <row r="217" spans="1:59" x14ac:dyDescent="0.2">
      <c r="A217" s="42"/>
      <c r="B217" s="42" t="s">
        <v>55</v>
      </c>
      <c r="C217" s="54">
        <v>0</v>
      </c>
      <c r="D217" s="54">
        <v>0</v>
      </c>
      <c r="E217" s="55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</row>
    <row r="218" spans="1:59" x14ac:dyDescent="0.2">
      <c r="A218" s="42"/>
      <c r="B218" s="42" t="s">
        <v>55</v>
      </c>
      <c r="C218" s="54">
        <v>0</v>
      </c>
      <c r="D218" s="54">
        <v>0</v>
      </c>
      <c r="E218" s="55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</row>
    <row r="219" spans="1:59" x14ac:dyDescent="0.2">
      <c r="A219" s="42"/>
      <c r="B219" s="42" t="s">
        <v>55</v>
      </c>
      <c r="C219" s="54">
        <v>0</v>
      </c>
      <c r="D219" s="54">
        <v>0</v>
      </c>
      <c r="E219" s="55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</row>
    <row r="220" spans="1:59" x14ac:dyDescent="0.2">
      <c r="A220" s="42"/>
      <c r="B220" s="42" t="s">
        <v>55</v>
      </c>
      <c r="C220" s="54">
        <v>0</v>
      </c>
      <c r="D220" s="54">
        <v>0</v>
      </c>
      <c r="E220" s="55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</row>
    <row r="221" spans="1:59" x14ac:dyDescent="0.2">
      <c r="A221" s="42"/>
      <c r="B221" s="42" t="s">
        <v>55</v>
      </c>
      <c r="C221" s="54">
        <v>0</v>
      </c>
      <c r="D221" s="54">
        <v>0</v>
      </c>
      <c r="E221" s="55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</row>
    <row r="222" spans="1:59" x14ac:dyDescent="0.2">
      <c r="A222" s="42"/>
      <c r="B222" s="42" t="s">
        <v>55</v>
      </c>
      <c r="C222" s="54">
        <v>0</v>
      </c>
      <c r="D222" s="54">
        <v>0</v>
      </c>
      <c r="E222" s="55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</row>
    <row r="223" spans="1:59" x14ac:dyDescent="0.2">
      <c r="A223" s="42"/>
      <c r="B223" s="42" t="s">
        <v>55</v>
      </c>
      <c r="C223" s="54">
        <v>0</v>
      </c>
      <c r="D223" s="54">
        <v>0</v>
      </c>
      <c r="E223" s="55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</row>
    <row r="224" spans="1:59" x14ac:dyDescent="0.2">
      <c r="A224" s="42"/>
      <c r="B224" s="42" t="s">
        <v>55</v>
      </c>
      <c r="C224" s="54">
        <v>0</v>
      </c>
      <c r="D224" s="54">
        <v>0</v>
      </c>
      <c r="E224" s="55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</row>
    <row r="225" spans="1:59" x14ac:dyDescent="0.2">
      <c r="A225" s="42"/>
      <c r="B225" s="42" t="s">
        <v>55</v>
      </c>
      <c r="C225" s="54">
        <v>0</v>
      </c>
      <c r="D225" s="54">
        <v>0</v>
      </c>
      <c r="E225" s="55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</row>
    <row r="226" spans="1:59" x14ac:dyDescent="0.2">
      <c r="A226" s="42"/>
      <c r="B226" s="42" t="s">
        <v>55</v>
      </c>
      <c r="C226" s="54">
        <v>0</v>
      </c>
      <c r="D226" s="54">
        <v>0</v>
      </c>
      <c r="E226" s="55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</row>
    <row r="227" spans="1:59" x14ac:dyDescent="0.2">
      <c r="A227" s="42"/>
      <c r="B227" s="42" t="s">
        <v>55</v>
      </c>
      <c r="C227" s="54">
        <v>0</v>
      </c>
      <c r="D227" s="54">
        <v>0</v>
      </c>
      <c r="E227" s="55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</row>
    <row r="228" spans="1:59" x14ac:dyDescent="0.2">
      <c r="A228" s="42"/>
      <c r="B228" s="42" t="s">
        <v>55</v>
      </c>
      <c r="C228" s="54">
        <v>0</v>
      </c>
      <c r="D228" s="54">
        <v>0</v>
      </c>
      <c r="E228" s="55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</row>
    <row r="229" spans="1:59" x14ac:dyDescent="0.2">
      <c r="A229" s="42"/>
      <c r="B229" s="42" t="s">
        <v>55</v>
      </c>
      <c r="C229" s="54">
        <v>0</v>
      </c>
      <c r="D229" s="54">
        <v>0</v>
      </c>
      <c r="E229" s="55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</row>
    <row r="230" spans="1:59" x14ac:dyDescent="0.2">
      <c r="A230" s="42"/>
      <c r="B230" s="42" t="s">
        <v>55</v>
      </c>
      <c r="C230" s="54">
        <v>0</v>
      </c>
      <c r="D230" s="54">
        <v>0</v>
      </c>
      <c r="E230" s="55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</row>
    <row r="231" spans="1:59" x14ac:dyDescent="0.2">
      <c r="A231" s="42"/>
      <c r="B231" s="42" t="s">
        <v>55</v>
      </c>
      <c r="C231" s="54">
        <v>0</v>
      </c>
      <c r="D231" s="54">
        <v>0</v>
      </c>
      <c r="E231" s="55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</row>
    <row r="232" spans="1:59" x14ac:dyDescent="0.2">
      <c r="A232" s="42"/>
      <c r="B232" s="42" t="s">
        <v>55</v>
      </c>
      <c r="C232" s="54">
        <v>0</v>
      </c>
      <c r="D232" s="54">
        <v>0</v>
      </c>
      <c r="E232" s="55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</row>
    <row r="233" spans="1:59" x14ac:dyDescent="0.2">
      <c r="A233" s="42"/>
      <c r="B233" s="42" t="s">
        <v>55</v>
      </c>
      <c r="C233" s="54">
        <v>0</v>
      </c>
      <c r="D233" s="54">
        <v>0</v>
      </c>
      <c r="E233" s="55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</row>
    <row r="234" spans="1:59" x14ac:dyDescent="0.2">
      <c r="A234" s="42"/>
      <c r="B234" s="42" t="s">
        <v>55</v>
      </c>
      <c r="C234" s="54">
        <v>0</v>
      </c>
      <c r="D234" s="54">
        <v>0</v>
      </c>
      <c r="E234" s="55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</row>
    <row r="235" spans="1:59" x14ac:dyDescent="0.2">
      <c r="A235" s="42"/>
      <c r="B235" s="42" t="s">
        <v>55</v>
      </c>
      <c r="C235" s="54">
        <v>0</v>
      </c>
      <c r="D235" s="54">
        <v>0</v>
      </c>
      <c r="E235" s="55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</row>
    <row r="236" spans="1:59" x14ac:dyDescent="0.2">
      <c r="A236" s="42"/>
      <c r="B236" s="42" t="s">
        <v>55</v>
      </c>
      <c r="C236" s="54">
        <v>0</v>
      </c>
      <c r="D236" s="54">
        <v>0</v>
      </c>
      <c r="E236" s="55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</row>
    <row r="237" spans="1:59" x14ac:dyDescent="0.2">
      <c r="A237" s="42"/>
      <c r="B237" s="42" t="s">
        <v>55</v>
      </c>
      <c r="C237" s="54">
        <v>0</v>
      </c>
      <c r="D237" s="54">
        <v>0</v>
      </c>
      <c r="E237" s="55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</row>
    <row r="238" spans="1:59" x14ac:dyDescent="0.2">
      <c r="A238" s="42"/>
      <c r="B238" s="42" t="s">
        <v>55</v>
      </c>
      <c r="C238" s="54">
        <v>0</v>
      </c>
      <c r="D238" s="54">
        <v>0</v>
      </c>
      <c r="E238" s="55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</row>
    <row r="239" spans="1:59" x14ac:dyDescent="0.2">
      <c r="A239" s="42"/>
      <c r="B239" s="42" t="s">
        <v>55</v>
      </c>
      <c r="C239" s="54">
        <v>0</v>
      </c>
      <c r="D239" s="54">
        <v>0</v>
      </c>
      <c r="E239" s="55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</row>
    <row r="240" spans="1:59" x14ac:dyDescent="0.2">
      <c r="A240" s="42"/>
      <c r="B240" s="42" t="s">
        <v>55</v>
      </c>
      <c r="C240" s="54">
        <v>0</v>
      </c>
      <c r="D240" s="54">
        <v>0</v>
      </c>
      <c r="E240" s="55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</row>
    <row r="241" spans="1:59" x14ac:dyDescent="0.2">
      <c r="A241" s="42"/>
      <c r="B241" s="42" t="s">
        <v>55</v>
      </c>
      <c r="C241" s="54">
        <v>0</v>
      </c>
      <c r="D241" s="54">
        <v>0</v>
      </c>
      <c r="E241" s="55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</row>
    <row r="242" spans="1:59" x14ac:dyDescent="0.2">
      <c r="A242" s="42"/>
      <c r="B242" s="42" t="s">
        <v>55</v>
      </c>
      <c r="C242" s="54">
        <v>0</v>
      </c>
      <c r="D242" s="54">
        <v>0</v>
      </c>
      <c r="E242" s="55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</row>
    <row r="243" spans="1:59" x14ac:dyDescent="0.2">
      <c r="A243" s="42"/>
      <c r="B243" s="42" t="s">
        <v>55</v>
      </c>
      <c r="C243" s="54">
        <v>0</v>
      </c>
      <c r="D243" s="54">
        <v>0</v>
      </c>
      <c r="E243" s="55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</row>
    <row r="244" spans="1:59" x14ac:dyDescent="0.2">
      <c r="A244" s="42"/>
      <c r="B244" s="42" t="s">
        <v>55</v>
      </c>
      <c r="C244" s="54">
        <v>0</v>
      </c>
      <c r="D244" s="54">
        <v>0</v>
      </c>
      <c r="E244" s="55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</row>
    <row r="245" spans="1:59" x14ac:dyDescent="0.2">
      <c r="A245" s="42"/>
      <c r="B245" s="42" t="s">
        <v>55</v>
      </c>
      <c r="C245" s="54">
        <v>0</v>
      </c>
      <c r="D245" s="54">
        <v>0</v>
      </c>
      <c r="E245" s="55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</row>
    <row r="246" spans="1:59" x14ac:dyDescent="0.2">
      <c r="A246" s="42"/>
      <c r="B246" s="42" t="s">
        <v>55</v>
      </c>
      <c r="C246" s="54">
        <v>0</v>
      </c>
      <c r="D246" s="54">
        <v>0</v>
      </c>
      <c r="E246" s="55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</row>
    <row r="247" spans="1:59" x14ac:dyDescent="0.2">
      <c r="A247" s="42"/>
      <c r="B247" s="42" t="s">
        <v>55</v>
      </c>
      <c r="C247" s="54">
        <v>0</v>
      </c>
      <c r="D247" s="54">
        <v>0</v>
      </c>
      <c r="E247" s="55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</row>
    <row r="248" spans="1:59" x14ac:dyDescent="0.2">
      <c r="A248" s="42"/>
      <c r="B248" s="42" t="s">
        <v>55</v>
      </c>
      <c r="C248" s="54">
        <v>0</v>
      </c>
      <c r="D248" s="54">
        <v>0</v>
      </c>
      <c r="E248" s="55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</row>
    <row r="249" spans="1:59" x14ac:dyDescent="0.2">
      <c r="A249" s="42"/>
      <c r="B249" s="42" t="s">
        <v>55</v>
      </c>
      <c r="C249" s="54">
        <v>0</v>
      </c>
      <c r="D249" s="54">
        <v>0</v>
      </c>
      <c r="E249" s="55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</row>
    <row r="250" spans="1:59" x14ac:dyDescent="0.2">
      <c r="A250" s="42"/>
      <c r="B250" s="42" t="s">
        <v>55</v>
      </c>
      <c r="C250" s="54">
        <v>0</v>
      </c>
      <c r="D250" s="54">
        <v>0</v>
      </c>
      <c r="E250" s="55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</row>
    <row r="251" spans="1:59" x14ac:dyDescent="0.2">
      <c r="A251" s="42"/>
      <c r="B251" s="42" t="s">
        <v>55</v>
      </c>
      <c r="C251" s="54">
        <v>0</v>
      </c>
      <c r="D251" s="54">
        <v>0</v>
      </c>
      <c r="E251" s="55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</row>
    <row r="252" spans="1:59" x14ac:dyDescent="0.2">
      <c r="A252" s="42"/>
      <c r="B252" s="42" t="s">
        <v>55</v>
      </c>
      <c r="C252" s="54">
        <v>0</v>
      </c>
      <c r="D252" s="54">
        <v>0</v>
      </c>
      <c r="E252" s="55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</row>
    <row r="253" spans="1:59" x14ac:dyDescent="0.2">
      <c r="A253" s="42"/>
      <c r="B253" s="42" t="s">
        <v>55</v>
      </c>
      <c r="C253" s="54">
        <v>0</v>
      </c>
      <c r="D253" s="54">
        <v>0</v>
      </c>
      <c r="E253" s="55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</row>
    <row r="254" spans="1:59" x14ac:dyDescent="0.2">
      <c r="A254" s="42"/>
      <c r="B254" s="42" t="s">
        <v>55</v>
      </c>
      <c r="C254" s="54">
        <v>0</v>
      </c>
      <c r="D254" s="54">
        <v>0</v>
      </c>
      <c r="E254" s="55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</row>
    <row r="255" spans="1:59" x14ac:dyDescent="0.2">
      <c r="A255" s="42"/>
      <c r="B255" s="42" t="s">
        <v>55</v>
      </c>
      <c r="C255" s="54">
        <v>0</v>
      </c>
      <c r="D255" s="54">
        <v>0</v>
      </c>
      <c r="E255" s="55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</row>
    <row r="256" spans="1:59" x14ac:dyDescent="0.2">
      <c r="A256" s="42"/>
      <c r="B256" s="42" t="s">
        <v>55</v>
      </c>
      <c r="C256" s="54">
        <v>0</v>
      </c>
      <c r="D256" s="54">
        <v>0</v>
      </c>
      <c r="E256" s="55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</row>
    <row r="257" spans="1:59" x14ac:dyDescent="0.2">
      <c r="A257" s="42"/>
      <c r="B257" s="42" t="s">
        <v>55</v>
      </c>
      <c r="C257" s="54">
        <v>0</v>
      </c>
      <c r="D257" s="54">
        <v>0</v>
      </c>
      <c r="E257" s="55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</row>
    <row r="258" spans="1:59" x14ac:dyDescent="0.2">
      <c r="A258" s="42"/>
      <c r="B258" s="42" t="s">
        <v>55</v>
      </c>
      <c r="C258" s="54">
        <v>0</v>
      </c>
      <c r="D258" s="54">
        <v>0</v>
      </c>
      <c r="E258" s="55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</row>
    <row r="259" spans="1:59" x14ac:dyDescent="0.2">
      <c r="A259" s="42"/>
      <c r="B259" s="42" t="s">
        <v>55</v>
      </c>
      <c r="C259" s="54">
        <v>0</v>
      </c>
      <c r="D259" s="54">
        <v>0</v>
      </c>
      <c r="E259" s="55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</row>
    <row r="260" spans="1:59" x14ac:dyDescent="0.2">
      <c r="A260" s="42"/>
      <c r="B260" s="42" t="s">
        <v>55</v>
      </c>
      <c r="C260" s="54">
        <v>0</v>
      </c>
      <c r="D260" s="54">
        <v>0</v>
      </c>
      <c r="E260" s="55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</row>
    <row r="261" spans="1:59" x14ac:dyDescent="0.2">
      <c r="A261" s="42"/>
      <c r="B261" s="43" t="s">
        <v>55</v>
      </c>
      <c r="C261" s="36">
        <v>0</v>
      </c>
      <c r="D261" s="36">
        <v>0</v>
      </c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</row>
    <row r="262" spans="1:59" x14ac:dyDescent="0.2">
      <c r="A262" s="42"/>
      <c r="B262" s="43" t="s">
        <v>55</v>
      </c>
      <c r="C262" s="36">
        <v>0</v>
      </c>
      <c r="D262" s="36">
        <v>0</v>
      </c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</row>
    <row r="263" spans="1:59" x14ac:dyDescent="0.2">
      <c r="A263" s="42"/>
      <c r="B263" s="43" t="s">
        <v>55</v>
      </c>
      <c r="C263" s="36">
        <v>0</v>
      </c>
      <c r="D263" s="36">
        <v>0</v>
      </c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</row>
    <row r="264" spans="1:59" x14ac:dyDescent="0.2">
      <c r="A264" s="42"/>
      <c r="B264" s="43" t="s">
        <v>55</v>
      </c>
      <c r="C264" s="36">
        <v>0</v>
      </c>
      <c r="D264" s="36">
        <v>0</v>
      </c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</row>
    <row r="265" spans="1:59" x14ac:dyDescent="0.2">
      <c r="A265" s="42"/>
      <c r="B265" s="43" t="s">
        <v>55</v>
      </c>
      <c r="C265" s="36">
        <v>0</v>
      </c>
      <c r="D265" s="36">
        <v>0</v>
      </c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</row>
    <row r="266" spans="1:59" x14ac:dyDescent="0.2">
      <c r="A266" s="42"/>
      <c r="B266" s="43" t="s">
        <v>55</v>
      </c>
      <c r="C266" s="36">
        <v>0</v>
      </c>
      <c r="D266" s="36">
        <v>0</v>
      </c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</row>
    <row r="267" spans="1:59" x14ac:dyDescent="0.2">
      <c r="A267" s="42"/>
      <c r="B267" s="43" t="s">
        <v>55</v>
      </c>
      <c r="C267" s="36">
        <v>0</v>
      </c>
      <c r="D267" s="36">
        <v>0</v>
      </c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</row>
    <row r="268" spans="1:59" x14ac:dyDescent="0.2">
      <c r="A268" s="42"/>
      <c r="B268" s="43" t="s">
        <v>55</v>
      </c>
      <c r="C268" s="36">
        <v>0</v>
      </c>
      <c r="D268" s="36">
        <v>0</v>
      </c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</row>
    <row r="269" spans="1:59" x14ac:dyDescent="0.2">
      <c r="A269" s="42"/>
      <c r="B269" s="43" t="s">
        <v>55</v>
      </c>
      <c r="C269" s="36">
        <v>0</v>
      </c>
      <c r="D269" s="36">
        <v>0</v>
      </c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</row>
    <row r="270" spans="1:59" x14ac:dyDescent="0.2">
      <c r="A270" s="42"/>
      <c r="B270" s="43" t="s">
        <v>55</v>
      </c>
      <c r="C270" s="36">
        <v>0</v>
      </c>
      <c r="D270" s="36">
        <v>0</v>
      </c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</row>
    <row r="271" spans="1:59" x14ac:dyDescent="0.2">
      <c r="A271" s="42"/>
      <c r="B271" s="43" t="s">
        <v>55</v>
      </c>
      <c r="C271" s="36">
        <v>0</v>
      </c>
      <c r="D271" s="36">
        <v>0</v>
      </c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</row>
    <row r="272" spans="1:59" x14ac:dyDescent="0.2">
      <c r="A272" s="42"/>
      <c r="B272" s="43" t="s">
        <v>55</v>
      </c>
      <c r="C272" s="36">
        <v>0</v>
      </c>
      <c r="D272" s="36">
        <v>0</v>
      </c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</row>
    <row r="273" spans="1:59" x14ac:dyDescent="0.2">
      <c r="A273" s="42"/>
      <c r="B273" s="43" t="s">
        <v>55</v>
      </c>
      <c r="C273" s="36">
        <v>0</v>
      </c>
      <c r="D273" s="36">
        <v>0</v>
      </c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</row>
    <row r="274" spans="1:59" x14ac:dyDescent="0.2">
      <c r="A274" s="42"/>
      <c r="B274" s="43" t="s">
        <v>55</v>
      </c>
      <c r="C274" s="36">
        <v>0</v>
      </c>
      <c r="D274" s="36">
        <v>0</v>
      </c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</row>
    <row r="275" spans="1:59" x14ac:dyDescent="0.2">
      <c r="A275" s="42"/>
      <c r="B275" s="43" t="s">
        <v>55</v>
      </c>
      <c r="C275" s="36">
        <v>0</v>
      </c>
      <c r="D275" s="36">
        <v>0</v>
      </c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</row>
    <row r="276" spans="1:59" x14ac:dyDescent="0.2">
      <c r="A276" s="42"/>
      <c r="B276" s="43" t="s">
        <v>55</v>
      </c>
      <c r="C276" s="36">
        <v>0</v>
      </c>
      <c r="D276" s="36">
        <v>0</v>
      </c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</row>
    <row r="277" spans="1:59" x14ac:dyDescent="0.2">
      <c r="A277" s="42"/>
      <c r="B277" s="43" t="s">
        <v>55</v>
      </c>
      <c r="C277" s="36">
        <v>0</v>
      </c>
      <c r="D277" s="36">
        <v>0</v>
      </c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</row>
    <row r="278" spans="1:59" x14ac:dyDescent="0.2">
      <c r="A278" s="42"/>
      <c r="B278" s="43" t="s">
        <v>55</v>
      </c>
      <c r="C278" s="36">
        <v>0</v>
      </c>
      <c r="D278" s="36">
        <v>0</v>
      </c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</row>
    <row r="279" spans="1:59" x14ac:dyDescent="0.2">
      <c r="A279" s="42"/>
      <c r="B279" s="43" t="s">
        <v>55</v>
      </c>
      <c r="C279" s="36">
        <v>0</v>
      </c>
      <c r="D279" s="36">
        <v>0</v>
      </c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</row>
    <row r="280" spans="1:59" x14ac:dyDescent="0.2">
      <c r="A280" s="42"/>
      <c r="B280" s="43" t="s">
        <v>55</v>
      </c>
      <c r="C280" s="36">
        <v>0</v>
      </c>
      <c r="D280" s="36">
        <v>0</v>
      </c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</row>
    <row r="281" spans="1:59" x14ac:dyDescent="0.2">
      <c r="A281" s="42"/>
      <c r="B281" s="43" t="s">
        <v>55</v>
      </c>
      <c r="C281" s="36">
        <v>0</v>
      </c>
      <c r="D281" s="36">
        <v>0</v>
      </c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</row>
    <row r="282" spans="1:59" x14ac:dyDescent="0.2">
      <c r="A282" s="42"/>
      <c r="B282" s="43" t="s">
        <v>55</v>
      </c>
      <c r="C282" s="36">
        <v>0</v>
      </c>
      <c r="D282" s="36">
        <v>0</v>
      </c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</row>
    <row r="283" spans="1:59" x14ac:dyDescent="0.2">
      <c r="A283" s="42"/>
      <c r="B283" s="43" t="s">
        <v>55</v>
      </c>
      <c r="C283" s="36">
        <v>0</v>
      </c>
      <c r="D283" s="36">
        <v>0</v>
      </c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</row>
    <row r="284" spans="1:59" x14ac:dyDescent="0.2">
      <c r="A284" s="42"/>
      <c r="B284" s="43" t="s">
        <v>55</v>
      </c>
      <c r="C284" s="36">
        <v>0</v>
      </c>
      <c r="D284" s="36">
        <v>0</v>
      </c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</row>
    <row r="285" spans="1:59" x14ac:dyDescent="0.2">
      <c r="A285" s="42"/>
      <c r="B285" s="43" t="s">
        <v>55</v>
      </c>
      <c r="C285" s="36">
        <v>0</v>
      </c>
      <c r="D285" s="36">
        <v>0</v>
      </c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</row>
    <row r="286" spans="1:59" x14ac:dyDescent="0.2">
      <c r="A286" s="42"/>
      <c r="B286" s="43" t="s">
        <v>55</v>
      </c>
      <c r="C286" s="36">
        <v>0</v>
      </c>
      <c r="D286" s="36">
        <v>0</v>
      </c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</row>
    <row r="287" spans="1:59" x14ac:dyDescent="0.2">
      <c r="A287" s="42"/>
      <c r="B287" s="43" t="s">
        <v>55</v>
      </c>
      <c r="C287" s="36">
        <v>0</v>
      </c>
      <c r="D287" s="36">
        <v>0</v>
      </c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</row>
    <row r="288" spans="1:59" x14ac:dyDescent="0.2">
      <c r="A288" s="42"/>
      <c r="B288" s="43" t="s">
        <v>55</v>
      </c>
      <c r="C288" s="36">
        <v>0</v>
      </c>
      <c r="D288" s="36">
        <v>0</v>
      </c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</row>
    <row r="289" spans="1:59" x14ac:dyDescent="0.2">
      <c r="A289" s="42"/>
      <c r="B289" s="43" t="s">
        <v>55</v>
      </c>
      <c r="C289" s="36">
        <v>0</v>
      </c>
      <c r="D289" s="36">
        <v>0</v>
      </c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</row>
    <row r="290" spans="1:59" x14ac:dyDescent="0.2">
      <c r="A290" s="42"/>
      <c r="B290" s="43" t="s">
        <v>55</v>
      </c>
      <c r="C290" s="36">
        <v>0</v>
      </c>
      <c r="D290" s="36">
        <v>0</v>
      </c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</row>
    <row r="291" spans="1:59" x14ac:dyDescent="0.2">
      <c r="A291" s="42"/>
      <c r="B291" s="43" t="s">
        <v>55</v>
      </c>
      <c r="C291" s="36">
        <v>0</v>
      </c>
      <c r="D291" s="36">
        <v>0</v>
      </c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</row>
    <row r="292" spans="1:59" x14ac:dyDescent="0.2">
      <c r="A292" s="42"/>
      <c r="B292" s="43" t="s">
        <v>55</v>
      </c>
      <c r="C292" s="36">
        <v>0</v>
      </c>
      <c r="D292" s="36">
        <v>0</v>
      </c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</row>
    <row r="293" spans="1:59" x14ac:dyDescent="0.2">
      <c r="A293" s="42"/>
      <c r="B293" s="43" t="s">
        <v>55</v>
      </c>
      <c r="C293" s="36">
        <v>0</v>
      </c>
      <c r="D293" s="36">
        <v>0</v>
      </c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</row>
    <row r="294" spans="1:59" x14ac:dyDescent="0.2">
      <c r="A294" s="42"/>
      <c r="B294" s="43" t="s">
        <v>55</v>
      </c>
      <c r="C294" s="36">
        <v>0</v>
      </c>
      <c r="D294" s="36">
        <v>0</v>
      </c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</row>
    <row r="295" spans="1:59" x14ac:dyDescent="0.2">
      <c r="A295" s="42"/>
      <c r="B295" s="43" t="s">
        <v>55</v>
      </c>
      <c r="C295" s="36">
        <v>0</v>
      </c>
      <c r="D295" s="36">
        <v>0</v>
      </c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</row>
    <row r="296" spans="1:59" x14ac:dyDescent="0.2">
      <c r="A296" s="42"/>
      <c r="B296" s="43" t="s">
        <v>55</v>
      </c>
      <c r="C296" s="36">
        <v>0</v>
      </c>
      <c r="D296" s="36">
        <v>0</v>
      </c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</row>
    <row r="297" spans="1:59" x14ac:dyDescent="0.2">
      <c r="A297" s="42"/>
      <c r="B297" s="43" t="s">
        <v>55</v>
      </c>
      <c r="C297" s="36">
        <v>0</v>
      </c>
      <c r="D297" s="36">
        <v>0</v>
      </c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</row>
    <row r="298" spans="1:59" x14ac:dyDescent="0.2">
      <c r="A298" s="42"/>
      <c r="B298" s="43" t="s">
        <v>55</v>
      </c>
      <c r="C298" s="36">
        <v>0</v>
      </c>
      <c r="D298" s="36">
        <v>0</v>
      </c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</row>
    <row r="299" spans="1:59" x14ac:dyDescent="0.2">
      <c r="A299" s="42"/>
      <c r="B299" s="43" t="s">
        <v>55</v>
      </c>
      <c r="C299" s="36">
        <v>0</v>
      </c>
      <c r="D299" s="36">
        <v>0</v>
      </c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</row>
    <row r="300" spans="1:59" x14ac:dyDescent="0.2">
      <c r="A300" s="42"/>
      <c r="B300" s="43" t="s">
        <v>55</v>
      </c>
      <c r="C300" s="36">
        <v>0</v>
      </c>
      <c r="D300" s="36">
        <v>0</v>
      </c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</row>
    <row r="301" spans="1:59" x14ac:dyDescent="0.2">
      <c r="A301" s="42"/>
      <c r="B301" s="43" t="s">
        <v>55</v>
      </c>
      <c r="C301" s="36">
        <v>0</v>
      </c>
      <c r="D301" s="36">
        <v>0</v>
      </c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</row>
    <row r="302" spans="1:59" x14ac:dyDescent="0.2">
      <c r="A302" s="42"/>
      <c r="B302" s="43" t="s">
        <v>55</v>
      </c>
      <c r="C302" s="36">
        <v>0</v>
      </c>
      <c r="D302" s="36">
        <v>0</v>
      </c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</row>
    <row r="303" spans="1:59" x14ac:dyDescent="0.2">
      <c r="A303" s="42"/>
      <c r="B303" s="43" t="s">
        <v>55</v>
      </c>
      <c r="C303" s="36">
        <v>0</v>
      </c>
      <c r="D303" s="36">
        <v>0</v>
      </c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</row>
    <row r="304" spans="1:59" x14ac:dyDescent="0.2">
      <c r="A304" s="42"/>
      <c r="B304" s="43" t="s">
        <v>55</v>
      </c>
      <c r="C304" s="36">
        <v>0</v>
      </c>
      <c r="D304" s="36">
        <v>0</v>
      </c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</row>
    <row r="305" spans="1:59" x14ac:dyDescent="0.2">
      <c r="A305" s="42"/>
      <c r="B305" s="43" t="s">
        <v>55</v>
      </c>
      <c r="C305" s="36">
        <v>0</v>
      </c>
      <c r="D305" s="36">
        <v>0</v>
      </c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</row>
    <row r="306" spans="1:59" x14ac:dyDescent="0.2">
      <c r="A306" s="42"/>
      <c r="B306" s="43" t="s">
        <v>55</v>
      </c>
      <c r="C306" s="36">
        <v>0</v>
      </c>
      <c r="D306" s="36">
        <v>0</v>
      </c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</row>
    <row r="307" spans="1:59" x14ac:dyDescent="0.2">
      <c r="A307" s="42"/>
      <c r="B307" s="43" t="s">
        <v>55</v>
      </c>
      <c r="C307" s="36">
        <v>0</v>
      </c>
      <c r="D307" s="36">
        <v>0</v>
      </c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</row>
    <row r="308" spans="1:59" x14ac:dyDescent="0.2">
      <c r="A308" s="42"/>
      <c r="B308" s="43" t="s">
        <v>55</v>
      </c>
      <c r="C308" s="36">
        <v>0</v>
      </c>
      <c r="D308" s="36">
        <v>0</v>
      </c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</row>
    <row r="309" spans="1:59" x14ac:dyDescent="0.2">
      <c r="A309" s="42"/>
      <c r="B309" s="43" t="s">
        <v>55</v>
      </c>
      <c r="C309" s="36">
        <v>0</v>
      </c>
      <c r="D309" s="36">
        <v>0</v>
      </c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</row>
    <row r="310" spans="1:59" x14ac:dyDescent="0.2">
      <c r="A310" s="42"/>
      <c r="B310" s="43" t="s">
        <v>55</v>
      </c>
      <c r="C310" s="36">
        <v>0</v>
      </c>
      <c r="D310" s="36">
        <v>0</v>
      </c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</row>
    <row r="311" spans="1:59" x14ac:dyDescent="0.2">
      <c r="A311" s="42"/>
      <c r="B311" s="43" t="s">
        <v>55</v>
      </c>
      <c r="C311" s="36">
        <v>0</v>
      </c>
      <c r="D311" s="36">
        <v>0</v>
      </c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</row>
    <row r="312" spans="1:59" x14ac:dyDescent="0.2">
      <c r="A312" s="42"/>
      <c r="B312" s="43" t="s">
        <v>55</v>
      </c>
      <c r="C312" s="36">
        <v>0</v>
      </c>
      <c r="D312" s="36">
        <v>0</v>
      </c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</row>
    <row r="313" spans="1:59" x14ac:dyDescent="0.2">
      <c r="A313" s="42"/>
      <c r="B313" s="43" t="s">
        <v>55</v>
      </c>
      <c r="C313" s="36">
        <v>0</v>
      </c>
      <c r="D313" s="36">
        <v>0</v>
      </c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</row>
    <row r="314" spans="1:59" x14ac:dyDescent="0.2">
      <c r="A314" s="42"/>
      <c r="B314" s="43" t="s">
        <v>55</v>
      </c>
      <c r="C314" s="36">
        <v>0</v>
      </c>
      <c r="D314" s="36">
        <v>0</v>
      </c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</row>
    <row r="315" spans="1:59" x14ac:dyDescent="0.2">
      <c r="A315" s="42"/>
      <c r="B315" s="43" t="s">
        <v>55</v>
      </c>
      <c r="C315" s="36">
        <v>0</v>
      </c>
      <c r="D315" s="36">
        <v>0</v>
      </c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</row>
    <row r="316" spans="1:59" x14ac:dyDescent="0.2">
      <c r="A316" s="42"/>
      <c r="B316" s="43" t="s">
        <v>55</v>
      </c>
      <c r="C316" s="36">
        <v>0</v>
      </c>
      <c r="D316" s="36">
        <v>0</v>
      </c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</row>
    <row r="317" spans="1:59" x14ac:dyDescent="0.2">
      <c r="A317" s="42"/>
      <c r="B317" s="43" t="s">
        <v>55</v>
      </c>
      <c r="C317" s="36">
        <v>0</v>
      </c>
      <c r="D317" s="36">
        <v>0</v>
      </c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</row>
    <row r="318" spans="1:59" x14ac:dyDescent="0.2">
      <c r="A318" s="42"/>
      <c r="B318" s="43" t="s">
        <v>55</v>
      </c>
      <c r="C318" s="36">
        <v>0</v>
      </c>
      <c r="D318" s="36">
        <v>0</v>
      </c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</row>
    <row r="319" spans="1:59" x14ac:dyDescent="0.2">
      <c r="A319" s="42"/>
      <c r="B319" s="43" t="s">
        <v>55</v>
      </c>
      <c r="C319" s="36">
        <v>0</v>
      </c>
      <c r="D319" s="36">
        <v>0</v>
      </c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</row>
    <row r="320" spans="1:59" x14ac:dyDescent="0.2">
      <c r="A320" s="42"/>
      <c r="B320" s="43" t="s">
        <v>55</v>
      </c>
      <c r="C320" s="36">
        <v>0</v>
      </c>
      <c r="D320" s="36">
        <v>0</v>
      </c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</row>
    <row r="321" spans="1:59" x14ac:dyDescent="0.2">
      <c r="A321" s="42"/>
      <c r="B321" s="43" t="s">
        <v>55</v>
      </c>
      <c r="C321" s="36">
        <v>0</v>
      </c>
      <c r="D321" s="36">
        <v>0</v>
      </c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</row>
    <row r="322" spans="1:59" x14ac:dyDescent="0.2">
      <c r="A322" s="42"/>
      <c r="B322" s="43" t="s">
        <v>55</v>
      </c>
      <c r="C322" s="36">
        <v>0</v>
      </c>
      <c r="D322" s="36">
        <v>0</v>
      </c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</row>
    <row r="323" spans="1:59" x14ac:dyDescent="0.2">
      <c r="A323" s="42"/>
      <c r="B323" s="43" t="s">
        <v>55</v>
      </c>
      <c r="C323" s="36">
        <v>0</v>
      </c>
      <c r="D323" s="36">
        <v>0</v>
      </c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</row>
    <row r="324" spans="1:59" x14ac:dyDescent="0.2">
      <c r="A324" s="42"/>
      <c r="B324" s="43" t="s">
        <v>55</v>
      </c>
      <c r="C324" s="36">
        <v>0</v>
      </c>
      <c r="D324" s="36">
        <v>0</v>
      </c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</row>
    <row r="325" spans="1:59" x14ac:dyDescent="0.2">
      <c r="A325" s="42"/>
      <c r="B325" s="43" t="s">
        <v>55</v>
      </c>
      <c r="C325" s="36">
        <v>0</v>
      </c>
      <c r="D325" s="36">
        <v>0</v>
      </c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</row>
    <row r="326" spans="1:59" x14ac:dyDescent="0.2">
      <c r="A326" s="42"/>
      <c r="B326" s="43" t="s">
        <v>55</v>
      </c>
      <c r="C326" s="36">
        <v>0</v>
      </c>
      <c r="D326" s="36">
        <v>0</v>
      </c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</row>
    <row r="327" spans="1:59" x14ac:dyDescent="0.2">
      <c r="A327" s="42"/>
      <c r="B327" s="43" t="s">
        <v>55</v>
      </c>
      <c r="C327" s="36">
        <v>0</v>
      </c>
      <c r="D327" s="36">
        <v>0</v>
      </c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</row>
    <row r="328" spans="1:59" x14ac:dyDescent="0.2">
      <c r="A328" s="42"/>
      <c r="B328" s="43" t="s">
        <v>55</v>
      </c>
      <c r="C328" s="36">
        <v>0</v>
      </c>
      <c r="D328" s="36">
        <v>0</v>
      </c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</row>
    <row r="329" spans="1:59" x14ac:dyDescent="0.2">
      <c r="A329" s="42"/>
      <c r="B329" s="43" t="s">
        <v>55</v>
      </c>
      <c r="C329" s="36">
        <v>0</v>
      </c>
      <c r="D329" s="36">
        <v>0</v>
      </c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</row>
    <row r="330" spans="1:59" x14ac:dyDescent="0.2">
      <c r="A330" s="42"/>
      <c r="B330" s="43" t="s">
        <v>55</v>
      </c>
      <c r="C330" s="36">
        <v>0</v>
      </c>
      <c r="D330" s="36">
        <v>0</v>
      </c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</row>
    <row r="331" spans="1:59" x14ac:dyDescent="0.2">
      <c r="A331" s="42"/>
      <c r="B331" s="43" t="s">
        <v>55</v>
      </c>
      <c r="C331" s="36">
        <v>0</v>
      </c>
      <c r="D331" s="36">
        <v>0</v>
      </c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</row>
    <row r="332" spans="1:59" x14ac:dyDescent="0.2">
      <c r="A332" s="42"/>
      <c r="B332" s="43" t="s">
        <v>55</v>
      </c>
      <c r="C332" s="36">
        <v>0</v>
      </c>
      <c r="D332" s="36">
        <v>0</v>
      </c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</row>
    <row r="333" spans="1:59" x14ac:dyDescent="0.2">
      <c r="A333" s="42"/>
      <c r="B333" s="43" t="s">
        <v>55</v>
      </c>
      <c r="C333" s="36">
        <v>0</v>
      </c>
      <c r="D333" s="36">
        <v>0</v>
      </c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</row>
    <row r="334" spans="1:59" x14ac:dyDescent="0.2">
      <c r="A334" s="42"/>
      <c r="B334" s="43" t="s">
        <v>55</v>
      </c>
      <c r="C334" s="36">
        <v>0</v>
      </c>
      <c r="D334" s="36">
        <v>0</v>
      </c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</row>
    <row r="335" spans="1:59" x14ac:dyDescent="0.2">
      <c r="A335" s="42"/>
      <c r="B335" s="43" t="s">
        <v>55</v>
      </c>
      <c r="C335" s="36">
        <v>0</v>
      </c>
      <c r="D335" s="36">
        <v>0</v>
      </c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</row>
    <row r="336" spans="1:59" x14ac:dyDescent="0.2">
      <c r="A336" s="42"/>
      <c r="B336" s="43" t="s">
        <v>55</v>
      </c>
      <c r="C336" s="36">
        <v>0</v>
      </c>
      <c r="D336" s="36">
        <v>0</v>
      </c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</row>
    <row r="337" spans="1:59" x14ac:dyDescent="0.2">
      <c r="A337" s="42"/>
      <c r="B337" s="43" t="s">
        <v>55</v>
      </c>
      <c r="C337" s="36">
        <v>0</v>
      </c>
      <c r="D337" s="36">
        <v>0</v>
      </c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</row>
    <row r="338" spans="1:59" x14ac:dyDescent="0.2">
      <c r="A338" s="42"/>
      <c r="B338" s="43" t="s">
        <v>55</v>
      </c>
      <c r="C338" s="36">
        <v>0</v>
      </c>
      <c r="D338" s="36">
        <v>0</v>
      </c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</row>
    <row r="339" spans="1:59" x14ac:dyDescent="0.2">
      <c r="A339" s="42"/>
      <c r="B339" s="43" t="s">
        <v>55</v>
      </c>
      <c r="C339" s="36">
        <v>0</v>
      </c>
      <c r="D339" s="36">
        <v>0</v>
      </c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</row>
    <row r="340" spans="1:59" x14ac:dyDescent="0.2">
      <c r="A340" s="42"/>
      <c r="B340" s="43" t="s">
        <v>55</v>
      </c>
      <c r="C340" s="36">
        <v>0</v>
      </c>
      <c r="D340" s="36">
        <v>0</v>
      </c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</row>
    <row r="341" spans="1:59" x14ac:dyDescent="0.2">
      <c r="A341" s="42"/>
      <c r="B341" s="43" t="s">
        <v>55</v>
      </c>
      <c r="C341" s="36">
        <v>0</v>
      </c>
      <c r="D341" s="36">
        <v>0</v>
      </c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</row>
    <row r="342" spans="1:59" x14ac:dyDescent="0.2">
      <c r="A342" s="42"/>
      <c r="B342" s="43" t="s">
        <v>55</v>
      </c>
      <c r="C342" s="36">
        <v>0</v>
      </c>
      <c r="D342" s="36">
        <v>0</v>
      </c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</row>
    <row r="343" spans="1:59" x14ac:dyDescent="0.2">
      <c r="A343" s="42"/>
      <c r="B343" s="43" t="s">
        <v>55</v>
      </c>
      <c r="C343" s="36">
        <v>0</v>
      </c>
      <c r="D343" s="36">
        <v>0</v>
      </c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</row>
    <row r="344" spans="1:59" x14ac:dyDescent="0.2">
      <c r="A344" s="42"/>
      <c r="B344" s="43" t="s">
        <v>55</v>
      </c>
      <c r="C344" s="36">
        <v>0</v>
      </c>
      <c r="D344" s="36">
        <v>0</v>
      </c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</row>
    <row r="345" spans="1:59" x14ac:dyDescent="0.2">
      <c r="A345" s="42"/>
      <c r="B345" s="43" t="s">
        <v>55</v>
      </c>
      <c r="C345" s="36">
        <v>0</v>
      </c>
      <c r="D345" s="36">
        <v>0</v>
      </c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</row>
    <row r="346" spans="1:59" x14ac:dyDescent="0.2">
      <c r="A346" s="42"/>
      <c r="B346" s="43" t="s">
        <v>55</v>
      </c>
      <c r="C346" s="36">
        <v>0</v>
      </c>
      <c r="D346" s="36">
        <v>0</v>
      </c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</row>
    <row r="347" spans="1:59" x14ac:dyDescent="0.2">
      <c r="A347" s="42"/>
      <c r="B347" s="43" t="s">
        <v>55</v>
      </c>
      <c r="C347" s="36">
        <v>0</v>
      </c>
      <c r="D347" s="36">
        <v>0</v>
      </c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</row>
    <row r="348" spans="1:59" x14ac:dyDescent="0.2">
      <c r="A348" s="42"/>
      <c r="B348" s="43" t="s">
        <v>55</v>
      </c>
      <c r="C348" s="36">
        <v>0</v>
      </c>
      <c r="D348" s="36">
        <v>0</v>
      </c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</row>
    <row r="349" spans="1:59" x14ac:dyDescent="0.2">
      <c r="A349" s="42"/>
      <c r="B349" s="43" t="s">
        <v>55</v>
      </c>
      <c r="C349" s="36">
        <v>0</v>
      </c>
      <c r="D349" s="36">
        <v>0</v>
      </c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</row>
    <row r="350" spans="1:59" x14ac:dyDescent="0.2">
      <c r="A350" s="42"/>
      <c r="B350" s="43" t="s">
        <v>55</v>
      </c>
      <c r="C350" s="36">
        <v>0</v>
      </c>
      <c r="D350" s="36">
        <v>0</v>
      </c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</row>
    <row r="351" spans="1:59" x14ac:dyDescent="0.2">
      <c r="A351" s="42"/>
      <c r="B351" s="43" t="s">
        <v>55</v>
      </c>
      <c r="C351" s="36">
        <v>0</v>
      </c>
      <c r="D351" s="36">
        <v>0</v>
      </c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</row>
    <row r="352" spans="1:59" x14ac:dyDescent="0.2">
      <c r="A352" s="42"/>
      <c r="B352" s="43" t="s">
        <v>55</v>
      </c>
      <c r="C352" s="36">
        <v>0</v>
      </c>
      <c r="D352" s="36">
        <v>0</v>
      </c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</row>
    <row r="353" spans="1:59" x14ac:dyDescent="0.2">
      <c r="A353" s="42"/>
      <c r="B353" s="43" t="s">
        <v>55</v>
      </c>
      <c r="C353" s="36">
        <v>0</v>
      </c>
      <c r="D353" s="36">
        <v>0</v>
      </c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</row>
    <row r="354" spans="1:59" x14ac:dyDescent="0.2">
      <c r="A354" s="42"/>
      <c r="B354" s="43" t="s">
        <v>55</v>
      </c>
      <c r="C354" s="36">
        <v>0</v>
      </c>
      <c r="D354" s="36">
        <v>0</v>
      </c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</row>
    <row r="355" spans="1:59" x14ac:dyDescent="0.2">
      <c r="A355" s="42"/>
      <c r="B355" s="43" t="s">
        <v>55</v>
      </c>
      <c r="C355" s="36">
        <v>0</v>
      </c>
      <c r="D355" s="36">
        <v>0</v>
      </c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</row>
    <row r="356" spans="1:59" x14ac:dyDescent="0.2">
      <c r="A356" s="42"/>
      <c r="B356" s="43" t="s">
        <v>55</v>
      </c>
      <c r="C356" s="36">
        <v>0</v>
      </c>
      <c r="D356" s="36">
        <v>0</v>
      </c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</row>
    <row r="357" spans="1:59" x14ac:dyDescent="0.2">
      <c r="A357" s="42"/>
      <c r="B357" s="43" t="s">
        <v>55</v>
      </c>
      <c r="C357" s="36">
        <v>0</v>
      </c>
      <c r="D357" s="36">
        <v>0</v>
      </c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</row>
    <row r="358" spans="1:59" x14ac:dyDescent="0.2">
      <c r="A358" s="42"/>
      <c r="B358" s="43" t="s">
        <v>55</v>
      </c>
      <c r="C358" s="36">
        <v>0</v>
      </c>
      <c r="D358" s="36">
        <v>0</v>
      </c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</row>
    <row r="359" spans="1:59" x14ac:dyDescent="0.2">
      <c r="A359" s="42"/>
      <c r="B359" s="43" t="s">
        <v>55</v>
      </c>
      <c r="C359" s="36">
        <v>0</v>
      </c>
      <c r="D359" s="36">
        <v>0</v>
      </c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</row>
    <row r="360" spans="1:59" x14ac:dyDescent="0.2">
      <c r="A360" s="42"/>
      <c r="B360" s="43" t="s">
        <v>55</v>
      </c>
      <c r="C360" s="36">
        <v>0</v>
      </c>
      <c r="D360" s="36">
        <v>0</v>
      </c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</row>
    <row r="361" spans="1:59" x14ac:dyDescent="0.2">
      <c r="A361" s="42"/>
      <c r="B361" s="43" t="s">
        <v>55</v>
      </c>
      <c r="C361" s="36">
        <v>0</v>
      </c>
      <c r="D361" s="36">
        <v>0</v>
      </c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</row>
    <row r="362" spans="1:59" x14ac:dyDescent="0.2">
      <c r="A362" s="42"/>
      <c r="B362" s="43" t="s">
        <v>55</v>
      </c>
      <c r="C362" s="36">
        <v>0</v>
      </c>
      <c r="D362" s="36">
        <v>0</v>
      </c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</row>
    <row r="363" spans="1:59" x14ac:dyDescent="0.2">
      <c r="A363" s="42"/>
      <c r="B363" s="43" t="s">
        <v>55</v>
      </c>
      <c r="C363" s="36">
        <v>0</v>
      </c>
      <c r="D363" s="36">
        <v>0</v>
      </c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</row>
    <row r="364" spans="1:59" x14ac:dyDescent="0.2">
      <c r="A364" s="42"/>
      <c r="B364" s="43" t="s">
        <v>55</v>
      </c>
      <c r="C364" s="36">
        <v>0</v>
      </c>
      <c r="D364" s="36">
        <v>0</v>
      </c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</row>
    <row r="365" spans="1:59" x14ac:dyDescent="0.2">
      <c r="A365" s="42"/>
      <c r="B365" s="43" t="s">
        <v>55</v>
      </c>
      <c r="C365" s="36">
        <v>0</v>
      </c>
      <c r="D365" s="36">
        <v>0</v>
      </c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</row>
    <row r="366" spans="1:59" x14ac:dyDescent="0.2">
      <c r="A366" s="42"/>
      <c r="B366" s="43" t="s">
        <v>55</v>
      </c>
      <c r="C366" s="36">
        <v>0</v>
      </c>
      <c r="D366" s="36">
        <v>0</v>
      </c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</row>
    <row r="367" spans="1:59" x14ac:dyDescent="0.2">
      <c r="A367" s="42"/>
      <c r="B367" s="43" t="s">
        <v>55</v>
      </c>
      <c r="C367" s="36">
        <v>0</v>
      </c>
      <c r="D367" s="36">
        <v>0</v>
      </c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</row>
    <row r="368" spans="1:59" x14ac:dyDescent="0.2">
      <c r="A368" s="42"/>
      <c r="B368" s="43" t="s">
        <v>55</v>
      </c>
      <c r="C368" s="36">
        <v>0</v>
      </c>
      <c r="D368" s="36">
        <v>0</v>
      </c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</row>
    <row r="369" spans="1:59" x14ac:dyDescent="0.2">
      <c r="A369" s="42"/>
      <c r="B369" s="43" t="s">
        <v>55</v>
      </c>
      <c r="C369" s="36">
        <v>0</v>
      </c>
      <c r="D369" s="36">
        <v>0</v>
      </c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</row>
    <row r="370" spans="1:59" x14ac:dyDescent="0.2">
      <c r="A370" s="42"/>
      <c r="B370" s="43" t="s">
        <v>55</v>
      </c>
      <c r="C370" s="36">
        <v>0</v>
      </c>
      <c r="D370" s="36">
        <v>0</v>
      </c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</row>
    <row r="371" spans="1:59" x14ac:dyDescent="0.2">
      <c r="A371" s="42"/>
      <c r="B371" s="43" t="s">
        <v>55</v>
      </c>
      <c r="C371" s="36">
        <v>0</v>
      </c>
      <c r="D371" s="36">
        <v>0</v>
      </c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</row>
    <row r="372" spans="1:59" x14ac:dyDescent="0.2">
      <c r="A372" s="42"/>
      <c r="B372" s="43" t="s">
        <v>55</v>
      </c>
      <c r="C372" s="36">
        <v>0</v>
      </c>
      <c r="D372" s="36">
        <v>0</v>
      </c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</row>
    <row r="373" spans="1:59" x14ac:dyDescent="0.2">
      <c r="A373" s="42"/>
      <c r="B373" s="43" t="s">
        <v>55</v>
      </c>
      <c r="C373" s="36">
        <v>0</v>
      </c>
      <c r="D373" s="36">
        <v>0</v>
      </c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</row>
    <row r="374" spans="1:59" x14ac:dyDescent="0.2">
      <c r="A374" s="42"/>
      <c r="B374" s="43" t="s">
        <v>55</v>
      </c>
      <c r="C374" s="36">
        <v>0</v>
      </c>
      <c r="D374" s="36">
        <v>0</v>
      </c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</row>
    <row r="375" spans="1:59" x14ac:dyDescent="0.2">
      <c r="A375" s="42"/>
      <c r="B375" s="43" t="s">
        <v>55</v>
      </c>
      <c r="C375" s="36">
        <v>0</v>
      </c>
      <c r="D375" s="36">
        <v>0</v>
      </c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</row>
    <row r="376" spans="1:59" x14ac:dyDescent="0.2">
      <c r="A376" s="42"/>
      <c r="B376" s="43" t="s">
        <v>55</v>
      </c>
      <c r="C376" s="36">
        <v>0</v>
      </c>
      <c r="D376" s="36">
        <v>0</v>
      </c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</row>
    <row r="377" spans="1:59" x14ac:dyDescent="0.2">
      <c r="A377" s="42"/>
      <c r="B377" s="43" t="s">
        <v>55</v>
      </c>
      <c r="C377" s="36">
        <v>0</v>
      </c>
      <c r="D377" s="36">
        <v>0</v>
      </c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</row>
    <row r="378" spans="1:59" x14ac:dyDescent="0.2">
      <c r="A378" s="42"/>
      <c r="B378" s="43" t="s">
        <v>55</v>
      </c>
      <c r="C378" s="36">
        <v>0</v>
      </c>
      <c r="D378" s="36">
        <v>0</v>
      </c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</row>
    <row r="379" spans="1:59" x14ac:dyDescent="0.2">
      <c r="A379" s="42"/>
      <c r="B379" s="43" t="s">
        <v>55</v>
      </c>
      <c r="C379" s="36">
        <v>0</v>
      </c>
      <c r="D379" s="36">
        <v>0</v>
      </c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</row>
    <row r="380" spans="1:59" x14ac:dyDescent="0.2">
      <c r="A380" s="42"/>
      <c r="B380" s="43" t="s">
        <v>55</v>
      </c>
      <c r="C380" s="36">
        <v>0</v>
      </c>
      <c r="D380" s="36">
        <v>0</v>
      </c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</row>
    <row r="381" spans="1:59" x14ac:dyDescent="0.2">
      <c r="A381" s="42"/>
      <c r="B381" s="43" t="s">
        <v>55</v>
      </c>
      <c r="C381" s="36">
        <v>0</v>
      </c>
      <c r="D381" s="36">
        <v>0</v>
      </c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</row>
    <row r="382" spans="1:59" x14ac:dyDescent="0.2">
      <c r="A382" s="42"/>
      <c r="B382" s="43" t="s">
        <v>55</v>
      </c>
      <c r="C382" s="36">
        <v>0</v>
      </c>
      <c r="D382" s="36">
        <v>0</v>
      </c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</row>
    <row r="383" spans="1:59" x14ac:dyDescent="0.2">
      <c r="A383" s="42"/>
      <c r="B383" s="43" t="s">
        <v>55</v>
      </c>
      <c r="C383" s="36">
        <v>0</v>
      </c>
      <c r="D383" s="36">
        <v>0</v>
      </c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</row>
    <row r="384" spans="1:59" x14ac:dyDescent="0.2">
      <c r="A384" s="42"/>
      <c r="B384" s="43" t="s">
        <v>55</v>
      </c>
      <c r="C384" s="36">
        <v>0</v>
      </c>
      <c r="D384" s="36">
        <v>0</v>
      </c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</row>
    <row r="385" spans="1:59" x14ac:dyDescent="0.2">
      <c r="A385" s="42"/>
      <c r="B385" s="43" t="s">
        <v>55</v>
      </c>
      <c r="C385" s="36">
        <v>0</v>
      </c>
      <c r="D385" s="36">
        <v>0</v>
      </c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</row>
    <row r="386" spans="1:59" x14ac:dyDescent="0.2">
      <c r="A386" s="42"/>
      <c r="B386" s="43" t="s">
        <v>55</v>
      </c>
      <c r="C386" s="36">
        <v>0</v>
      </c>
      <c r="D386" s="36">
        <v>0</v>
      </c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</row>
    <row r="387" spans="1:59" x14ac:dyDescent="0.2">
      <c r="A387" s="42"/>
      <c r="B387" s="43" t="s">
        <v>55</v>
      </c>
      <c r="C387" s="36">
        <v>0</v>
      </c>
      <c r="D387" s="36">
        <v>0</v>
      </c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</row>
    <row r="388" spans="1:59" x14ac:dyDescent="0.2">
      <c r="A388" s="42"/>
      <c r="B388" s="43" t="s">
        <v>55</v>
      </c>
      <c r="C388" s="36">
        <v>0</v>
      </c>
      <c r="D388" s="36">
        <v>0</v>
      </c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</row>
    <row r="389" spans="1:59" x14ac:dyDescent="0.2">
      <c r="A389" s="42"/>
      <c r="B389" s="43" t="s">
        <v>55</v>
      </c>
      <c r="C389" s="36">
        <v>0</v>
      </c>
      <c r="D389" s="36">
        <v>0</v>
      </c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</row>
    <row r="390" spans="1:59" x14ac:dyDescent="0.2">
      <c r="A390" s="42"/>
      <c r="B390" s="43" t="s">
        <v>55</v>
      </c>
      <c r="C390" s="36">
        <v>0</v>
      </c>
      <c r="D390" s="36">
        <v>0</v>
      </c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</row>
    <row r="391" spans="1:59" x14ac:dyDescent="0.2">
      <c r="A391" s="42"/>
      <c r="B391" s="43" t="s">
        <v>55</v>
      </c>
      <c r="C391" s="36">
        <v>0</v>
      </c>
      <c r="D391" s="36">
        <v>0</v>
      </c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</row>
    <row r="392" spans="1:59" x14ac:dyDescent="0.2">
      <c r="A392" s="42"/>
      <c r="B392" s="43" t="s">
        <v>55</v>
      </c>
      <c r="C392" s="36">
        <v>0</v>
      </c>
      <c r="D392" s="36">
        <v>0</v>
      </c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</row>
    <row r="393" spans="1:59" x14ac:dyDescent="0.2">
      <c r="A393" s="42"/>
      <c r="B393" s="43" t="s">
        <v>55</v>
      </c>
      <c r="C393" s="36">
        <v>0</v>
      </c>
      <c r="D393" s="36">
        <v>0</v>
      </c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</row>
    <row r="394" spans="1:59" x14ac:dyDescent="0.2">
      <c r="A394" s="42"/>
      <c r="B394" s="43" t="s">
        <v>55</v>
      </c>
      <c r="C394" s="36">
        <v>0</v>
      </c>
      <c r="D394" s="36">
        <v>0</v>
      </c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</row>
    <row r="395" spans="1:59" x14ac:dyDescent="0.2">
      <c r="A395" s="42"/>
      <c r="B395" s="43" t="s">
        <v>55</v>
      </c>
      <c r="C395" s="36">
        <v>0</v>
      </c>
      <c r="D395" s="36">
        <v>0</v>
      </c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</row>
    <row r="396" spans="1:59" x14ac:dyDescent="0.2">
      <c r="A396" s="42"/>
      <c r="B396" s="43" t="s">
        <v>55</v>
      </c>
      <c r="C396" s="36">
        <v>0</v>
      </c>
      <c r="D396" s="36">
        <v>0</v>
      </c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</row>
    <row r="397" spans="1:59" x14ac:dyDescent="0.2">
      <c r="A397" s="42"/>
      <c r="B397" s="43" t="s">
        <v>55</v>
      </c>
      <c r="C397" s="36">
        <v>0</v>
      </c>
      <c r="D397" s="36">
        <v>0</v>
      </c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</row>
    <row r="398" spans="1:59" x14ac:dyDescent="0.2">
      <c r="A398" s="42"/>
      <c r="B398" s="43" t="s">
        <v>55</v>
      </c>
      <c r="C398" s="36">
        <v>0</v>
      </c>
      <c r="D398" s="36">
        <v>0</v>
      </c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</row>
    <row r="399" spans="1:59" x14ac:dyDescent="0.2">
      <c r="A399" s="42"/>
      <c r="B399" s="43" t="s">
        <v>55</v>
      </c>
      <c r="C399" s="36">
        <v>0</v>
      </c>
      <c r="D399" s="36">
        <v>0</v>
      </c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</row>
    <row r="400" spans="1:59" x14ac:dyDescent="0.2">
      <c r="A400" s="42"/>
      <c r="B400" s="43" t="s">
        <v>55</v>
      </c>
      <c r="C400" s="36">
        <v>0</v>
      </c>
      <c r="D400" s="36">
        <v>0</v>
      </c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</row>
    <row r="401" spans="1:59" x14ac:dyDescent="0.2">
      <c r="A401" s="42"/>
      <c r="B401" s="43" t="s">
        <v>55</v>
      </c>
      <c r="C401" s="36">
        <v>0</v>
      </c>
      <c r="D401" s="36">
        <v>0</v>
      </c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</row>
    <row r="402" spans="1:59" x14ac:dyDescent="0.2">
      <c r="A402" s="42"/>
      <c r="B402" s="43" t="s">
        <v>55</v>
      </c>
      <c r="C402" s="36">
        <v>0</v>
      </c>
      <c r="D402" s="36">
        <v>0</v>
      </c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</row>
    <row r="403" spans="1:59" x14ac:dyDescent="0.2">
      <c r="A403" s="42"/>
      <c r="B403" s="43" t="s">
        <v>55</v>
      </c>
      <c r="C403" s="36">
        <v>0</v>
      </c>
      <c r="D403" s="36">
        <v>0</v>
      </c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</row>
    <row r="404" spans="1:59" x14ac:dyDescent="0.2">
      <c r="A404" s="42"/>
      <c r="B404" s="43" t="s">
        <v>55</v>
      </c>
      <c r="C404" s="36">
        <v>0</v>
      </c>
      <c r="D404" s="36">
        <v>0</v>
      </c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</row>
    <row r="405" spans="1:59" x14ac:dyDescent="0.2">
      <c r="A405" s="42"/>
      <c r="B405" s="43" t="s">
        <v>55</v>
      </c>
      <c r="C405" s="36">
        <v>0</v>
      </c>
      <c r="D405" s="36">
        <v>0</v>
      </c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</row>
    <row r="406" spans="1:59" x14ac:dyDescent="0.2">
      <c r="A406" s="42"/>
      <c r="B406" s="43" t="s">
        <v>55</v>
      </c>
      <c r="C406" s="36">
        <v>0</v>
      </c>
      <c r="D406" s="36">
        <v>0</v>
      </c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</row>
    <row r="407" spans="1:59" x14ac:dyDescent="0.2">
      <c r="A407" s="42"/>
      <c r="B407" s="43" t="s">
        <v>55</v>
      </c>
      <c r="C407" s="36">
        <v>0</v>
      </c>
      <c r="D407" s="36">
        <v>0</v>
      </c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</row>
    <row r="408" spans="1:59" x14ac:dyDescent="0.2">
      <c r="A408" s="42"/>
      <c r="B408" s="43" t="s">
        <v>55</v>
      </c>
      <c r="C408" s="36">
        <v>0</v>
      </c>
      <c r="D408" s="36">
        <v>0</v>
      </c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</row>
    <row r="409" spans="1:59" x14ac:dyDescent="0.2">
      <c r="A409" s="42"/>
      <c r="B409" s="43" t="s">
        <v>55</v>
      </c>
      <c r="C409" s="36">
        <v>0</v>
      </c>
      <c r="D409" s="36">
        <v>0</v>
      </c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</row>
    <row r="410" spans="1:59" x14ac:dyDescent="0.2">
      <c r="A410" s="42"/>
      <c r="B410" s="43" t="s">
        <v>55</v>
      </c>
      <c r="C410" s="36">
        <v>0</v>
      </c>
      <c r="D410" s="36">
        <v>0</v>
      </c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</row>
    <row r="411" spans="1:59" x14ac:dyDescent="0.2">
      <c r="A411" s="42"/>
      <c r="B411" s="43" t="s">
        <v>55</v>
      </c>
      <c r="C411" s="36">
        <v>0</v>
      </c>
      <c r="D411" s="36">
        <v>0</v>
      </c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</row>
    <row r="412" spans="1:59" x14ac:dyDescent="0.2">
      <c r="A412" s="42"/>
      <c r="B412" s="43" t="s">
        <v>55</v>
      </c>
      <c r="C412" s="36">
        <v>0</v>
      </c>
      <c r="D412" s="36">
        <v>0</v>
      </c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</row>
    <row r="413" spans="1:59" x14ac:dyDescent="0.2">
      <c r="A413" s="42"/>
      <c r="B413" s="43" t="s">
        <v>55</v>
      </c>
      <c r="C413" s="36">
        <v>0</v>
      </c>
      <c r="D413" s="36">
        <v>0</v>
      </c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</row>
    <row r="414" spans="1:59" x14ac:dyDescent="0.2">
      <c r="A414" s="42"/>
      <c r="B414" s="43" t="s">
        <v>55</v>
      </c>
      <c r="C414" s="36">
        <v>0</v>
      </c>
      <c r="D414" s="36">
        <v>0</v>
      </c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</row>
    <row r="415" spans="1:59" x14ac:dyDescent="0.2">
      <c r="A415" s="42"/>
      <c r="B415" s="43" t="s">
        <v>55</v>
      </c>
      <c r="C415" s="36">
        <v>0</v>
      </c>
      <c r="D415" s="36">
        <v>0</v>
      </c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</row>
    <row r="416" spans="1:59" x14ac:dyDescent="0.2">
      <c r="A416" s="42"/>
      <c r="B416" s="43" t="s">
        <v>55</v>
      </c>
      <c r="C416" s="36">
        <v>0</v>
      </c>
      <c r="D416" s="36">
        <v>0</v>
      </c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</row>
    <row r="417" spans="1:59" x14ac:dyDescent="0.2">
      <c r="A417" s="42"/>
      <c r="B417" s="43" t="s">
        <v>55</v>
      </c>
      <c r="C417" s="36">
        <v>0</v>
      </c>
      <c r="D417" s="36">
        <v>0</v>
      </c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</row>
    <row r="418" spans="1:59" x14ac:dyDescent="0.2">
      <c r="A418" s="42"/>
      <c r="B418" s="43" t="s">
        <v>55</v>
      </c>
      <c r="C418" s="36">
        <v>0</v>
      </c>
      <c r="D418" s="36">
        <v>0</v>
      </c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</row>
    <row r="419" spans="1:59" x14ac:dyDescent="0.2">
      <c r="A419" s="42"/>
      <c r="B419" s="43" t="s">
        <v>55</v>
      </c>
      <c r="C419" s="36">
        <v>0</v>
      </c>
      <c r="D419" s="36">
        <v>0</v>
      </c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</row>
    <row r="420" spans="1:59" x14ac:dyDescent="0.2">
      <c r="A420" s="42"/>
      <c r="B420" s="43" t="s">
        <v>55</v>
      </c>
      <c r="C420" s="36">
        <v>0</v>
      </c>
      <c r="D420" s="36">
        <v>0</v>
      </c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</row>
    <row r="421" spans="1:59" x14ac:dyDescent="0.2">
      <c r="A421" s="42"/>
      <c r="B421" s="43" t="s">
        <v>55</v>
      </c>
      <c r="C421" s="36">
        <v>0</v>
      </c>
      <c r="D421" s="36">
        <v>0</v>
      </c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</row>
    <row r="422" spans="1:59" x14ac:dyDescent="0.2">
      <c r="A422" s="42"/>
      <c r="B422" s="43" t="s">
        <v>55</v>
      </c>
      <c r="C422" s="36">
        <v>0</v>
      </c>
      <c r="D422" s="36">
        <v>0</v>
      </c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</row>
    <row r="423" spans="1:59" x14ac:dyDescent="0.2">
      <c r="A423" s="42"/>
      <c r="B423" s="43" t="s">
        <v>55</v>
      </c>
      <c r="C423" s="36">
        <v>0</v>
      </c>
      <c r="D423" s="36">
        <v>0</v>
      </c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</row>
    <row r="424" spans="1:59" x14ac:dyDescent="0.2">
      <c r="A424" s="42"/>
      <c r="B424" s="43" t="s">
        <v>55</v>
      </c>
      <c r="C424" s="36">
        <v>0</v>
      </c>
      <c r="D424" s="36">
        <v>0</v>
      </c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</row>
    <row r="425" spans="1:59" x14ac:dyDescent="0.2">
      <c r="A425" s="42"/>
      <c r="B425" s="43" t="s">
        <v>55</v>
      </c>
      <c r="C425" s="36">
        <v>0</v>
      </c>
      <c r="D425" s="36">
        <v>0</v>
      </c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</row>
    <row r="426" spans="1:59" x14ac:dyDescent="0.2">
      <c r="A426" s="42"/>
      <c r="B426" s="43" t="s">
        <v>55</v>
      </c>
      <c r="C426" s="36">
        <v>0</v>
      </c>
      <c r="D426" s="36">
        <v>0</v>
      </c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</row>
    <row r="427" spans="1:59" x14ac:dyDescent="0.2">
      <c r="A427" s="42"/>
      <c r="B427" s="43" t="s">
        <v>55</v>
      </c>
      <c r="C427" s="36">
        <v>0</v>
      </c>
      <c r="D427" s="36">
        <v>0</v>
      </c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</row>
    <row r="428" spans="1:59" x14ac:dyDescent="0.2">
      <c r="A428" s="42"/>
      <c r="B428" s="43" t="s">
        <v>55</v>
      </c>
      <c r="C428" s="36">
        <v>0</v>
      </c>
      <c r="D428" s="36">
        <v>0</v>
      </c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</row>
    <row r="429" spans="1:59" x14ac:dyDescent="0.2">
      <c r="A429" s="42"/>
      <c r="B429" s="43" t="s">
        <v>55</v>
      </c>
      <c r="C429" s="36">
        <v>0</v>
      </c>
      <c r="D429" s="36">
        <v>0</v>
      </c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</row>
    <row r="430" spans="1:59" x14ac:dyDescent="0.2">
      <c r="A430" s="42"/>
      <c r="B430" s="43" t="s">
        <v>55</v>
      </c>
      <c r="C430" s="36">
        <v>0</v>
      </c>
      <c r="D430" s="36">
        <v>0</v>
      </c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</row>
    <row r="431" spans="1:59" x14ac:dyDescent="0.2">
      <c r="A431" s="42"/>
      <c r="B431" s="43" t="s">
        <v>55</v>
      </c>
      <c r="C431" s="36">
        <v>0</v>
      </c>
      <c r="D431" s="36">
        <v>0</v>
      </c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</row>
    <row r="432" spans="1:59" x14ac:dyDescent="0.2">
      <c r="A432" s="42"/>
      <c r="B432" s="43" t="s">
        <v>55</v>
      </c>
      <c r="C432" s="36">
        <v>0</v>
      </c>
      <c r="D432" s="36">
        <v>0</v>
      </c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</row>
    <row r="433" spans="1:59" x14ac:dyDescent="0.2">
      <c r="A433" s="42"/>
      <c r="B433" s="43" t="s">
        <v>55</v>
      </c>
      <c r="C433" s="36">
        <v>0</v>
      </c>
      <c r="D433" s="36">
        <v>0</v>
      </c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</row>
    <row r="434" spans="1:59" x14ac:dyDescent="0.2">
      <c r="A434" s="42"/>
      <c r="B434" s="43" t="s">
        <v>55</v>
      </c>
      <c r="C434" s="36">
        <v>0</v>
      </c>
      <c r="D434" s="36">
        <v>0</v>
      </c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</row>
    <row r="435" spans="1:59" x14ac:dyDescent="0.2">
      <c r="A435" s="42"/>
      <c r="B435" s="43" t="s">
        <v>55</v>
      </c>
      <c r="C435" s="36">
        <v>0</v>
      </c>
      <c r="D435" s="36">
        <v>0</v>
      </c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</row>
    <row r="436" spans="1:59" x14ac:dyDescent="0.2">
      <c r="A436" s="42"/>
      <c r="B436" s="43" t="s">
        <v>55</v>
      </c>
      <c r="C436" s="36">
        <v>0</v>
      </c>
      <c r="D436" s="36">
        <v>0</v>
      </c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</row>
    <row r="437" spans="1:59" x14ac:dyDescent="0.2">
      <c r="A437" s="42"/>
      <c r="B437" s="43" t="s">
        <v>55</v>
      </c>
      <c r="C437" s="36">
        <v>0</v>
      </c>
      <c r="D437" s="36">
        <v>0</v>
      </c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</row>
    <row r="438" spans="1:59" x14ac:dyDescent="0.2">
      <c r="A438" s="42"/>
      <c r="B438" s="43" t="s">
        <v>55</v>
      </c>
      <c r="C438" s="36">
        <v>0</v>
      </c>
      <c r="D438" s="36">
        <v>0</v>
      </c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</row>
    <row r="439" spans="1:59" x14ac:dyDescent="0.2">
      <c r="A439" s="42"/>
      <c r="B439" s="43" t="s">
        <v>55</v>
      </c>
      <c r="C439" s="36">
        <v>0</v>
      </c>
      <c r="D439" s="36">
        <v>0</v>
      </c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</row>
    <row r="440" spans="1:59" x14ac:dyDescent="0.2">
      <c r="A440" s="42"/>
      <c r="B440" s="43" t="s">
        <v>55</v>
      </c>
      <c r="C440" s="36">
        <v>0</v>
      </c>
      <c r="D440" s="36">
        <v>0</v>
      </c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</row>
    <row r="441" spans="1:59" x14ac:dyDescent="0.2">
      <c r="A441" s="42"/>
      <c r="B441" s="43" t="s">
        <v>55</v>
      </c>
      <c r="C441" s="36">
        <v>0</v>
      </c>
      <c r="D441" s="36">
        <v>0</v>
      </c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</row>
    <row r="442" spans="1:59" x14ac:dyDescent="0.2">
      <c r="A442" s="42"/>
      <c r="B442" s="43" t="s">
        <v>55</v>
      </c>
      <c r="C442" s="36">
        <v>0</v>
      </c>
      <c r="D442" s="36">
        <v>0</v>
      </c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</row>
    <row r="443" spans="1:59" x14ac:dyDescent="0.2">
      <c r="A443" s="42"/>
      <c r="B443" s="43" t="s">
        <v>55</v>
      </c>
      <c r="C443" s="36">
        <v>0</v>
      </c>
      <c r="D443" s="36">
        <v>0</v>
      </c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</row>
    <row r="444" spans="1:59" x14ac:dyDescent="0.2">
      <c r="A444" s="42"/>
      <c r="B444" s="43" t="s">
        <v>55</v>
      </c>
      <c r="C444" s="36">
        <v>0</v>
      </c>
      <c r="D444" s="36">
        <v>0</v>
      </c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</row>
    <row r="445" spans="1:59" x14ac:dyDescent="0.2">
      <c r="A445" s="42"/>
      <c r="B445" s="43" t="s">
        <v>55</v>
      </c>
      <c r="C445" s="36">
        <v>0</v>
      </c>
      <c r="D445" s="36">
        <v>0</v>
      </c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</row>
    <row r="446" spans="1:59" x14ac:dyDescent="0.2">
      <c r="A446" s="42"/>
      <c r="B446" s="43" t="s">
        <v>55</v>
      </c>
      <c r="C446" s="36">
        <v>0</v>
      </c>
      <c r="D446" s="36">
        <v>0</v>
      </c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</row>
    <row r="447" spans="1:59" x14ac:dyDescent="0.2">
      <c r="A447" s="42"/>
      <c r="B447" s="43" t="s">
        <v>55</v>
      </c>
      <c r="C447" s="36">
        <v>0</v>
      </c>
      <c r="D447" s="36">
        <v>0</v>
      </c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</row>
    <row r="448" spans="1:59" x14ac:dyDescent="0.2">
      <c r="A448" s="42"/>
      <c r="B448" s="43" t="s">
        <v>55</v>
      </c>
      <c r="C448" s="36">
        <v>0</v>
      </c>
      <c r="D448" s="36">
        <v>0</v>
      </c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</row>
    <row r="449" spans="1:59" x14ac:dyDescent="0.2">
      <c r="A449" s="42"/>
      <c r="B449" s="43" t="s">
        <v>55</v>
      </c>
      <c r="C449" s="36">
        <v>0</v>
      </c>
      <c r="D449" s="36">
        <v>0</v>
      </c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</row>
    <row r="450" spans="1:59" x14ac:dyDescent="0.2">
      <c r="A450" s="42"/>
      <c r="B450" s="43" t="s">
        <v>55</v>
      </c>
      <c r="C450" s="36">
        <v>0</v>
      </c>
      <c r="D450" s="36">
        <v>0</v>
      </c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</row>
    <row r="451" spans="1:59" x14ac:dyDescent="0.2">
      <c r="A451" s="42"/>
      <c r="B451" s="43" t="s">
        <v>55</v>
      </c>
      <c r="C451" s="36">
        <v>0</v>
      </c>
      <c r="D451" s="36">
        <v>0</v>
      </c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</row>
    <row r="452" spans="1:59" x14ac:dyDescent="0.2">
      <c r="A452" s="42"/>
      <c r="B452" s="43" t="s">
        <v>55</v>
      </c>
      <c r="C452" s="36">
        <v>0</v>
      </c>
      <c r="D452" s="36">
        <v>0</v>
      </c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</row>
    <row r="453" spans="1:59" x14ac:dyDescent="0.2">
      <c r="A453" s="42"/>
      <c r="B453" s="43" t="s">
        <v>55</v>
      </c>
      <c r="C453" s="36">
        <v>0</v>
      </c>
      <c r="D453" s="36">
        <v>0</v>
      </c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</row>
    <row r="454" spans="1:59" x14ac:dyDescent="0.2">
      <c r="A454" s="42"/>
      <c r="B454" s="43" t="s">
        <v>55</v>
      </c>
      <c r="C454" s="36">
        <v>0</v>
      </c>
      <c r="D454" s="36">
        <v>0</v>
      </c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</row>
    <row r="455" spans="1:59" x14ac:dyDescent="0.2">
      <c r="A455" s="42"/>
      <c r="B455" s="43" t="s">
        <v>55</v>
      </c>
      <c r="C455" s="36">
        <v>0</v>
      </c>
      <c r="D455" s="36">
        <v>0</v>
      </c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</row>
    <row r="456" spans="1:59" x14ac:dyDescent="0.2">
      <c r="A456" s="42"/>
      <c r="B456" s="43" t="s">
        <v>55</v>
      </c>
      <c r="C456" s="36">
        <v>0</v>
      </c>
      <c r="D456" s="36">
        <v>0</v>
      </c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</row>
    <row r="457" spans="1:59" x14ac:dyDescent="0.2">
      <c r="A457" s="42"/>
      <c r="B457" s="43" t="s">
        <v>55</v>
      </c>
      <c r="C457" s="36">
        <v>0</v>
      </c>
      <c r="D457" s="36">
        <v>0</v>
      </c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</row>
    <row r="458" spans="1:59" x14ac:dyDescent="0.2">
      <c r="A458" s="42"/>
      <c r="B458" s="43" t="s">
        <v>55</v>
      </c>
      <c r="C458" s="36">
        <v>0</v>
      </c>
      <c r="D458" s="36">
        <v>0</v>
      </c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</row>
    <row r="459" spans="1:59" x14ac:dyDescent="0.2">
      <c r="A459" s="42"/>
      <c r="B459" s="43" t="s">
        <v>55</v>
      </c>
      <c r="C459" s="36">
        <v>0</v>
      </c>
      <c r="D459" s="36">
        <v>0</v>
      </c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</row>
    <row r="460" spans="1:59" x14ac:dyDescent="0.2">
      <c r="A460" s="42"/>
      <c r="B460" s="43" t="s">
        <v>55</v>
      </c>
      <c r="C460" s="36">
        <v>0</v>
      </c>
      <c r="D460" s="36">
        <v>0</v>
      </c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</row>
    <row r="461" spans="1:59" x14ac:dyDescent="0.2">
      <c r="A461" s="42"/>
      <c r="B461" s="43" t="s">
        <v>55</v>
      </c>
      <c r="C461" s="36">
        <v>0</v>
      </c>
      <c r="D461" s="36">
        <v>0</v>
      </c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</row>
    <row r="462" spans="1:59" x14ac:dyDescent="0.2">
      <c r="A462" s="42"/>
      <c r="B462" s="43" t="s">
        <v>55</v>
      </c>
      <c r="C462" s="36">
        <v>0</v>
      </c>
      <c r="D462" s="36">
        <v>0</v>
      </c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</row>
    <row r="463" spans="1:59" x14ac:dyDescent="0.2">
      <c r="A463" s="42"/>
      <c r="B463" s="43" t="s">
        <v>55</v>
      </c>
      <c r="C463" s="36">
        <v>0</v>
      </c>
      <c r="D463" s="36">
        <v>0</v>
      </c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</row>
    <row r="464" spans="1:59" x14ac:dyDescent="0.2">
      <c r="A464" s="42"/>
      <c r="B464" s="43" t="s">
        <v>55</v>
      </c>
      <c r="C464" s="36">
        <v>0</v>
      </c>
      <c r="D464" s="36">
        <v>0</v>
      </c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</row>
    <row r="465" spans="1:59" x14ac:dyDescent="0.2">
      <c r="A465" s="42"/>
      <c r="B465" s="43" t="s">
        <v>55</v>
      </c>
      <c r="C465" s="36">
        <v>0</v>
      </c>
      <c r="D465" s="36">
        <v>0</v>
      </c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</row>
    <row r="466" spans="1:59" x14ac:dyDescent="0.2">
      <c r="A466" s="42"/>
      <c r="B466" s="43" t="s">
        <v>55</v>
      </c>
      <c r="C466" s="36">
        <v>0</v>
      </c>
      <c r="D466" s="36">
        <v>0</v>
      </c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</row>
    <row r="467" spans="1:59" x14ac:dyDescent="0.2">
      <c r="A467" s="42"/>
      <c r="B467" s="43" t="s">
        <v>55</v>
      </c>
      <c r="C467" s="36">
        <v>0</v>
      </c>
      <c r="D467" s="36">
        <v>0</v>
      </c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</row>
    <row r="468" spans="1:59" x14ac:dyDescent="0.2">
      <c r="A468" s="42"/>
      <c r="B468" s="43" t="s">
        <v>55</v>
      </c>
      <c r="C468" s="36">
        <v>0</v>
      </c>
      <c r="D468" s="36">
        <v>0</v>
      </c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</row>
    <row r="469" spans="1:59" x14ac:dyDescent="0.2">
      <c r="A469" s="42"/>
      <c r="B469" s="43" t="s">
        <v>55</v>
      </c>
      <c r="C469" s="36">
        <v>0</v>
      </c>
      <c r="D469" s="36">
        <v>0</v>
      </c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</row>
    <row r="470" spans="1:59" x14ac:dyDescent="0.2">
      <c r="A470" s="42"/>
      <c r="B470" s="43" t="s">
        <v>55</v>
      </c>
      <c r="C470" s="36">
        <v>0</v>
      </c>
      <c r="D470" s="36">
        <v>0</v>
      </c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</row>
    <row r="471" spans="1:59" x14ac:dyDescent="0.2">
      <c r="A471" s="42"/>
      <c r="B471" s="43" t="s">
        <v>55</v>
      </c>
      <c r="C471" s="36">
        <v>0</v>
      </c>
      <c r="D471" s="36">
        <v>0</v>
      </c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</row>
    <row r="472" spans="1:59" x14ac:dyDescent="0.2">
      <c r="A472" s="42"/>
      <c r="B472" s="43" t="s">
        <v>55</v>
      </c>
      <c r="C472" s="36">
        <v>0</v>
      </c>
      <c r="D472" s="36">
        <v>0</v>
      </c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</row>
    <row r="473" spans="1:59" x14ac:dyDescent="0.2">
      <c r="A473" s="42"/>
      <c r="B473" s="43" t="s">
        <v>55</v>
      </c>
      <c r="C473" s="36">
        <v>0</v>
      </c>
      <c r="D473" s="36">
        <v>0</v>
      </c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</row>
    <row r="474" spans="1:59" x14ac:dyDescent="0.2">
      <c r="A474" s="42"/>
      <c r="B474" s="43" t="s">
        <v>55</v>
      </c>
      <c r="C474" s="36">
        <v>0</v>
      </c>
      <c r="D474" s="36">
        <v>0</v>
      </c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</row>
    <row r="475" spans="1:59" x14ac:dyDescent="0.2">
      <c r="A475" s="42"/>
      <c r="B475" s="43" t="s">
        <v>55</v>
      </c>
      <c r="C475" s="36">
        <v>0</v>
      </c>
      <c r="D475" s="36">
        <v>0</v>
      </c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</row>
    <row r="476" spans="1:59" x14ac:dyDescent="0.2">
      <c r="A476" s="42"/>
      <c r="B476" s="43" t="s">
        <v>55</v>
      </c>
      <c r="C476" s="36">
        <v>0</v>
      </c>
      <c r="D476" s="36">
        <v>0</v>
      </c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</row>
    <row r="477" spans="1:59" x14ac:dyDescent="0.2">
      <c r="A477" s="42"/>
      <c r="B477" s="43" t="s">
        <v>55</v>
      </c>
      <c r="C477" s="36">
        <v>0</v>
      </c>
      <c r="D477" s="36">
        <v>0</v>
      </c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</row>
    <row r="478" spans="1:59" x14ac:dyDescent="0.2">
      <c r="A478" s="42"/>
      <c r="B478" s="43" t="s">
        <v>55</v>
      </c>
      <c r="C478" s="36">
        <v>0</v>
      </c>
      <c r="D478" s="36">
        <v>0</v>
      </c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</row>
    <row r="479" spans="1:59" x14ac:dyDescent="0.2">
      <c r="A479" s="42"/>
      <c r="B479" s="43" t="s">
        <v>55</v>
      </c>
      <c r="C479" s="36">
        <v>0</v>
      </c>
      <c r="D479" s="36">
        <v>0</v>
      </c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</row>
    <row r="480" spans="1:59" x14ac:dyDescent="0.2">
      <c r="A480" s="42"/>
      <c r="B480" s="43" t="s">
        <v>55</v>
      </c>
      <c r="C480" s="36">
        <v>0</v>
      </c>
      <c r="D480" s="36">
        <v>0</v>
      </c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</row>
    <row r="481" spans="1:59" x14ac:dyDescent="0.2">
      <c r="A481" s="42"/>
      <c r="B481" s="43" t="s">
        <v>55</v>
      </c>
      <c r="C481" s="36">
        <v>0</v>
      </c>
      <c r="D481" s="36">
        <v>0</v>
      </c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</row>
    <row r="482" spans="1:59" x14ac:dyDescent="0.2">
      <c r="A482" s="42"/>
      <c r="B482" s="43" t="s">
        <v>55</v>
      </c>
      <c r="C482" s="36">
        <v>0</v>
      </c>
      <c r="D482" s="36">
        <v>0</v>
      </c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</row>
    <row r="483" spans="1:59" x14ac:dyDescent="0.2">
      <c r="A483" s="42"/>
      <c r="B483" s="43" t="s">
        <v>55</v>
      </c>
      <c r="C483" s="36">
        <v>0</v>
      </c>
      <c r="D483" s="36">
        <v>0</v>
      </c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</row>
    <row r="484" spans="1:59" x14ac:dyDescent="0.2">
      <c r="A484" s="42"/>
      <c r="B484" s="43" t="s">
        <v>55</v>
      </c>
      <c r="C484" s="36">
        <v>0</v>
      </c>
      <c r="D484" s="36">
        <v>0</v>
      </c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</row>
    <row r="485" spans="1:59" x14ac:dyDescent="0.2">
      <c r="A485" s="42"/>
      <c r="B485" s="43" t="s">
        <v>55</v>
      </c>
      <c r="C485" s="36">
        <v>0</v>
      </c>
      <c r="D485" s="36">
        <v>0</v>
      </c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</row>
    <row r="486" spans="1:59" x14ac:dyDescent="0.2">
      <c r="A486" s="42"/>
      <c r="B486" s="43" t="s">
        <v>55</v>
      </c>
      <c r="C486" s="36">
        <v>0</v>
      </c>
      <c r="D486" s="36">
        <v>0</v>
      </c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</row>
    <row r="487" spans="1:59" x14ac:dyDescent="0.2">
      <c r="A487" s="42"/>
      <c r="B487" s="43" t="s">
        <v>55</v>
      </c>
      <c r="C487" s="36">
        <v>0</v>
      </c>
      <c r="D487" s="36">
        <v>0</v>
      </c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</row>
    <row r="488" spans="1:59" x14ac:dyDescent="0.2">
      <c r="A488" s="42"/>
      <c r="B488" s="43" t="s">
        <v>55</v>
      </c>
      <c r="C488" s="36">
        <v>0</v>
      </c>
      <c r="D488" s="36">
        <v>0</v>
      </c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</row>
    <row r="489" spans="1:59" x14ac:dyDescent="0.2">
      <c r="A489" s="42"/>
      <c r="B489" s="43" t="s">
        <v>55</v>
      </c>
      <c r="C489" s="36">
        <v>0</v>
      </c>
      <c r="D489" s="36">
        <v>0</v>
      </c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</row>
    <row r="490" spans="1:59" x14ac:dyDescent="0.2">
      <c r="A490" s="42"/>
      <c r="B490" s="43" t="s">
        <v>55</v>
      </c>
      <c r="C490" s="36">
        <v>0</v>
      </c>
      <c r="D490" s="36">
        <v>0</v>
      </c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</row>
    <row r="491" spans="1:59" x14ac:dyDescent="0.2">
      <c r="A491" s="42"/>
      <c r="B491" s="43" t="s">
        <v>55</v>
      </c>
      <c r="C491" s="36">
        <v>0</v>
      </c>
      <c r="D491" s="36">
        <v>0</v>
      </c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</row>
    <row r="492" spans="1:59" x14ac:dyDescent="0.2">
      <c r="A492" s="42"/>
      <c r="B492" s="43" t="s">
        <v>55</v>
      </c>
      <c r="C492" s="36">
        <v>0</v>
      </c>
      <c r="D492" s="36">
        <v>0</v>
      </c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</row>
    <row r="493" spans="1:59" x14ac:dyDescent="0.2">
      <c r="A493" s="42"/>
      <c r="B493" s="43" t="s">
        <v>55</v>
      </c>
      <c r="C493" s="36">
        <v>0</v>
      </c>
      <c r="D493" s="36">
        <v>0</v>
      </c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</row>
    <row r="494" spans="1:59" x14ac:dyDescent="0.2">
      <c r="A494" s="42"/>
      <c r="B494" s="43" t="s">
        <v>55</v>
      </c>
      <c r="C494" s="36">
        <v>0</v>
      </c>
      <c r="D494" s="36">
        <v>0</v>
      </c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</row>
    <row r="495" spans="1:59" x14ac:dyDescent="0.2">
      <c r="A495" s="42"/>
      <c r="B495" s="43" t="s">
        <v>55</v>
      </c>
      <c r="C495" s="36">
        <v>0</v>
      </c>
      <c r="D495" s="36">
        <v>0</v>
      </c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</row>
    <row r="496" spans="1:59" x14ac:dyDescent="0.2">
      <c r="A496" s="42"/>
      <c r="B496" s="43" t="s">
        <v>55</v>
      </c>
      <c r="C496" s="36">
        <v>0</v>
      </c>
      <c r="D496" s="36">
        <v>0</v>
      </c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</row>
    <row r="497" spans="1:59" x14ac:dyDescent="0.2">
      <c r="A497" s="42"/>
      <c r="B497" s="43" t="s">
        <v>55</v>
      </c>
      <c r="C497" s="36">
        <v>0</v>
      </c>
      <c r="D497" s="36">
        <v>0</v>
      </c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</row>
    <row r="498" spans="1:59" x14ac:dyDescent="0.2">
      <c r="A498" s="42"/>
      <c r="B498" s="43" t="s">
        <v>55</v>
      </c>
      <c r="C498" s="36">
        <v>0</v>
      </c>
      <c r="D498" s="36">
        <v>0</v>
      </c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</row>
    <row r="499" spans="1:59" x14ac:dyDescent="0.2">
      <c r="A499" s="42"/>
      <c r="B499" s="43" t="s">
        <v>55</v>
      </c>
      <c r="C499" s="36">
        <v>0</v>
      </c>
      <c r="D499" s="36">
        <v>0</v>
      </c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</row>
    <row r="500" spans="1:59" x14ac:dyDescent="0.2">
      <c r="A500" s="42"/>
      <c r="B500" s="43" t="s">
        <v>55</v>
      </c>
      <c r="C500" s="36">
        <v>0</v>
      </c>
      <c r="D500" s="36">
        <v>0</v>
      </c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</row>
    <row r="501" spans="1:59" x14ac:dyDescent="0.2">
      <c r="A501" s="42"/>
      <c r="B501" s="43" t="s">
        <v>55</v>
      </c>
      <c r="C501" s="36">
        <v>0</v>
      </c>
      <c r="D501" s="36">
        <v>0</v>
      </c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</row>
    <row r="502" spans="1:59" x14ac:dyDescent="0.2">
      <c r="A502" s="42"/>
      <c r="B502" s="43" t="s">
        <v>55</v>
      </c>
      <c r="C502" s="36">
        <v>0</v>
      </c>
      <c r="D502" s="36">
        <v>0</v>
      </c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</row>
    <row r="503" spans="1:59" x14ac:dyDescent="0.2">
      <c r="A503" s="42"/>
      <c r="B503" s="43" t="s">
        <v>55</v>
      </c>
      <c r="C503" s="36">
        <v>0</v>
      </c>
      <c r="D503" s="36">
        <v>0</v>
      </c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</row>
    <row r="504" spans="1:59" x14ac:dyDescent="0.2">
      <c r="A504" s="42"/>
      <c r="B504" s="43" t="s">
        <v>55</v>
      </c>
      <c r="C504" s="36">
        <v>0</v>
      </c>
      <c r="D504" s="36">
        <v>0</v>
      </c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</row>
    <row r="505" spans="1:59" x14ac:dyDescent="0.2">
      <c r="A505" s="42"/>
      <c r="B505" s="43" t="s">
        <v>55</v>
      </c>
      <c r="C505" s="36">
        <v>0</v>
      </c>
      <c r="D505" s="36">
        <v>0</v>
      </c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</row>
    <row r="506" spans="1:59" x14ac:dyDescent="0.2">
      <c r="A506" s="42"/>
      <c r="B506" s="43" t="s">
        <v>55</v>
      </c>
      <c r="C506" s="36">
        <v>0</v>
      </c>
      <c r="D506" s="36">
        <v>0</v>
      </c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</row>
    <row r="507" spans="1:59" x14ac:dyDescent="0.2">
      <c r="A507" s="42"/>
      <c r="B507" s="43" t="s">
        <v>55</v>
      </c>
      <c r="C507" s="36">
        <v>0</v>
      </c>
      <c r="D507" s="36">
        <v>0</v>
      </c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</row>
    <row r="508" spans="1:59" x14ac:dyDescent="0.2">
      <c r="A508" s="42"/>
      <c r="B508" s="43" t="s">
        <v>55</v>
      </c>
      <c r="C508" s="36">
        <v>0</v>
      </c>
      <c r="D508" s="36">
        <v>0</v>
      </c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</row>
    <row r="509" spans="1:59" x14ac:dyDescent="0.2">
      <c r="A509" s="42"/>
      <c r="B509" s="43" t="s">
        <v>55</v>
      </c>
      <c r="C509" s="36">
        <v>0</v>
      </c>
      <c r="D509" s="36">
        <v>0</v>
      </c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</row>
    <row r="510" spans="1:59" x14ac:dyDescent="0.2">
      <c r="A510" s="42"/>
      <c r="B510" s="43" t="s">
        <v>55</v>
      </c>
      <c r="C510" s="36">
        <v>0</v>
      </c>
      <c r="D510" s="36">
        <v>0</v>
      </c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</row>
    <row r="511" spans="1:59" x14ac:dyDescent="0.2">
      <c r="A511" s="42"/>
      <c r="B511" s="43" t="s">
        <v>55</v>
      </c>
      <c r="C511" s="36">
        <v>0</v>
      </c>
      <c r="D511" s="36">
        <v>0</v>
      </c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</row>
    <row r="512" spans="1:59" x14ac:dyDescent="0.2">
      <c r="A512" s="42"/>
      <c r="B512" s="43" t="s">
        <v>55</v>
      </c>
      <c r="C512" s="36">
        <v>0</v>
      </c>
      <c r="D512" s="36">
        <v>0</v>
      </c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</row>
    <row r="513" spans="1:59" x14ac:dyDescent="0.2">
      <c r="A513" s="42"/>
      <c r="B513" s="43" t="s">
        <v>55</v>
      </c>
      <c r="C513" s="36">
        <v>0</v>
      </c>
      <c r="D513" s="36">
        <v>0</v>
      </c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</row>
    <row r="514" spans="1:59" x14ac:dyDescent="0.2">
      <c r="A514" s="42"/>
      <c r="B514" s="43" t="s">
        <v>55</v>
      </c>
      <c r="C514" s="36">
        <v>0</v>
      </c>
      <c r="D514" s="36">
        <v>0</v>
      </c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</row>
    <row r="515" spans="1:59" x14ac:dyDescent="0.2">
      <c r="A515" s="42"/>
      <c r="B515" s="43" t="s">
        <v>55</v>
      </c>
      <c r="C515" s="36">
        <v>0</v>
      </c>
      <c r="D515" s="36">
        <v>0</v>
      </c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</row>
    <row r="516" spans="1:59" x14ac:dyDescent="0.2">
      <c r="A516" s="42"/>
      <c r="B516" s="43" t="s">
        <v>55</v>
      </c>
      <c r="C516" s="36">
        <v>0</v>
      </c>
      <c r="D516" s="36">
        <v>0</v>
      </c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</row>
    <row r="517" spans="1:59" x14ac:dyDescent="0.2">
      <c r="A517" s="42"/>
      <c r="B517" s="43" t="s">
        <v>55</v>
      </c>
      <c r="C517" s="36">
        <v>0</v>
      </c>
      <c r="D517" s="36">
        <v>0</v>
      </c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</row>
    <row r="518" spans="1:59" x14ac:dyDescent="0.2">
      <c r="A518" s="42"/>
      <c r="B518" s="43" t="s">
        <v>55</v>
      </c>
      <c r="C518" s="36">
        <v>0</v>
      </c>
      <c r="D518" s="36">
        <v>0</v>
      </c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</row>
    <row r="519" spans="1:59" x14ac:dyDescent="0.2">
      <c r="A519" s="42"/>
      <c r="B519" s="43" t="s">
        <v>55</v>
      </c>
      <c r="C519" s="36">
        <v>0</v>
      </c>
      <c r="D519" s="36">
        <v>0</v>
      </c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</row>
    <row r="520" spans="1:59" x14ac:dyDescent="0.2">
      <c r="A520" s="42"/>
      <c r="B520" s="43" t="s">
        <v>55</v>
      </c>
      <c r="C520" s="36">
        <v>0</v>
      </c>
      <c r="D520" s="36">
        <v>0</v>
      </c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</row>
    <row r="521" spans="1:59" x14ac:dyDescent="0.2">
      <c r="A521" s="42"/>
      <c r="B521" s="43" t="s">
        <v>55</v>
      </c>
      <c r="C521" s="36">
        <v>0</v>
      </c>
      <c r="D521" s="36">
        <v>0</v>
      </c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</row>
    <row r="522" spans="1:59" x14ac:dyDescent="0.2">
      <c r="A522" s="42"/>
      <c r="B522" s="43" t="s">
        <v>55</v>
      </c>
      <c r="C522" s="36">
        <v>0</v>
      </c>
      <c r="D522" s="36">
        <v>0</v>
      </c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</row>
    <row r="523" spans="1:59" x14ac:dyDescent="0.2">
      <c r="A523" s="42"/>
      <c r="B523" s="43" t="s">
        <v>55</v>
      </c>
      <c r="C523" s="36">
        <v>0</v>
      </c>
      <c r="D523" s="36">
        <v>0</v>
      </c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</row>
    <row r="524" spans="1:59" x14ac:dyDescent="0.2">
      <c r="A524" s="42"/>
      <c r="B524" s="43" t="s">
        <v>55</v>
      </c>
      <c r="C524" s="36">
        <v>0</v>
      </c>
      <c r="D524" s="36">
        <v>0</v>
      </c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</row>
    <row r="525" spans="1:59" x14ac:dyDescent="0.2">
      <c r="A525" s="42"/>
      <c r="B525" s="43" t="s">
        <v>55</v>
      </c>
      <c r="C525" s="36">
        <v>0</v>
      </c>
      <c r="D525" s="36">
        <v>0</v>
      </c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</row>
    <row r="526" spans="1:59" x14ac:dyDescent="0.2">
      <c r="A526" s="42"/>
      <c r="B526" s="43" t="s">
        <v>55</v>
      </c>
      <c r="C526" s="36">
        <v>0</v>
      </c>
      <c r="D526" s="36">
        <v>0</v>
      </c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</row>
    <row r="527" spans="1:59" x14ac:dyDescent="0.2">
      <c r="A527" s="42"/>
      <c r="B527" s="43" t="s">
        <v>55</v>
      </c>
      <c r="C527" s="36">
        <v>0</v>
      </c>
      <c r="D527" s="36">
        <v>0</v>
      </c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</row>
    <row r="528" spans="1:59" x14ac:dyDescent="0.2">
      <c r="A528" s="42"/>
      <c r="B528" s="43" t="s">
        <v>55</v>
      </c>
      <c r="C528" s="36">
        <v>0</v>
      </c>
      <c r="D528" s="36">
        <v>0</v>
      </c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</row>
    <row r="529" spans="1:59" x14ac:dyDescent="0.2">
      <c r="A529" s="42"/>
      <c r="B529" s="43" t="s">
        <v>55</v>
      </c>
      <c r="C529" s="36">
        <v>0</v>
      </c>
      <c r="D529" s="36">
        <v>0</v>
      </c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</row>
    <row r="530" spans="1:59" x14ac:dyDescent="0.2">
      <c r="A530" s="42"/>
      <c r="B530" s="43" t="s">
        <v>55</v>
      </c>
      <c r="C530" s="36">
        <v>0</v>
      </c>
      <c r="D530" s="36">
        <v>0</v>
      </c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</row>
    <row r="531" spans="1:59" x14ac:dyDescent="0.2">
      <c r="A531" s="42"/>
      <c r="B531" s="43" t="s">
        <v>55</v>
      </c>
      <c r="C531" s="36">
        <v>0</v>
      </c>
      <c r="D531" s="36">
        <v>0</v>
      </c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</row>
    <row r="532" spans="1:59" x14ac:dyDescent="0.2">
      <c r="A532" s="42"/>
      <c r="B532" s="43" t="s">
        <v>55</v>
      </c>
      <c r="C532" s="36">
        <v>0</v>
      </c>
      <c r="D532" s="36">
        <v>0</v>
      </c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</row>
    <row r="533" spans="1:59" x14ac:dyDescent="0.2">
      <c r="A533" s="42"/>
      <c r="B533" s="43" t="s">
        <v>55</v>
      </c>
      <c r="C533" s="36">
        <v>0</v>
      </c>
      <c r="D533" s="36">
        <v>0</v>
      </c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</row>
    <row r="534" spans="1:59" x14ac:dyDescent="0.2">
      <c r="A534" s="42"/>
      <c r="B534" s="43" t="s">
        <v>55</v>
      </c>
      <c r="C534" s="36">
        <v>0</v>
      </c>
      <c r="D534" s="36">
        <v>0</v>
      </c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</row>
    <row r="535" spans="1:59" x14ac:dyDescent="0.2">
      <c r="A535" s="42"/>
      <c r="B535" s="43" t="s">
        <v>55</v>
      </c>
      <c r="C535" s="36">
        <v>0</v>
      </c>
      <c r="D535" s="36">
        <v>0</v>
      </c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</row>
    <row r="536" spans="1:59" x14ac:dyDescent="0.2">
      <c r="A536" s="42"/>
      <c r="B536" s="43" t="s">
        <v>55</v>
      </c>
      <c r="C536" s="36">
        <v>0</v>
      </c>
      <c r="D536" s="36">
        <v>0</v>
      </c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</row>
    <row r="537" spans="1:59" x14ac:dyDescent="0.2">
      <c r="A537" s="42"/>
      <c r="B537" s="43" t="s">
        <v>55</v>
      </c>
      <c r="C537" s="36">
        <v>0</v>
      </c>
      <c r="D537" s="36">
        <v>0</v>
      </c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</row>
    <row r="538" spans="1:59" x14ac:dyDescent="0.2">
      <c r="A538" s="42"/>
      <c r="B538" s="43" t="s">
        <v>55</v>
      </c>
      <c r="C538" s="36">
        <v>0</v>
      </c>
      <c r="D538" s="36">
        <v>0</v>
      </c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</row>
    <row r="539" spans="1:59" x14ac:dyDescent="0.2">
      <c r="A539" s="42"/>
      <c r="B539" s="43" t="s">
        <v>55</v>
      </c>
      <c r="C539" s="36">
        <v>0</v>
      </c>
      <c r="D539" s="36">
        <v>0</v>
      </c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</row>
    <row r="540" spans="1:59" x14ac:dyDescent="0.2">
      <c r="A540" s="42"/>
      <c r="B540" s="43" t="s">
        <v>55</v>
      </c>
      <c r="C540" s="36">
        <v>0</v>
      </c>
      <c r="D540" s="36">
        <v>0</v>
      </c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</row>
    <row r="541" spans="1:59" x14ac:dyDescent="0.2">
      <c r="A541" s="42"/>
      <c r="B541" s="43" t="s">
        <v>55</v>
      </c>
      <c r="C541" s="36">
        <v>0</v>
      </c>
      <c r="D541" s="36">
        <v>0</v>
      </c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</row>
    <row r="542" spans="1:59" x14ac:dyDescent="0.2">
      <c r="A542" s="42"/>
      <c r="B542" s="43" t="s">
        <v>55</v>
      </c>
      <c r="C542" s="36">
        <v>0</v>
      </c>
      <c r="D542" s="36">
        <v>0</v>
      </c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</row>
    <row r="543" spans="1:59" x14ac:dyDescent="0.2">
      <c r="A543" s="42"/>
      <c r="B543" s="43" t="s">
        <v>55</v>
      </c>
      <c r="C543" s="36">
        <v>0</v>
      </c>
      <c r="D543" s="36">
        <v>0</v>
      </c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</row>
    <row r="544" spans="1:59" x14ac:dyDescent="0.2">
      <c r="A544" s="42"/>
      <c r="B544" s="43" t="s">
        <v>55</v>
      </c>
      <c r="C544" s="36">
        <v>0</v>
      </c>
      <c r="D544" s="36">
        <v>0</v>
      </c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</row>
    <row r="545" spans="1:59" x14ac:dyDescent="0.2">
      <c r="A545" s="42"/>
      <c r="B545" s="43" t="s">
        <v>55</v>
      </c>
      <c r="C545" s="36">
        <v>0</v>
      </c>
      <c r="D545" s="36">
        <v>0</v>
      </c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</row>
    <row r="546" spans="1:59" x14ac:dyDescent="0.2">
      <c r="A546" s="42"/>
      <c r="B546" s="43" t="s">
        <v>55</v>
      </c>
      <c r="C546" s="36">
        <v>0</v>
      </c>
      <c r="D546" s="36">
        <v>0</v>
      </c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</row>
    <row r="547" spans="1:59" x14ac:dyDescent="0.2">
      <c r="A547" s="42"/>
      <c r="B547" s="43" t="s">
        <v>55</v>
      </c>
      <c r="C547" s="36">
        <v>0</v>
      </c>
      <c r="D547" s="36">
        <v>0</v>
      </c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</row>
    <row r="548" spans="1:59" x14ac:dyDescent="0.2">
      <c r="A548" s="42"/>
      <c r="B548" s="43" t="s">
        <v>55</v>
      </c>
      <c r="C548" s="36">
        <v>0</v>
      </c>
      <c r="D548" s="36">
        <v>0</v>
      </c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</row>
    <row r="549" spans="1:59" x14ac:dyDescent="0.2">
      <c r="A549" s="42"/>
      <c r="B549" s="43" t="s">
        <v>55</v>
      </c>
      <c r="C549" s="36">
        <v>0</v>
      </c>
      <c r="D549" s="36">
        <v>0</v>
      </c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</row>
    <row r="550" spans="1:59" x14ac:dyDescent="0.2">
      <c r="A550" s="42"/>
      <c r="B550" s="43" t="s">
        <v>55</v>
      </c>
      <c r="C550" s="36">
        <v>0</v>
      </c>
      <c r="D550" s="36">
        <v>0</v>
      </c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</row>
    <row r="551" spans="1:59" x14ac:dyDescent="0.2">
      <c r="A551" s="42"/>
      <c r="B551" s="43" t="s">
        <v>55</v>
      </c>
      <c r="C551" s="36">
        <v>0</v>
      </c>
      <c r="D551" s="36">
        <v>0</v>
      </c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</row>
    <row r="552" spans="1:59" x14ac:dyDescent="0.2">
      <c r="A552" s="42"/>
      <c r="B552" s="43" t="s">
        <v>55</v>
      </c>
      <c r="C552" s="36">
        <v>0</v>
      </c>
      <c r="D552" s="36">
        <v>0</v>
      </c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</row>
    <row r="553" spans="1:59" x14ac:dyDescent="0.2">
      <c r="A553" s="42"/>
      <c r="B553" s="43" t="s">
        <v>55</v>
      </c>
      <c r="C553" s="36">
        <v>0</v>
      </c>
      <c r="D553" s="36">
        <v>0</v>
      </c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</row>
    <row r="554" spans="1:59" x14ac:dyDescent="0.2">
      <c r="A554" s="42"/>
      <c r="B554" s="43" t="s">
        <v>55</v>
      </c>
      <c r="C554" s="36">
        <v>0</v>
      </c>
      <c r="D554" s="36">
        <v>0</v>
      </c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</row>
    <row r="555" spans="1:59" x14ac:dyDescent="0.2">
      <c r="A555" s="42"/>
      <c r="B555" s="43" t="s">
        <v>55</v>
      </c>
      <c r="C555" s="36">
        <v>0</v>
      </c>
      <c r="D555" s="36">
        <v>0</v>
      </c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</row>
    <row r="556" spans="1:59" x14ac:dyDescent="0.2">
      <c r="A556" s="42"/>
      <c r="B556" s="43" t="s">
        <v>55</v>
      </c>
      <c r="C556" s="36">
        <v>0</v>
      </c>
      <c r="D556" s="36">
        <v>0</v>
      </c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</row>
    <row r="557" spans="1:59" x14ac:dyDescent="0.2">
      <c r="A557" s="42"/>
      <c r="B557" s="43" t="s">
        <v>55</v>
      </c>
      <c r="C557" s="36">
        <v>0</v>
      </c>
      <c r="D557" s="36">
        <v>0</v>
      </c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</row>
    <row r="558" spans="1:59" x14ac:dyDescent="0.2">
      <c r="A558" s="42"/>
      <c r="B558" s="43" t="s">
        <v>55</v>
      </c>
      <c r="C558" s="36">
        <v>0</v>
      </c>
      <c r="D558" s="36">
        <v>0</v>
      </c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</row>
    <row r="559" spans="1:59" x14ac:dyDescent="0.2">
      <c r="A559" s="42"/>
      <c r="B559" s="43" t="s">
        <v>55</v>
      </c>
      <c r="C559" s="36">
        <v>0</v>
      </c>
      <c r="D559" s="36">
        <v>0</v>
      </c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</row>
    <row r="560" spans="1:59" x14ac:dyDescent="0.2">
      <c r="A560" s="42"/>
      <c r="B560" s="43" t="s">
        <v>55</v>
      </c>
      <c r="C560" s="36">
        <v>0</v>
      </c>
      <c r="D560" s="36">
        <v>0</v>
      </c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</row>
    <row r="561" spans="1:59" x14ac:dyDescent="0.2">
      <c r="A561" s="42"/>
      <c r="B561" s="43" t="s">
        <v>55</v>
      </c>
      <c r="C561" s="36">
        <v>0</v>
      </c>
      <c r="D561" s="36">
        <v>0</v>
      </c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</row>
    <row r="562" spans="1:59" x14ac:dyDescent="0.2">
      <c r="A562" s="42"/>
      <c r="B562" s="43" t="s">
        <v>55</v>
      </c>
      <c r="C562" s="36">
        <v>0</v>
      </c>
      <c r="D562" s="36">
        <v>0</v>
      </c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</row>
    <row r="563" spans="1:59" x14ac:dyDescent="0.2">
      <c r="A563" s="42"/>
      <c r="B563" s="43" t="s">
        <v>55</v>
      </c>
      <c r="C563" s="36">
        <v>0</v>
      </c>
      <c r="D563" s="36">
        <v>0</v>
      </c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</row>
    <row r="564" spans="1:59" x14ac:dyDescent="0.2">
      <c r="A564" s="42"/>
      <c r="B564" s="43" t="s">
        <v>55</v>
      </c>
      <c r="C564" s="36">
        <v>0</v>
      </c>
      <c r="D564" s="36">
        <v>0</v>
      </c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</row>
    <row r="565" spans="1:59" x14ac:dyDescent="0.2">
      <c r="A565" s="42"/>
      <c r="B565" s="43" t="s">
        <v>55</v>
      </c>
      <c r="C565" s="36">
        <v>0</v>
      </c>
      <c r="D565" s="36">
        <v>0</v>
      </c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</row>
    <row r="566" spans="1:59" x14ac:dyDescent="0.2">
      <c r="A566" s="42"/>
      <c r="B566" s="43" t="s">
        <v>55</v>
      </c>
      <c r="C566" s="36">
        <v>0</v>
      </c>
      <c r="D566" s="36">
        <v>0</v>
      </c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</row>
    <row r="567" spans="1:59" x14ac:dyDescent="0.2">
      <c r="A567" s="42"/>
      <c r="B567" s="43" t="s">
        <v>55</v>
      </c>
      <c r="C567" s="36">
        <v>0</v>
      </c>
      <c r="D567" s="36">
        <v>0</v>
      </c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</row>
    <row r="568" spans="1:59" x14ac:dyDescent="0.2">
      <c r="A568" s="42"/>
      <c r="B568" s="43" t="s">
        <v>55</v>
      </c>
      <c r="C568" s="36">
        <v>0</v>
      </c>
      <c r="D568" s="36">
        <v>0</v>
      </c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</row>
    <row r="569" spans="1:59" x14ac:dyDescent="0.2">
      <c r="A569" s="42"/>
      <c r="B569" s="43" t="s">
        <v>55</v>
      </c>
      <c r="C569" s="36">
        <v>0</v>
      </c>
      <c r="D569" s="36">
        <v>0</v>
      </c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</row>
    <row r="570" spans="1:59" x14ac:dyDescent="0.2">
      <c r="A570" s="42"/>
      <c r="B570" s="43" t="s">
        <v>55</v>
      </c>
      <c r="C570" s="36">
        <v>0</v>
      </c>
      <c r="D570" s="36">
        <v>0</v>
      </c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</row>
    <row r="571" spans="1:59" x14ac:dyDescent="0.2">
      <c r="A571" s="42"/>
      <c r="B571" s="43" t="s">
        <v>55</v>
      </c>
      <c r="C571" s="36">
        <v>0</v>
      </c>
      <c r="D571" s="36">
        <v>0</v>
      </c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</row>
    <row r="572" spans="1:59" x14ac:dyDescent="0.2">
      <c r="A572" s="42"/>
      <c r="B572" s="43" t="s">
        <v>55</v>
      </c>
      <c r="C572" s="36">
        <v>0</v>
      </c>
      <c r="D572" s="36">
        <v>0</v>
      </c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</row>
    <row r="573" spans="1:59" x14ac:dyDescent="0.2">
      <c r="A573" s="42"/>
      <c r="B573" s="43" t="s">
        <v>55</v>
      </c>
      <c r="C573" s="36">
        <v>0</v>
      </c>
      <c r="D573" s="36">
        <v>0</v>
      </c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</row>
    <row r="574" spans="1:59" x14ac:dyDescent="0.2">
      <c r="A574" s="42"/>
      <c r="B574" s="43" t="s">
        <v>55</v>
      </c>
      <c r="C574" s="36">
        <v>0</v>
      </c>
      <c r="D574" s="36">
        <v>0</v>
      </c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</row>
    <row r="575" spans="1:59" x14ac:dyDescent="0.2">
      <c r="A575" s="42"/>
      <c r="B575" s="43" t="s">
        <v>55</v>
      </c>
      <c r="C575" s="36">
        <v>0</v>
      </c>
      <c r="D575" s="36">
        <v>0</v>
      </c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</row>
    <row r="576" spans="1:59" x14ac:dyDescent="0.2">
      <c r="A576" s="42"/>
      <c r="B576" s="43" t="s">
        <v>55</v>
      </c>
      <c r="C576" s="36">
        <v>0</v>
      </c>
      <c r="D576" s="36">
        <v>0</v>
      </c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</row>
    <row r="577" spans="1:59" x14ac:dyDescent="0.2">
      <c r="A577" s="42"/>
      <c r="B577" s="43" t="s">
        <v>55</v>
      </c>
      <c r="C577" s="36">
        <v>0</v>
      </c>
      <c r="D577" s="36">
        <v>0</v>
      </c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</row>
    <row r="578" spans="1:59" x14ac:dyDescent="0.2">
      <c r="A578" s="42"/>
      <c r="B578" s="43" t="s">
        <v>55</v>
      </c>
      <c r="C578" s="36">
        <v>0</v>
      </c>
      <c r="D578" s="36">
        <v>0</v>
      </c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</row>
    <row r="579" spans="1:59" x14ac:dyDescent="0.2">
      <c r="A579" s="42"/>
      <c r="B579" s="43" t="s">
        <v>55</v>
      </c>
      <c r="C579" s="36">
        <v>0</v>
      </c>
      <c r="D579" s="36">
        <v>0</v>
      </c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</row>
    <row r="580" spans="1:59" x14ac:dyDescent="0.2">
      <c r="A580" s="42"/>
      <c r="B580" s="43" t="s">
        <v>55</v>
      </c>
      <c r="C580" s="36">
        <v>0</v>
      </c>
      <c r="D580" s="36">
        <v>0</v>
      </c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</row>
    <row r="581" spans="1:59" x14ac:dyDescent="0.2">
      <c r="A581" s="42"/>
      <c r="B581" s="43" t="s">
        <v>55</v>
      </c>
      <c r="C581" s="36">
        <v>0</v>
      </c>
      <c r="D581" s="36">
        <v>0</v>
      </c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</row>
    <row r="582" spans="1:59" x14ac:dyDescent="0.2">
      <c r="A582" s="42"/>
      <c r="B582" s="43" t="s">
        <v>55</v>
      </c>
      <c r="C582" s="36">
        <v>0</v>
      </c>
      <c r="D582" s="36">
        <v>0</v>
      </c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</row>
    <row r="583" spans="1:59" x14ac:dyDescent="0.2"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</row>
    <row r="584" spans="1:59" x14ac:dyDescent="0.2"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</row>
    <row r="585" spans="1:59" x14ac:dyDescent="0.2"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</row>
    <row r="586" spans="1:59" x14ac:dyDescent="0.2"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</row>
    <row r="587" spans="1:59" x14ac:dyDescent="0.2"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</row>
    <row r="588" spans="1:59" x14ac:dyDescent="0.2"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</row>
    <row r="589" spans="1:59" x14ac:dyDescent="0.2"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</row>
    <row r="590" spans="1:59" x14ac:dyDescent="0.2"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</row>
    <row r="591" spans="1:59" x14ac:dyDescent="0.2"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</row>
    <row r="592" spans="1:59" x14ac:dyDescent="0.2"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</row>
    <row r="593" spans="3:59" x14ac:dyDescent="0.2"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</row>
    <row r="594" spans="3:59" x14ac:dyDescent="0.2"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</row>
    <row r="595" spans="3:59" x14ac:dyDescent="0.2"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</row>
    <row r="596" spans="3:59" x14ac:dyDescent="0.2"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</row>
    <row r="597" spans="3:59" x14ac:dyDescent="0.2"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</row>
    <row r="598" spans="3:59" x14ac:dyDescent="0.2"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</row>
    <row r="599" spans="3:59" x14ac:dyDescent="0.2"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</row>
    <row r="600" spans="3:59" x14ac:dyDescent="0.2"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</row>
    <row r="601" spans="3:59" x14ac:dyDescent="0.2"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</row>
    <row r="602" spans="3:59" x14ac:dyDescent="0.2"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</row>
    <row r="603" spans="3:59" x14ac:dyDescent="0.2"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</row>
    <row r="604" spans="3:59" x14ac:dyDescent="0.2"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</row>
    <row r="605" spans="3:59" x14ac:dyDescent="0.2"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</row>
    <row r="606" spans="3:59" x14ac:dyDescent="0.2"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</row>
    <row r="607" spans="3:59" x14ac:dyDescent="0.2"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</row>
    <row r="608" spans="3:59" x14ac:dyDescent="0.2"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</row>
    <row r="609" spans="3:59" x14ac:dyDescent="0.2"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</row>
    <row r="610" spans="3:59" x14ac:dyDescent="0.2"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</row>
    <row r="611" spans="3:59" x14ac:dyDescent="0.2"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</row>
    <row r="612" spans="3:59" x14ac:dyDescent="0.2"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</row>
    <row r="613" spans="3:59" x14ac:dyDescent="0.2"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</row>
    <row r="614" spans="3:59" x14ac:dyDescent="0.2"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</row>
    <row r="615" spans="3:59" x14ac:dyDescent="0.2"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</row>
    <row r="616" spans="3:59" x14ac:dyDescent="0.2"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</row>
    <row r="617" spans="3:59" x14ac:dyDescent="0.2"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</row>
    <row r="618" spans="3:59" x14ac:dyDescent="0.2"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</row>
    <row r="619" spans="3:59" x14ac:dyDescent="0.2"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</row>
    <row r="620" spans="3:59" x14ac:dyDescent="0.2"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</row>
    <row r="621" spans="3:59" x14ac:dyDescent="0.2"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</row>
    <row r="622" spans="3:59" x14ac:dyDescent="0.2"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</row>
    <row r="623" spans="3:59" x14ac:dyDescent="0.2"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</row>
    <row r="624" spans="3:59" x14ac:dyDescent="0.2"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</row>
    <row r="625" spans="3:59" x14ac:dyDescent="0.2"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</row>
    <row r="626" spans="3:59" x14ac:dyDescent="0.2"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</row>
    <row r="627" spans="3:59" x14ac:dyDescent="0.2"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</row>
    <row r="628" spans="3:59" x14ac:dyDescent="0.2"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</row>
    <row r="629" spans="3:59" x14ac:dyDescent="0.2"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</row>
    <row r="630" spans="3:59" x14ac:dyDescent="0.2"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</row>
    <row r="631" spans="3:59" x14ac:dyDescent="0.2"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</row>
    <row r="632" spans="3:59" x14ac:dyDescent="0.2"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</row>
    <row r="633" spans="3:59" x14ac:dyDescent="0.2"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</row>
    <row r="634" spans="3:59" x14ac:dyDescent="0.2"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</row>
    <row r="635" spans="3:59" x14ac:dyDescent="0.2"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</row>
    <row r="636" spans="3:59" x14ac:dyDescent="0.2"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</row>
    <row r="637" spans="3:59" x14ac:dyDescent="0.2"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</row>
    <row r="638" spans="3:59" x14ac:dyDescent="0.2"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</row>
    <row r="639" spans="3:59" x14ac:dyDescent="0.2"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</row>
    <row r="640" spans="3:59" x14ac:dyDescent="0.2"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</row>
    <row r="641" spans="3:59" x14ac:dyDescent="0.2"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</row>
    <row r="642" spans="3:59" x14ac:dyDescent="0.2"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</row>
    <row r="643" spans="3:59" x14ac:dyDescent="0.2"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</row>
    <row r="644" spans="3:59" x14ac:dyDescent="0.2"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</row>
    <row r="645" spans="3:59" x14ac:dyDescent="0.2"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</row>
    <row r="646" spans="3:59" x14ac:dyDescent="0.2"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</row>
    <row r="647" spans="3:59" x14ac:dyDescent="0.2"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</row>
    <row r="648" spans="3:59" x14ac:dyDescent="0.2"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</row>
    <row r="649" spans="3:59" x14ac:dyDescent="0.2"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</row>
    <row r="650" spans="3:59" x14ac:dyDescent="0.2"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</row>
    <row r="651" spans="3:59" x14ac:dyDescent="0.2"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</row>
    <row r="652" spans="3:59" x14ac:dyDescent="0.2"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</row>
    <row r="653" spans="3:59" x14ac:dyDescent="0.2"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</row>
    <row r="654" spans="3:59" x14ac:dyDescent="0.2"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</row>
    <row r="655" spans="3:59" x14ac:dyDescent="0.2"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</row>
    <row r="656" spans="3:59" x14ac:dyDescent="0.2"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</row>
    <row r="657" spans="3:59" x14ac:dyDescent="0.2"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</row>
    <row r="658" spans="3:59" x14ac:dyDescent="0.2"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</row>
    <row r="659" spans="3:59" x14ac:dyDescent="0.2"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</row>
    <row r="660" spans="3:59" x14ac:dyDescent="0.2"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</row>
    <row r="661" spans="3:59" x14ac:dyDescent="0.2"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</row>
    <row r="662" spans="3:59" x14ac:dyDescent="0.2"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</row>
    <row r="663" spans="3:59" x14ac:dyDescent="0.2"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</row>
    <row r="664" spans="3:59" x14ac:dyDescent="0.2"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</row>
    <row r="665" spans="3:59" x14ac:dyDescent="0.2"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</row>
    <row r="666" spans="3:59" x14ac:dyDescent="0.2"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</row>
    <row r="667" spans="3:59" x14ac:dyDescent="0.2"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</row>
    <row r="668" spans="3:59" x14ac:dyDescent="0.2"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</row>
    <row r="669" spans="3:59" x14ac:dyDescent="0.2"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</row>
    <row r="670" spans="3:59" x14ac:dyDescent="0.2"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</row>
    <row r="671" spans="3:59" x14ac:dyDescent="0.2"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</row>
    <row r="672" spans="3:59" x14ac:dyDescent="0.2"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</row>
    <row r="673" spans="3:59" x14ac:dyDescent="0.2"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</row>
    <row r="674" spans="3:59" x14ac:dyDescent="0.2"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</row>
    <row r="675" spans="3:59" x14ac:dyDescent="0.2"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</row>
    <row r="676" spans="3:59" x14ac:dyDescent="0.2"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</row>
    <row r="677" spans="3:59" x14ac:dyDescent="0.2"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</row>
    <row r="678" spans="3:59" x14ac:dyDescent="0.2"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</row>
    <row r="679" spans="3:59" x14ac:dyDescent="0.2"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</row>
    <row r="680" spans="3:59" x14ac:dyDescent="0.2"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</row>
    <row r="681" spans="3:59" x14ac:dyDescent="0.2"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</row>
    <row r="682" spans="3:59" x14ac:dyDescent="0.2"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</row>
    <row r="683" spans="3:59" x14ac:dyDescent="0.2"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</row>
    <row r="684" spans="3:59" x14ac:dyDescent="0.2"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</row>
    <row r="685" spans="3:59" x14ac:dyDescent="0.2"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</row>
    <row r="686" spans="3:59" x14ac:dyDescent="0.2"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</row>
    <row r="687" spans="3:59" x14ac:dyDescent="0.2"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</row>
    <row r="688" spans="3:59" x14ac:dyDescent="0.2"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</row>
    <row r="689" spans="3:59" x14ac:dyDescent="0.2"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</row>
    <row r="690" spans="3:59" x14ac:dyDescent="0.2"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</row>
    <row r="691" spans="3:59" x14ac:dyDescent="0.2"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</row>
    <row r="692" spans="3:59" x14ac:dyDescent="0.2"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</row>
    <row r="693" spans="3:59" x14ac:dyDescent="0.2"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</row>
    <row r="694" spans="3:59" x14ac:dyDescent="0.2"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</row>
    <row r="695" spans="3:59" x14ac:dyDescent="0.2"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</row>
    <row r="696" spans="3:59" x14ac:dyDescent="0.2"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</row>
    <row r="697" spans="3:59" x14ac:dyDescent="0.2"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</row>
    <row r="698" spans="3:59" x14ac:dyDescent="0.2"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</row>
    <row r="699" spans="3:59" x14ac:dyDescent="0.2"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</row>
    <row r="700" spans="3:59" x14ac:dyDescent="0.2"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</row>
    <row r="701" spans="3:59" x14ac:dyDescent="0.2"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</row>
    <row r="702" spans="3:59" x14ac:dyDescent="0.2"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</row>
    <row r="703" spans="3:59" x14ac:dyDescent="0.2"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</row>
    <row r="704" spans="3:59" x14ac:dyDescent="0.2"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</row>
    <row r="705" spans="3:59" x14ac:dyDescent="0.2"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</row>
    <row r="706" spans="3:59" x14ac:dyDescent="0.2"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</row>
    <row r="707" spans="3:59" x14ac:dyDescent="0.2"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</row>
    <row r="708" spans="3:59" x14ac:dyDescent="0.2"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</row>
    <row r="709" spans="3:59" x14ac:dyDescent="0.2"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</row>
    <row r="710" spans="3:59" x14ac:dyDescent="0.2"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</row>
    <row r="711" spans="3:59" x14ac:dyDescent="0.2"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</row>
    <row r="712" spans="3:59" x14ac:dyDescent="0.2"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</row>
    <row r="713" spans="3:59" x14ac:dyDescent="0.2"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</row>
    <row r="714" spans="3:59" x14ac:dyDescent="0.2"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</row>
    <row r="715" spans="3:59" x14ac:dyDescent="0.2"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</row>
    <row r="716" spans="3:59" x14ac:dyDescent="0.2"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</row>
    <row r="717" spans="3:59" x14ac:dyDescent="0.2"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</row>
    <row r="718" spans="3:59" x14ac:dyDescent="0.2"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</row>
    <row r="719" spans="3:59" x14ac:dyDescent="0.2"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</row>
    <row r="720" spans="3:59" x14ac:dyDescent="0.2"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</row>
    <row r="721" spans="3:59" x14ac:dyDescent="0.2"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</row>
    <row r="722" spans="3:59" x14ac:dyDescent="0.2"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</row>
    <row r="723" spans="3:59" x14ac:dyDescent="0.2"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</row>
    <row r="724" spans="3:59" x14ac:dyDescent="0.2"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</row>
    <row r="725" spans="3:59" x14ac:dyDescent="0.2"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</row>
    <row r="726" spans="3:59" x14ac:dyDescent="0.2"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</row>
    <row r="727" spans="3:59" x14ac:dyDescent="0.2"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</row>
    <row r="728" spans="3:59" x14ac:dyDescent="0.2"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</row>
    <row r="729" spans="3:59" x14ac:dyDescent="0.2"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</row>
    <row r="730" spans="3:59" x14ac:dyDescent="0.2"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</row>
    <row r="731" spans="3:59" x14ac:dyDescent="0.2"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</row>
    <row r="732" spans="3:59" x14ac:dyDescent="0.2"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</row>
    <row r="733" spans="3:59" x14ac:dyDescent="0.2"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</row>
    <row r="734" spans="3:59" x14ac:dyDescent="0.2"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</row>
    <row r="735" spans="3:59" x14ac:dyDescent="0.2"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</row>
    <row r="736" spans="3:59" x14ac:dyDescent="0.2"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</row>
    <row r="737" spans="3:59" x14ac:dyDescent="0.2"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</row>
    <row r="738" spans="3:59" x14ac:dyDescent="0.2"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</row>
    <row r="739" spans="3:59" x14ac:dyDescent="0.2"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</row>
    <row r="740" spans="3:59" x14ac:dyDescent="0.2"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</row>
    <row r="741" spans="3:59" x14ac:dyDescent="0.2"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</row>
    <row r="742" spans="3:59" x14ac:dyDescent="0.2"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</row>
    <row r="743" spans="3:59" x14ac:dyDescent="0.2"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</row>
    <row r="744" spans="3:59" x14ac:dyDescent="0.2"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</row>
    <row r="745" spans="3:59" x14ac:dyDescent="0.2"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</row>
    <row r="746" spans="3:59" x14ac:dyDescent="0.2"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</row>
    <row r="747" spans="3:59" x14ac:dyDescent="0.2"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</row>
    <row r="748" spans="3:59" x14ac:dyDescent="0.2"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</row>
    <row r="749" spans="3:59" x14ac:dyDescent="0.2"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</row>
    <row r="750" spans="3:59" x14ac:dyDescent="0.2"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</row>
    <row r="751" spans="3:59" x14ac:dyDescent="0.2"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</row>
    <row r="752" spans="3:59" x14ac:dyDescent="0.2"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</row>
    <row r="753" spans="3:59" x14ac:dyDescent="0.2"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</row>
    <row r="754" spans="3:59" x14ac:dyDescent="0.2"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</row>
    <row r="755" spans="3:59" x14ac:dyDescent="0.2"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</row>
    <row r="756" spans="3:59" x14ac:dyDescent="0.2"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</row>
    <row r="757" spans="3:59" x14ac:dyDescent="0.2"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</row>
    <row r="758" spans="3:59" x14ac:dyDescent="0.2"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</row>
    <row r="759" spans="3:59" x14ac:dyDescent="0.2"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</row>
    <row r="760" spans="3:59" x14ac:dyDescent="0.2"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</row>
    <row r="761" spans="3:59" x14ac:dyDescent="0.2"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</row>
    <row r="762" spans="3:59" x14ac:dyDescent="0.2"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</row>
    <row r="763" spans="3:59" x14ac:dyDescent="0.2"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</row>
    <row r="764" spans="3:59" x14ac:dyDescent="0.2"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</row>
    <row r="765" spans="3:59" x14ac:dyDescent="0.2"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</row>
    <row r="766" spans="3:59" x14ac:dyDescent="0.2"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</row>
    <row r="767" spans="3:59" x14ac:dyDescent="0.2"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</row>
    <row r="768" spans="3:59" x14ac:dyDescent="0.2"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</row>
    <row r="769" spans="3:59" x14ac:dyDescent="0.2"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</row>
    <row r="770" spans="3:59" x14ac:dyDescent="0.2"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</row>
    <row r="771" spans="3:59" x14ac:dyDescent="0.2"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</row>
    <row r="772" spans="3:59" x14ac:dyDescent="0.2"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</row>
    <row r="773" spans="3:59" x14ac:dyDescent="0.2"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</row>
    <row r="774" spans="3:59" x14ac:dyDescent="0.2"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</row>
    <row r="775" spans="3:59" x14ac:dyDescent="0.2"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</row>
    <row r="776" spans="3:59" x14ac:dyDescent="0.2"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</row>
    <row r="777" spans="3:59" x14ac:dyDescent="0.2"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</row>
    <row r="778" spans="3:59" x14ac:dyDescent="0.2"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</row>
    <row r="779" spans="3:59" x14ac:dyDescent="0.2"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</row>
    <row r="780" spans="3:59" x14ac:dyDescent="0.2"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</row>
    <row r="781" spans="3:59" x14ac:dyDescent="0.2"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</row>
    <row r="782" spans="3:59" x14ac:dyDescent="0.2"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</row>
    <row r="783" spans="3:59" x14ac:dyDescent="0.2"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</row>
    <row r="784" spans="3:59" x14ac:dyDescent="0.2"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</row>
    <row r="785" spans="3:59" x14ac:dyDescent="0.2"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</row>
    <row r="786" spans="3:59" x14ac:dyDescent="0.2"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</row>
    <row r="787" spans="3:59" x14ac:dyDescent="0.2"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</row>
    <row r="788" spans="3:59" x14ac:dyDescent="0.2"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</row>
    <row r="789" spans="3:59" x14ac:dyDescent="0.2"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</row>
    <row r="790" spans="3:59" x14ac:dyDescent="0.2"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</row>
    <row r="791" spans="3:59" x14ac:dyDescent="0.2"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</row>
    <row r="792" spans="3:59" x14ac:dyDescent="0.2"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</row>
    <row r="793" spans="3:59" x14ac:dyDescent="0.2"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</row>
    <row r="794" spans="3:59" x14ac:dyDescent="0.2"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</row>
    <row r="795" spans="3:59" x14ac:dyDescent="0.2"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</row>
    <row r="796" spans="3:59" x14ac:dyDescent="0.2"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</row>
    <row r="797" spans="3:59" x14ac:dyDescent="0.2"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</row>
    <row r="798" spans="3:59" x14ac:dyDescent="0.2"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</row>
    <row r="799" spans="3:59" x14ac:dyDescent="0.2"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</row>
    <row r="800" spans="3:59" x14ac:dyDescent="0.2"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</row>
    <row r="801" spans="3:59" x14ac:dyDescent="0.2"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</row>
    <row r="802" spans="3:59" x14ac:dyDescent="0.2"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</row>
    <row r="803" spans="3:59" x14ac:dyDescent="0.2"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</row>
    <row r="804" spans="3:59" x14ac:dyDescent="0.2"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</row>
    <row r="805" spans="3:59" x14ac:dyDescent="0.2"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</row>
    <row r="806" spans="3:59" x14ac:dyDescent="0.2"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</row>
    <row r="807" spans="3:59" x14ac:dyDescent="0.2"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</row>
    <row r="808" spans="3:59" x14ac:dyDescent="0.2"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</row>
    <row r="809" spans="3:59" x14ac:dyDescent="0.2"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</row>
    <row r="810" spans="3:59" x14ac:dyDescent="0.2"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</row>
    <row r="811" spans="3:59" x14ac:dyDescent="0.2"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</row>
    <row r="812" spans="3:59" x14ac:dyDescent="0.2"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</row>
    <row r="813" spans="3:59" x14ac:dyDescent="0.2"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</row>
    <row r="814" spans="3:59" x14ac:dyDescent="0.2"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</row>
    <row r="815" spans="3:59" x14ac:dyDescent="0.2"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</row>
    <row r="816" spans="3:59" x14ac:dyDescent="0.2"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</row>
    <row r="817" spans="3:59" x14ac:dyDescent="0.2"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</row>
    <row r="818" spans="3:59" x14ac:dyDescent="0.2"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</row>
    <row r="819" spans="3:59" x14ac:dyDescent="0.2"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</row>
    <row r="820" spans="3:59" x14ac:dyDescent="0.2"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</row>
    <row r="821" spans="3:59" x14ac:dyDescent="0.2"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</row>
    <row r="822" spans="3:59" x14ac:dyDescent="0.2"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</row>
    <row r="823" spans="3:59" x14ac:dyDescent="0.2"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</row>
    <row r="824" spans="3:59" x14ac:dyDescent="0.2"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</row>
    <row r="825" spans="3:59" x14ac:dyDescent="0.2"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</row>
    <row r="826" spans="3:59" x14ac:dyDescent="0.2"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</row>
    <row r="827" spans="3:59" x14ac:dyDescent="0.2"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</row>
    <row r="828" spans="3:59" x14ac:dyDescent="0.2"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</row>
    <row r="829" spans="3:59" x14ac:dyDescent="0.2"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</row>
    <row r="830" spans="3:59" x14ac:dyDescent="0.2"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</row>
    <row r="831" spans="3:59" x14ac:dyDescent="0.2"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</row>
    <row r="832" spans="3:59" x14ac:dyDescent="0.2"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</row>
    <row r="833" spans="3:59" x14ac:dyDescent="0.2"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</row>
    <row r="834" spans="3:59" x14ac:dyDescent="0.2"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</row>
    <row r="835" spans="3:59" x14ac:dyDescent="0.2"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</row>
    <row r="836" spans="3:59" x14ac:dyDescent="0.2"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</row>
    <row r="837" spans="3:59" x14ac:dyDescent="0.2"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</row>
    <row r="838" spans="3:59" x14ac:dyDescent="0.2"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</row>
    <row r="839" spans="3:59" x14ac:dyDescent="0.2"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</row>
    <row r="840" spans="3:59" x14ac:dyDescent="0.2"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</row>
    <row r="841" spans="3:59" x14ac:dyDescent="0.2"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</row>
    <row r="842" spans="3:59" x14ac:dyDescent="0.2"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</row>
    <row r="843" spans="3:59" x14ac:dyDescent="0.2"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</row>
    <row r="844" spans="3:59" x14ac:dyDescent="0.2"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</row>
    <row r="845" spans="3:59" x14ac:dyDescent="0.2"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</row>
    <row r="846" spans="3:59" x14ac:dyDescent="0.2"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</row>
    <row r="847" spans="3:59" x14ac:dyDescent="0.2"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</row>
    <row r="848" spans="3:59" x14ac:dyDescent="0.2"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</row>
    <row r="849" spans="3:59" x14ac:dyDescent="0.2"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</row>
    <row r="850" spans="3:59" x14ac:dyDescent="0.2"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</row>
    <row r="851" spans="3:59" x14ac:dyDescent="0.2"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</row>
    <row r="852" spans="3:59" x14ac:dyDescent="0.2"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</row>
    <row r="853" spans="3:59" x14ac:dyDescent="0.2"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</row>
    <row r="854" spans="3:59" x14ac:dyDescent="0.2"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</row>
    <row r="855" spans="3:59" x14ac:dyDescent="0.2"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</row>
    <row r="856" spans="3:59" x14ac:dyDescent="0.2"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</row>
    <row r="857" spans="3:59" x14ac:dyDescent="0.2"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</row>
    <row r="858" spans="3:59" x14ac:dyDescent="0.2"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</row>
    <row r="859" spans="3:59" x14ac:dyDescent="0.2"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</row>
    <row r="860" spans="3:59" x14ac:dyDescent="0.2"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</row>
    <row r="861" spans="3:59" x14ac:dyDescent="0.2"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</row>
    <row r="862" spans="3:59" x14ac:dyDescent="0.2"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</row>
    <row r="863" spans="3:59" x14ac:dyDescent="0.2"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</row>
    <row r="864" spans="3:59" x14ac:dyDescent="0.2"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</row>
    <row r="865" spans="3:59" x14ac:dyDescent="0.2"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</row>
    <row r="866" spans="3:59" x14ac:dyDescent="0.2"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</row>
    <row r="867" spans="3:59" x14ac:dyDescent="0.2"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</row>
    <row r="868" spans="3:59" x14ac:dyDescent="0.2"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</row>
    <row r="869" spans="3:59" x14ac:dyDescent="0.2"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</row>
    <row r="870" spans="3:59" x14ac:dyDescent="0.2"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</row>
    <row r="871" spans="3:59" x14ac:dyDescent="0.2"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</row>
    <row r="872" spans="3:59" x14ac:dyDescent="0.2"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</row>
    <row r="873" spans="3:59" x14ac:dyDescent="0.2"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</row>
    <row r="874" spans="3:59" x14ac:dyDescent="0.2"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</row>
    <row r="875" spans="3:59" x14ac:dyDescent="0.2"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</row>
    <row r="876" spans="3:59" x14ac:dyDescent="0.2"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</row>
    <row r="877" spans="3:59" x14ac:dyDescent="0.2"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</row>
    <row r="878" spans="3:59" x14ac:dyDescent="0.2"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</row>
    <row r="879" spans="3:59" x14ac:dyDescent="0.2"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</row>
    <row r="880" spans="3:59" x14ac:dyDescent="0.2"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</row>
    <row r="881" spans="3:59" x14ac:dyDescent="0.2"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</row>
    <row r="882" spans="3:59" x14ac:dyDescent="0.2"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</row>
    <row r="883" spans="3:59" x14ac:dyDescent="0.2"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</row>
    <row r="884" spans="3:59" x14ac:dyDescent="0.2"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</row>
    <row r="885" spans="3:59" x14ac:dyDescent="0.2"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</row>
    <row r="886" spans="3:59" x14ac:dyDescent="0.2"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</row>
    <row r="887" spans="3:59" x14ac:dyDescent="0.2"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</row>
    <row r="888" spans="3:59" x14ac:dyDescent="0.2"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</row>
    <row r="889" spans="3:59" x14ac:dyDescent="0.2"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</row>
    <row r="890" spans="3:59" x14ac:dyDescent="0.2"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</row>
    <row r="891" spans="3:59" x14ac:dyDescent="0.2"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</row>
    <row r="892" spans="3:59" x14ac:dyDescent="0.2"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</row>
    <row r="893" spans="3:59" x14ac:dyDescent="0.2"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</row>
    <row r="894" spans="3:59" x14ac:dyDescent="0.2"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</row>
    <row r="895" spans="3:59" x14ac:dyDescent="0.2"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</row>
    <row r="896" spans="3:59" x14ac:dyDescent="0.2"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</row>
    <row r="897" spans="3:59" x14ac:dyDescent="0.2"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</row>
    <row r="898" spans="3:59" x14ac:dyDescent="0.2"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</row>
    <row r="899" spans="3:59" x14ac:dyDescent="0.2"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</row>
    <row r="900" spans="3:59" x14ac:dyDescent="0.2"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</row>
    <row r="901" spans="3:59" x14ac:dyDescent="0.2"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</row>
    <row r="902" spans="3:59" x14ac:dyDescent="0.2"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</row>
    <row r="903" spans="3:59" x14ac:dyDescent="0.2"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</row>
    <row r="904" spans="3:59" x14ac:dyDescent="0.2"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</row>
    <row r="905" spans="3:59" x14ac:dyDescent="0.2"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</row>
    <row r="906" spans="3:59" x14ac:dyDescent="0.2"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</row>
    <row r="907" spans="3:59" x14ac:dyDescent="0.2"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</row>
    <row r="908" spans="3:59" x14ac:dyDescent="0.2"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</row>
    <row r="909" spans="3:59" x14ac:dyDescent="0.2"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</row>
    <row r="910" spans="3:59" x14ac:dyDescent="0.2"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</row>
    <row r="911" spans="3:59" x14ac:dyDescent="0.2"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</row>
    <row r="912" spans="3:59" x14ac:dyDescent="0.2"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</row>
    <row r="913" spans="3:59" x14ac:dyDescent="0.2"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</row>
    <row r="914" spans="3:59" x14ac:dyDescent="0.2"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</row>
    <row r="915" spans="3:59" x14ac:dyDescent="0.2"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</row>
    <row r="916" spans="3:59" x14ac:dyDescent="0.2"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</row>
    <row r="917" spans="3:59" x14ac:dyDescent="0.2"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</row>
    <row r="918" spans="3:59" x14ac:dyDescent="0.2"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</row>
    <row r="919" spans="3:59" x14ac:dyDescent="0.2"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</row>
    <row r="920" spans="3:59" x14ac:dyDescent="0.2"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</row>
    <row r="921" spans="3:59" x14ac:dyDescent="0.2"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</row>
    <row r="922" spans="3:59" x14ac:dyDescent="0.2"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</row>
    <row r="923" spans="3:59" x14ac:dyDescent="0.2"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</row>
    <row r="924" spans="3:59" x14ac:dyDescent="0.2"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</row>
    <row r="925" spans="3:59" x14ac:dyDescent="0.2"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</row>
    <row r="926" spans="3:59" x14ac:dyDescent="0.2"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</row>
    <row r="927" spans="3:59" x14ac:dyDescent="0.2"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</row>
    <row r="928" spans="3:59" x14ac:dyDescent="0.2"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</row>
    <row r="929" spans="3:59" x14ac:dyDescent="0.2"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</row>
    <row r="930" spans="3:59" x14ac:dyDescent="0.2"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</row>
    <row r="931" spans="3:59" x14ac:dyDescent="0.2"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</row>
    <row r="932" spans="3:59" x14ac:dyDescent="0.2"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</row>
    <row r="933" spans="3:59" x14ac:dyDescent="0.2"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</row>
    <row r="934" spans="3:59" x14ac:dyDescent="0.2"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</row>
    <row r="935" spans="3:59" x14ac:dyDescent="0.2"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</row>
    <row r="936" spans="3:59" x14ac:dyDescent="0.2"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</row>
    <row r="937" spans="3:59" x14ac:dyDescent="0.2"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</row>
    <row r="938" spans="3:59" x14ac:dyDescent="0.2"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</row>
    <row r="939" spans="3:59" x14ac:dyDescent="0.2"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</row>
    <row r="940" spans="3:59" x14ac:dyDescent="0.2"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</row>
    <row r="941" spans="3:59" x14ac:dyDescent="0.2"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</row>
    <row r="942" spans="3:59" x14ac:dyDescent="0.2"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</row>
    <row r="943" spans="3:59" x14ac:dyDescent="0.2"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</row>
    <row r="944" spans="3:59" x14ac:dyDescent="0.2"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</row>
    <row r="945" spans="3:59" x14ac:dyDescent="0.2"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</row>
    <row r="946" spans="3:59" x14ac:dyDescent="0.2"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</row>
    <row r="947" spans="3:59" x14ac:dyDescent="0.2"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</row>
    <row r="948" spans="3:59" x14ac:dyDescent="0.2"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</row>
    <row r="949" spans="3:59" x14ac:dyDescent="0.2"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</row>
    <row r="950" spans="3:59" x14ac:dyDescent="0.2"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</row>
    <row r="951" spans="3:59" x14ac:dyDescent="0.2"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</row>
    <row r="952" spans="3:59" x14ac:dyDescent="0.2"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</row>
    <row r="953" spans="3:59" x14ac:dyDescent="0.2"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</row>
    <row r="954" spans="3:59" x14ac:dyDescent="0.2"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</row>
    <row r="955" spans="3:59" x14ac:dyDescent="0.2"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</row>
    <row r="956" spans="3:59" x14ac:dyDescent="0.2"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</row>
    <row r="957" spans="3:59" x14ac:dyDescent="0.2"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</row>
    <row r="958" spans="3:59" x14ac:dyDescent="0.2"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</row>
    <row r="959" spans="3:59" x14ac:dyDescent="0.2"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</row>
    <row r="960" spans="3:59" x14ac:dyDescent="0.2"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</row>
    <row r="961" spans="3:59" x14ac:dyDescent="0.2"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</row>
    <row r="962" spans="3:59" x14ac:dyDescent="0.2"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</row>
    <row r="963" spans="3:59" x14ac:dyDescent="0.2"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</row>
    <row r="964" spans="3:59" x14ac:dyDescent="0.2"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</row>
    <row r="965" spans="3:59" x14ac:dyDescent="0.2"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</row>
    <row r="966" spans="3:59" x14ac:dyDescent="0.2"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</row>
    <row r="967" spans="3:59" x14ac:dyDescent="0.2"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</row>
    <row r="968" spans="3:59" x14ac:dyDescent="0.2"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</row>
    <row r="969" spans="3:59" x14ac:dyDescent="0.2"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</row>
    <row r="970" spans="3:59" x14ac:dyDescent="0.2"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</row>
    <row r="971" spans="3:59" x14ac:dyDescent="0.2"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</row>
    <row r="972" spans="3:59" x14ac:dyDescent="0.2"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</row>
    <row r="973" spans="3:59" x14ac:dyDescent="0.2"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</row>
    <row r="974" spans="3:59" x14ac:dyDescent="0.2"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</row>
    <row r="975" spans="3:59" x14ac:dyDescent="0.2"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</row>
    <row r="976" spans="3:59" x14ac:dyDescent="0.2"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</row>
    <row r="977" spans="3:59" x14ac:dyDescent="0.2"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</row>
    <row r="978" spans="3:59" x14ac:dyDescent="0.2"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</row>
    <row r="979" spans="3:59" x14ac:dyDescent="0.2"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</row>
    <row r="980" spans="3:59" x14ac:dyDescent="0.2"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</row>
    <row r="981" spans="3:59" x14ac:dyDescent="0.2"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</row>
    <row r="982" spans="3:59" x14ac:dyDescent="0.2"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</row>
    <row r="983" spans="3:59" x14ac:dyDescent="0.2"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</row>
    <row r="984" spans="3:59" x14ac:dyDescent="0.2"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</row>
    <row r="985" spans="3:59" x14ac:dyDescent="0.2"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</row>
    <row r="986" spans="3:59" x14ac:dyDescent="0.2"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</row>
    <row r="987" spans="3:59" x14ac:dyDescent="0.2"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</row>
    <row r="988" spans="3:59" x14ac:dyDescent="0.2"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</row>
    <row r="989" spans="3:59" x14ac:dyDescent="0.2"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</row>
    <row r="990" spans="3:59" x14ac:dyDescent="0.2"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</row>
    <row r="991" spans="3:59" x14ac:dyDescent="0.2"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</row>
    <row r="992" spans="3:59" x14ac:dyDescent="0.2"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</row>
    <row r="993" spans="3:59" x14ac:dyDescent="0.2"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</row>
    <row r="994" spans="3:59" x14ac:dyDescent="0.2"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</row>
    <row r="995" spans="3:59" x14ac:dyDescent="0.2"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</row>
    <row r="996" spans="3:59" x14ac:dyDescent="0.2"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</row>
    <row r="997" spans="3:59" x14ac:dyDescent="0.2"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</row>
    <row r="998" spans="3:59" x14ac:dyDescent="0.2"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</row>
    <row r="999" spans="3:59" x14ac:dyDescent="0.2"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</row>
    <row r="1000" spans="3:59" x14ac:dyDescent="0.2"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</row>
    <row r="1001" spans="3:59" x14ac:dyDescent="0.2"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</row>
    <row r="1002" spans="3:59" x14ac:dyDescent="0.2"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</row>
    <row r="1003" spans="3:59" x14ac:dyDescent="0.2"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</row>
    <row r="1004" spans="3:59" x14ac:dyDescent="0.2"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</row>
    <row r="1005" spans="3:59" x14ac:dyDescent="0.2"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</row>
    <row r="1006" spans="3:59" x14ac:dyDescent="0.2"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</row>
    <row r="1007" spans="3:59" x14ac:dyDescent="0.2"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</row>
    <row r="1008" spans="3:59" x14ac:dyDescent="0.2"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</row>
    <row r="1009" spans="3:59" x14ac:dyDescent="0.2"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</row>
    <row r="1010" spans="3:59" x14ac:dyDescent="0.2"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</row>
    <row r="1011" spans="3:59" x14ac:dyDescent="0.2"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</row>
    <row r="1012" spans="3:59" x14ac:dyDescent="0.2"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</row>
    <row r="1013" spans="3:59" x14ac:dyDescent="0.2"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</row>
    <row r="1014" spans="3:59" x14ac:dyDescent="0.2"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</row>
    <row r="1015" spans="3:59" x14ac:dyDescent="0.2"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</row>
    <row r="1016" spans="3:59" x14ac:dyDescent="0.2"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</row>
    <row r="1017" spans="3:59" x14ac:dyDescent="0.2"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</row>
    <row r="1018" spans="3:59" x14ac:dyDescent="0.2"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</row>
    <row r="1019" spans="3:59" x14ac:dyDescent="0.2"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</row>
    <row r="1020" spans="3:59" x14ac:dyDescent="0.2"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</row>
    <row r="1021" spans="3:59" x14ac:dyDescent="0.2"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</row>
    <row r="1022" spans="3:59" x14ac:dyDescent="0.2"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</row>
    <row r="1023" spans="3:59" x14ac:dyDescent="0.2"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</row>
    <row r="1024" spans="3:59" x14ac:dyDescent="0.2"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</row>
    <row r="1025" spans="3:59" x14ac:dyDescent="0.2"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</row>
    <row r="1026" spans="3:59" x14ac:dyDescent="0.2"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</row>
    <row r="1027" spans="3:59" x14ac:dyDescent="0.2"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</row>
    <row r="1028" spans="3:59" x14ac:dyDescent="0.2"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</row>
    <row r="1029" spans="3:59" x14ac:dyDescent="0.2"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</row>
    <row r="1030" spans="3:59" x14ac:dyDescent="0.2"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</row>
    <row r="1031" spans="3:59" x14ac:dyDescent="0.2"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</row>
    <row r="1032" spans="3:59" x14ac:dyDescent="0.2"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</row>
    <row r="1033" spans="3:59" x14ac:dyDescent="0.2"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</row>
    <row r="1034" spans="3:59" x14ac:dyDescent="0.2"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</row>
    <row r="1035" spans="3:59" x14ac:dyDescent="0.2"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</row>
    <row r="1036" spans="3:59" x14ac:dyDescent="0.2"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</row>
    <row r="1037" spans="3:59" x14ac:dyDescent="0.2"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</row>
    <row r="1038" spans="3:59" x14ac:dyDescent="0.2"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</row>
    <row r="1039" spans="3:59" x14ac:dyDescent="0.2"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</row>
    <row r="1040" spans="3:59" x14ac:dyDescent="0.2"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</row>
    <row r="1041" spans="3:59" x14ac:dyDescent="0.2"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</row>
    <row r="1042" spans="3:59" x14ac:dyDescent="0.2"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</row>
    <row r="1043" spans="3:59" x14ac:dyDescent="0.2"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</row>
    <row r="1044" spans="3:59" x14ac:dyDescent="0.2"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</row>
    <row r="1045" spans="3:59" x14ac:dyDescent="0.2"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</row>
    <row r="1046" spans="3:59" x14ac:dyDescent="0.2"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</row>
    <row r="1047" spans="3:59" x14ac:dyDescent="0.2"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</row>
    <row r="1048" spans="3:59" x14ac:dyDescent="0.2"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</row>
    <row r="1049" spans="3:59" x14ac:dyDescent="0.2"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</row>
    <row r="1050" spans="3:59" x14ac:dyDescent="0.2"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</row>
    <row r="1051" spans="3:59" x14ac:dyDescent="0.2"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</row>
    <row r="1052" spans="3:59" x14ac:dyDescent="0.2"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</row>
    <row r="1053" spans="3:59" x14ac:dyDescent="0.2"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</row>
    <row r="1054" spans="3:59" x14ac:dyDescent="0.2"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</row>
    <row r="1055" spans="3:59" x14ac:dyDescent="0.2"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</row>
    <row r="1056" spans="3:59" x14ac:dyDescent="0.2"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</row>
    <row r="1057" spans="3:59" x14ac:dyDescent="0.2"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</row>
    <row r="1058" spans="3:59" x14ac:dyDescent="0.2"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</row>
    <row r="1059" spans="3:59" x14ac:dyDescent="0.2"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</row>
    <row r="1060" spans="3:59" x14ac:dyDescent="0.2"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</row>
    <row r="1061" spans="3:59" x14ac:dyDescent="0.2"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</row>
    <row r="1062" spans="3:59" x14ac:dyDescent="0.2"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</row>
    <row r="1063" spans="3:59" x14ac:dyDescent="0.2"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</row>
    <row r="1064" spans="3:59" x14ac:dyDescent="0.2"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</row>
    <row r="1065" spans="3:59" x14ac:dyDescent="0.2"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</row>
    <row r="1066" spans="3:59" x14ac:dyDescent="0.2"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</row>
    <row r="1067" spans="3:59" x14ac:dyDescent="0.2"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</row>
    <row r="1068" spans="3:59" x14ac:dyDescent="0.2"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</row>
    <row r="1069" spans="3:59" x14ac:dyDescent="0.2"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</row>
    <row r="1070" spans="3:59" x14ac:dyDescent="0.2"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</row>
    <row r="1071" spans="3:59" x14ac:dyDescent="0.2"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</row>
    <row r="1072" spans="3:59" x14ac:dyDescent="0.2"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</row>
    <row r="1073" spans="3:59" x14ac:dyDescent="0.2"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</row>
    <row r="1074" spans="3:59" x14ac:dyDescent="0.2"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</row>
    <row r="1075" spans="3:59" x14ac:dyDescent="0.2"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</row>
    <row r="1076" spans="3:59" x14ac:dyDescent="0.2"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</row>
    <row r="1077" spans="3:59" x14ac:dyDescent="0.2"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</row>
    <row r="1078" spans="3:59" x14ac:dyDescent="0.2"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</row>
    <row r="1079" spans="3:59" x14ac:dyDescent="0.2"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</row>
    <row r="1080" spans="3:59" x14ac:dyDescent="0.2"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</row>
    <row r="1081" spans="3:59" x14ac:dyDescent="0.2"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</row>
    <row r="1082" spans="3:59" x14ac:dyDescent="0.2"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</row>
    <row r="1083" spans="3:59" x14ac:dyDescent="0.2"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</row>
    <row r="1084" spans="3:59" x14ac:dyDescent="0.2"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</row>
    <row r="1085" spans="3:59" x14ac:dyDescent="0.2"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</row>
    <row r="1086" spans="3:59" x14ac:dyDescent="0.2"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</row>
    <row r="1087" spans="3:59" x14ac:dyDescent="0.2"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</row>
    <row r="1088" spans="3:59" x14ac:dyDescent="0.2"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</row>
    <row r="1089" spans="3:59" x14ac:dyDescent="0.2"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</row>
    <row r="1090" spans="3:59" x14ac:dyDescent="0.2"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</row>
    <row r="1091" spans="3:59" x14ac:dyDescent="0.2"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</row>
    <row r="1092" spans="3:59" x14ac:dyDescent="0.2"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</row>
    <row r="1093" spans="3:59" x14ac:dyDescent="0.2"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</row>
    <row r="1094" spans="3:59" x14ac:dyDescent="0.2"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</row>
    <row r="1095" spans="3:59" x14ac:dyDescent="0.2"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</row>
    <row r="1096" spans="3:59" x14ac:dyDescent="0.2"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</row>
    <row r="1097" spans="3:59" x14ac:dyDescent="0.2"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</row>
    <row r="1098" spans="3:59" x14ac:dyDescent="0.2"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</row>
    <row r="1099" spans="3:59" x14ac:dyDescent="0.2"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</row>
    <row r="1100" spans="3:59" x14ac:dyDescent="0.2"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</row>
    <row r="1101" spans="3:59" x14ac:dyDescent="0.2"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</row>
    <row r="1102" spans="3:59" x14ac:dyDescent="0.2"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</row>
    <row r="1103" spans="3:59" x14ac:dyDescent="0.2"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</row>
    <row r="1104" spans="3:59" x14ac:dyDescent="0.2"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</row>
    <row r="1105" spans="3:59" x14ac:dyDescent="0.2"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</row>
    <row r="1106" spans="3:59" x14ac:dyDescent="0.2"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</row>
    <row r="1107" spans="3:59" x14ac:dyDescent="0.2"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</row>
    <row r="1108" spans="3:59" x14ac:dyDescent="0.2"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</row>
    <row r="1109" spans="3:59" x14ac:dyDescent="0.2"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</row>
    <row r="1110" spans="3:59" x14ac:dyDescent="0.2"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</row>
    <row r="1111" spans="3:59" x14ac:dyDescent="0.2"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</row>
    <row r="1112" spans="3:59" x14ac:dyDescent="0.2"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</row>
    <row r="1113" spans="3:59" x14ac:dyDescent="0.2"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</row>
    <row r="1114" spans="3:59" x14ac:dyDescent="0.2"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</row>
    <row r="1115" spans="3:59" x14ac:dyDescent="0.2"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</row>
    <row r="1116" spans="3:59" x14ac:dyDescent="0.2"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</row>
    <row r="1117" spans="3:59" x14ac:dyDescent="0.2"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</row>
    <row r="1118" spans="3:59" x14ac:dyDescent="0.2"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</row>
    <row r="1119" spans="3:59" x14ac:dyDescent="0.2"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</row>
    <row r="1120" spans="3:59" x14ac:dyDescent="0.2"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</row>
    <row r="1121" spans="3:59" x14ac:dyDescent="0.2"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</row>
    <row r="1122" spans="3:59" x14ac:dyDescent="0.2"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</row>
    <row r="1123" spans="3:59" x14ac:dyDescent="0.2"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</row>
    <row r="1124" spans="3:59" x14ac:dyDescent="0.2"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</row>
    <row r="1125" spans="3:59" x14ac:dyDescent="0.2"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</row>
    <row r="1126" spans="3:59" x14ac:dyDescent="0.2"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</row>
    <row r="1127" spans="3:59" x14ac:dyDescent="0.2"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</row>
    <row r="1128" spans="3:59" x14ac:dyDescent="0.2"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</row>
    <row r="1129" spans="3:59" x14ac:dyDescent="0.2"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</row>
    <row r="1130" spans="3:59" x14ac:dyDescent="0.2"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</row>
    <row r="1131" spans="3:59" x14ac:dyDescent="0.2"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</row>
    <row r="1132" spans="3:59" x14ac:dyDescent="0.2"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</row>
    <row r="1133" spans="3:59" x14ac:dyDescent="0.2"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</row>
    <row r="1134" spans="3:59" x14ac:dyDescent="0.2"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</row>
    <row r="1135" spans="3:59" x14ac:dyDescent="0.2"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</row>
    <row r="1136" spans="3:59" x14ac:dyDescent="0.2"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</row>
    <row r="1137" spans="3:59" x14ac:dyDescent="0.2"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</row>
    <row r="1138" spans="3:59" x14ac:dyDescent="0.2"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</row>
    <row r="1139" spans="3:59" x14ac:dyDescent="0.2"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</row>
    <row r="1140" spans="3:59" x14ac:dyDescent="0.2"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</row>
    <row r="1141" spans="3:59" x14ac:dyDescent="0.2"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</row>
    <row r="1142" spans="3:59" x14ac:dyDescent="0.2"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</row>
    <row r="1143" spans="3:59" x14ac:dyDescent="0.2"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</row>
    <row r="1144" spans="3:59" x14ac:dyDescent="0.2"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</row>
    <row r="1145" spans="3:59" x14ac:dyDescent="0.2"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</row>
    <row r="1146" spans="3:59" x14ac:dyDescent="0.2"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</row>
    <row r="1147" spans="3:59" x14ac:dyDescent="0.2"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</row>
    <row r="1148" spans="3:59" x14ac:dyDescent="0.2"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</row>
    <row r="1149" spans="3:59" x14ac:dyDescent="0.2"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</row>
    <row r="1150" spans="3:59" x14ac:dyDescent="0.2"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</row>
    <row r="1151" spans="3:59" x14ac:dyDescent="0.2"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</row>
    <row r="1152" spans="3:59" x14ac:dyDescent="0.2"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</row>
    <row r="1153" spans="3:59" x14ac:dyDescent="0.2"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</row>
    <row r="1154" spans="3:59" x14ac:dyDescent="0.2"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</row>
    <row r="1155" spans="3:59" x14ac:dyDescent="0.2"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</row>
    <row r="1156" spans="3:59" x14ac:dyDescent="0.2"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</row>
    <row r="1157" spans="3:59" x14ac:dyDescent="0.2"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</row>
    <row r="1158" spans="3:59" x14ac:dyDescent="0.2"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</row>
    <row r="1159" spans="3:59" x14ac:dyDescent="0.2"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</row>
    <row r="1160" spans="3:59" x14ac:dyDescent="0.2"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</row>
    <row r="1161" spans="3:59" x14ac:dyDescent="0.2"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</row>
    <row r="1162" spans="3:59" x14ac:dyDescent="0.2"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</row>
    <row r="1163" spans="3:59" x14ac:dyDescent="0.2"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</row>
    <row r="1164" spans="3:59" x14ac:dyDescent="0.2"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</row>
    <row r="1165" spans="3:59" x14ac:dyDescent="0.2"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</row>
    <row r="1166" spans="3:59" x14ac:dyDescent="0.2"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</row>
    <row r="1167" spans="3:59" x14ac:dyDescent="0.2"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</row>
    <row r="1168" spans="3:59" x14ac:dyDescent="0.2"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</row>
    <row r="1169" spans="3:59" x14ac:dyDescent="0.2"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</row>
    <row r="1170" spans="3:59" x14ac:dyDescent="0.2"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</row>
    <row r="1171" spans="3:59" x14ac:dyDescent="0.2"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</row>
    <row r="1172" spans="3:59" x14ac:dyDescent="0.2"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</row>
    <row r="1173" spans="3:59" x14ac:dyDescent="0.2"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</row>
    <row r="1174" spans="3:59" x14ac:dyDescent="0.2"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</row>
    <row r="1175" spans="3:59" x14ac:dyDescent="0.2"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</row>
    <row r="1176" spans="3:59" x14ac:dyDescent="0.2"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</row>
    <row r="1177" spans="3:59" x14ac:dyDescent="0.2"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</row>
    <row r="1178" spans="3:59" x14ac:dyDescent="0.2"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</row>
    <row r="1179" spans="3:59" x14ac:dyDescent="0.2"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</row>
    <row r="1180" spans="3:59" x14ac:dyDescent="0.2"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</row>
    <row r="1181" spans="3:59" x14ac:dyDescent="0.2"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</row>
    <row r="1182" spans="3:59" x14ac:dyDescent="0.2"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</row>
    <row r="1183" spans="3:59" x14ac:dyDescent="0.2"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</row>
    <row r="1184" spans="3:59" x14ac:dyDescent="0.2"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</row>
    <row r="1185" spans="3:59" x14ac:dyDescent="0.2"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</row>
    <row r="1186" spans="3:59" x14ac:dyDescent="0.2"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</row>
    <row r="1187" spans="3:59" x14ac:dyDescent="0.2"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</row>
    <row r="1188" spans="3:59" x14ac:dyDescent="0.2"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</row>
    <row r="1189" spans="3:59" x14ac:dyDescent="0.2"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</row>
    <row r="1190" spans="3:59" x14ac:dyDescent="0.2"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</row>
    <row r="1191" spans="3:59" x14ac:dyDescent="0.2"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</row>
    <row r="1192" spans="3:59" x14ac:dyDescent="0.2"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</row>
    <row r="1193" spans="3:59" x14ac:dyDescent="0.2"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</row>
    <row r="1194" spans="3:59" x14ac:dyDescent="0.2"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</row>
    <row r="1195" spans="3:59" x14ac:dyDescent="0.2"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</row>
    <row r="1196" spans="3:59" x14ac:dyDescent="0.2"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</row>
    <row r="1197" spans="3:59" x14ac:dyDescent="0.2"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</row>
    <row r="1198" spans="3:59" x14ac:dyDescent="0.2"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</row>
    <row r="1199" spans="3:59" x14ac:dyDescent="0.2"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</row>
    <row r="1200" spans="3:59" x14ac:dyDescent="0.2"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</row>
    <row r="1201" spans="3:59" x14ac:dyDescent="0.2"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</row>
    <row r="1202" spans="3:59" x14ac:dyDescent="0.2"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</row>
    <row r="1203" spans="3:59" x14ac:dyDescent="0.2"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</row>
    <row r="1204" spans="3:59" x14ac:dyDescent="0.2"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</row>
    <row r="1205" spans="3:59" x14ac:dyDescent="0.2"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</row>
    <row r="1206" spans="3:59" x14ac:dyDescent="0.2"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</row>
    <row r="1207" spans="3:59" x14ac:dyDescent="0.2"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</row>
    <row r="1208" spans="3:59" x14ac:dyDescent="0.2"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</row>
    <row r="1209" spans="3:59" x14ac:dyDescent="0.2"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</row>
    <row r="1210" spans="3:59" x14ac:dyDescent="0.2"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</row>
    <row r="1211" spans="3:59" x14ac:dyDescent="0.2"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</row>
    <row r="1212" spans="3:59" x14ac:dyDescent="0.2"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</row>
    <row r="1213" spans="3:59" x14ac:dyDescent="0.2"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</row>
    <row r="1214" spans="3:59" x14ac:dyDescent="0.2"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</row>
    <row r="1215" spans="3:59" x14ac:dyDescent="0.2"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</row>
    <row r="1216" spans="3:59" x14ac:dyDescent="0.2"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</row>
    <row r="1217" spans="3:59" x14ac:dyDescent="0.2"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</row>
    <row r="1218" spans="3:59" x14ac:dyDescent="0.2"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</row>
    <row r="1219" spans="3:59" x14ac:dyDescent="0.2"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</row>
    <row r="1220" spans="3:59" x14ac:dyDescent="0.2"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</row>
    <row r="1221" spans="3:59" x14ac:dyDescent="0.2"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</row>
    <row r="1222" spans="3:59" x14ac:dyDescent="0.2"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</row>
    <row r="1223" spans="3:59" x14ac:dyDescent="0.2"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</row>
    <row r="1224" spans="3:59" x14ac:dyDescent="0.2"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</row>
    <row r="1225" spans="3:59" x14ac:dyDescent="0.2"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</row>
    <row r="1226" spans="3:59" x14ac:dyDescent="0.2"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</row>
    <row r="1227" spans="3:59" x14ac:dyDescent="0.2"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</row>
    <row r="1228" spans="3:59" x14ac:dyDescent="0.2"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</row>
    <row r="1229" spans="3:59" x14ac:dyDescent="0.2"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</row>
    <row r="1230" spans="3:59" x14ac:dyDescent="0.2"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</row>
    <row r="1231" spans="3:59" x14ac:dyDescent="0.2"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</row>
    <row r="1232" spans="3:59" x14ac:dyDescent="0.2"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</row>
    <row r="1233" spans="3:59" x14ac:dyDescent="0.2"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</row>
    <row r="1234" spans="3:59" x14ac:dyDescent="0.2"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</row>
    <row r="1235" spans="3:59" x14ac:dyDescent="0.2"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</row>
    <row r="1236" spans="3:59" x14ac:dyDescent="0.2"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</row>
    <row r="1237" spans="3:59" x14ac:dyDescent="0.2"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</row>
    <row r="1238" spans="3:59" x14ac:dyDescent="0.2"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</row>
    <row r="1239" spans="3:59" x14ac:dyDescent="0.2"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</row>
    <row r="1240" spans="3:59" x14ac:dyDescent="0.2"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</row>
    <row r="1241" spans="3:59" x14ac:dyDescent="0.2"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</row>
    <row r="1242" spans="3:59" x14ac:dyDescent="0.2"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</row>
    <row r="1243" spans="3:59" x14ac:dyDescent="0.2"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</row>
    <row r="1244" spans="3:59" x14ac:dyDescent="0.2"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</row>
    <row r="1245" spans="3:59" x14ac:dyDescent="0.2"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</row>
    <row r="1246" spans="3:59" x14ac:dyDescent="0.2"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</row>
    <row r="1247" spans="3:59" x14ac:dyDescent="0.2"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</row>
    <row r="1248" spans="3:59" x14ac:dyDescent="0.2"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</row>
    <row r="1249" spans="3:59" x14ac:dyDescent="0.2"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</row>
    <row r="1250" spans="3:59" x14ac:dyDescent="0.2"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</row>
    <row r="1251" spans="3:59" x14ac:dyDescent="0.2"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</row>
    <row r="1252" spans="3:59" x14ac:dyDescent="0.2"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</row>
    <row r="1253" spans="3:59" x14ac:dyDescent="0.2"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</row>
    <row r="1254" spans="3:59" x14ac:dyDescent="0.2"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</row>
    <row r="1255" spans="3:59" x14ac:dyDescent="0.2"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</row>
    <row r="1256" spans="3:59" x14ac:dyDescent="0.2"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</row>
    <row r="1257" spans="3:59" x14ac:dyDescent="0.2"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</row>
    <row r="1258" spans="3:59" x14ac:dyDescent="0.2"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</row>
    <row r="1259" spans="3:59" x14ac:dyDescent="0.2"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</row>
    <row r="1260" spans="3:59" x14ac:dyDescent="0.2"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</row>
    <row r="1261" spans="3:59" x14ac:dyDescent="0.2"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</row>
    <row r="1262" spans="3:59" x14ac:dyDescent="0.2"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</row>
    <row r="1263" spans="3:59" x14ac:dyDescent="0.2"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</row>
    <row r="1264" spans="3:59" x14ac:dyDescent="0.2"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</row>
    <row r="1265" spans="3:59" x14ac:dyDescent="0.2"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</row>
    <row r="1266" spans="3:59" x14ac:dyDescent="0.2"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</row>
    <row r="1267" spans="3:59" x14ac:dyDescent="0.2"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</row>
    <row r="1268" spans="3:59" x14ac:dyDescent="0.2"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</row>
    <row r="1269" spans="3:59" x14ac:dyDescent="0.2"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</row>
    <row r="1270" spans="3:59" x14ac:dyDescent="0.2"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</row>
    <row r="1271" spans="3:59" x14ac:dyDescent="0.2"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</row>
    <row r="1272" spans="3:59" x14ac:dyDescent="0.2"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</row>
    <row r="1273" spans="3:59" x14ac:dyDescent="0.2"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</row>
    <row r="1274" spans="3:59" x14ac:dyDescent="0.2"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</row>
    <row r="1275" spans="3:59" x14ac:dyDescent="0.2"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</row>
    <row r="1276" spans="3:59" x14ac:dyDescent="0.2"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</row>
    <row r="1277" spans="3:59" x14ac:dyDescent="0.2"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</row>
    <row r="1278" spans="3:59" x14ac:dyDescent="0.2"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</row>
    <row r="1279" spans="3:59" x14ac:dyDescent="0.2"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</row>
    <row r="1280" spans="3:59" x14ac:dyDescent="0.2"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</row>
    <row r="1281" spans="3:59" x14ac:dyDescent="0.2"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</row>
    <row r="1282" spans="3:59" x14ac:dyDescent="0.2"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</row>
    <row r="1283" spans="3:59" x14ac:dyDescent="0.2"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</row>
    <row r="1284" spans="3:59" x14ac:dyDescent="0.2"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</row>
    <row r="1285" spans="3:59" x14ac:dyDescent="0.2"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</row>
    <row r="1286" spans="3:59" x14ac:dyDescent="0.2"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</row>
    <row r="1287" spans="3:59" x14ac:dyDescent="0.2"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</row>
    <row r="1288" spans="3:59" x14ac:dyDescent="0.2"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</row>
    <row r="1289" spans="3:59" x14ac:dyDescent="0.2"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</row>
    <row r="1290" spans="3:59" x14ac:dyDescent="0.2"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</row>
    <row r="1291" spans="3:59" x14ac:dyDescent="0.2"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</row>
    <row r="1292" spans="3:59" x14ac:dyDescent="0.2"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</row>
    <row r="1293" spans="3:59" x14ac:dyDescent="0.2"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</row>
    <row r="1294" spans="3:59" x14ac:dyDescent="0.2"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</row>
    <row r="1295" spans="3:59" x14ac:dyDescent="0.2"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</row>
    <row r="1296" spans="3:59" x14ac:dyDescent="0.2"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</row>
    <row r="1297" spans="3:59" x14ac:dyDescent="0.2"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</row>
    <row r="1298" spans="3:59" x14ac:dyDescent="0.2"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</row>
    <row r="1299" spans="3:59" x14ac:dyDescent="0.2"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</row>
    <row r="1300" spans="3:59" x14ac:dyDescent="0.2"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</row>
    <row r="1301" spans="3:59" x14ac:dyDescent="0.2"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</row>
    <row r="1302" spans="3:59" x14ac:dyDescent="0.2"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</row>
    <row r="1303" spans="3:59" x14ac:dyDescent="0.2"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</row>
    <row r="1304" spans="3:59" x14ac:dyDescent="0.2"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</row>
    <row r="1305" spans="3:59" x14ac:dyDescent="0.2"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</row>
    <row r="1306" spans="3:59" x14ac:dyDescent="0.2"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</row>
    <row r="1307" spans="3:59" x14ac:dyDescent="0.2"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</row>
    <row r="1308" spans="3:59" x14ac:dyDescent="0.2"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</row>
    <row r="1309" spans="3:59" x14ac:dyDescent="0.2"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</row>
    <row r="1310" spans="3:59" x14ac:dyDescent="0.2"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</row>
    <row r="1311" spans="3:59" x14ac:dyDescent="0.2"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</row>
    <row r="1312" spans="3:59" x14ac:dyDescent="0.2"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</row>
    <row r="1313" spans="3:59" x14ac:dyDescent="0.2"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</row>
    <row r="1314" spans="3:59" x14ac:dyDescent="0.2"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</row>
    <row r="1315" spans="3:59" x14ac:dyDescent="0.2"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</row>
    <row r="1316" spans="3:59" x14ac:dyDescent="0.2"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</row>
    <row r="1317" spans="3:59" x14ac:dyDescent="0.2"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</row>
    <row r="1318" spans="3:59" x14ac:dyDescent="0.2"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</row>
    <row r="1319" spans="3:59" x14ac:dyDescent="0.2"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</row>
    <row r="1320" spans="3:59" x14ac:dyDescent="0.2"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</row>
    <row r="1321" spans="3:59" x14ac:dyDescent="0.2"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</row>
    <row r="1322" spans="3:59" x14ac:dyDescent="0.2"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</row>
    <row r="1323" spans="3:59" x14ac:dyDescent="0.2"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</row>
    <row r="1324" spans="3:59" x14ac:dyDescent="0.2"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</row>
    <row r="1325" spans="3:59" x14ac:dyDescent="0.2"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</row>
    <row r="1326" spans="3:59" x14ac:dyDescent="0.2"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</row>
    <row r="1327" spans="3:59" x14ac:dyDescent="0.2"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</row>
    <row r="1328" spans="3:59" x14ac:dyDescent="0.2"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</row>
    <row r="1329" spans="3:59" x14ac:dyDescent="0.2"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</row>
    <row r="1330" spans="3:59" x14ac:dyDescent="0.2"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</row>
    <row r="1331" spans="3:59" x14ac:dyDescent="0.2"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</row>
    <row r="1332" spans="3:59" x14ac:dyDescent="0.2"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</row>
    <row r="1333" spans="3:59" x14ac:dyDescent="0.2"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</row>
    <row r="1334" spans="3:59" x14ac:dyDescent="0.2"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</row>
    <row r="1335" spans="3:59" x14ac:dyDescent="0.2"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</row>
    <row r="1336" spans="3:59" x14ac:dyDescent="0.2"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</row>
    <row r="1337" spans="3:59" x14ac:dyDescent="0.2"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</row>
    <row r="1338" spans="3:59" x14ac:dyDescent="0.2"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</row>
    <row r="1339" spans="3:59" x14ac:dyDescent="0.2"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</row>
    <row r="1340" spans="3:59" x14ac:dyDescent="0.2"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</row>
    <row r="1341" spans="3:59" x14ac:dyDescent="0.2"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</row>
    <row r="1342" spans="3:59" x14ac:dyDescent="0.2"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</row>
    <row r="1343" spans="3:59" x14ac:dyDescent="0.2"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</row>
    <row r="1344" spans="3:59" x14ac:dyDescent="0.2"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</row>
    <row r="1345" spans="3:59" x14ac:dyDescent="0.2"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</row>
    <row r="1346" spans="3:59" x14ac:dyDescent="0.2"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</row>
    <row r="1347" spans="3:59" x14ac:dyDescent="0.2"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</row>
    <row r="1348" spans="3:59" x14ac:dyDescent="0.2"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</row>
    <row r="1349" spans="3:59" x14ac:dyDescent="0.2"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</row>
    <row r="1350" spans="3:59" x14ac:dyDescent="0.2"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</row>
    <row r="1351" spans="3:59" x14ac:dyDescent="0.2"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</row>
    <row r="1352" spans="3:59" x14ac:dyDescent="0.2"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</row>
    <row r="1353" spans="3:59" x14ac:dyDescent="0.2"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</row>
    <row r="1354" spans="3:59" x14ac:dyDescent="0.2"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</row>
    <row r="1355" spans="3:59" x14ac:dyDescent="0.2"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</row>
    <row r="1356" spans="3:59" x14ac:dyDescent="0.2"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</row>
    <row r="1357" spans="3:59" x14ac:dyDescent="0.2"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</row>
    <row r="1358" spans="3:59" x14ac:dyDescent="0.2"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</row>
    <row r="1359" spans="3:59" x14ac:dyDescent="0.2"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</row>
    <row r="1360" spans="3:59" x14ac:dyDescent="0.2"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</row>
    <row r="1361" spans="3:59" x14ac:dyDescent="0.2"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</row>
    <row r="1362" spans="3:59" x14ac:dyDescent="0.2"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</row>
    <row r="1363" spans="3:59" x14ac:dyDescent="0.2"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</row>
    <row r="1364" spans="3:59" x14ac:dyDescent="0.2"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</row>
    <row r="1365" spans="3:59" x14ac:dyDescent="0.2"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</row>
    <row r="1366" spans="3:59" x14ac:dyDescent="0.2"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</row>
    <row r="1367" spans="3:59" x14ac:dyDescent="0.2"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</row>
    <row r="1368" spans="3:59" x14ac:dyDescent="0.2"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</row>
    <row r="1369" spans="3:59" x14ac:dyDescent="0.2"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</row>
    <row r="1370" spans="3:59" x14ac:dyDescent="0.2"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</row>
    <row r="1371" spans="3:59" x14ac:dyDescent="0.2"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</row>
    <row r="1372" spans="3:59" x14ac:dyDescent="0.2"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</row>
    <row r="1373" spans="3:59" x14ac:dyDescent="0.2"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</row>
    <row r="1374" spans="3:59" x14ac:dyDescent="0.2"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</row>
    <row r="1375" spans="3:59" x14ac:dyDescent="0.2"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</row>
    <row r="1376" spans="3:59" x14ac:dyDescent="0.2"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</row>
    <row r="1377" spans="3:59" x14ac:dyDescent="0.2"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</row>
    <row r="1378" spans="3:59" x14ac:dyDescent="0.2"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</row>
    <row r="1379" spans="3:59" x14ac:dyDescent="0.2"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</row>
    <row r="1380" spans="3:59" x14ac:dyDescent="0.2"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</row>
    <row r="1381" spans="3:59" x14ac:dyDescent="0.2"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</row>
    <row r="1382" spans="3:59" x14ac:dyDescent="0.2"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</row>
    <row r="1383" spans="3:59" x14ac:dyDescent="0.2"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</row>
    <row r="1384" spans="3:59" x14ac:dyDescent="0.2"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</row>
    <row r="1385" spans="3:59" x14ac:dyDescent="0.2"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</row>
    <row r="1386" spans="3:59" x14ac:dyDescent="0.2"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</row>
    <row r="1387" spans="3:59" x14ac:dyDescent="0.2"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</row>
    <row r="1388" spans="3:59" x14ac:dyDescent="0.2"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</row>
    <row r="1389" spans="3:59" x14ac:dyDescent="0.2"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</row>
    <row r="1390" spans="3:59" x14ac:dyDescent="0.2"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</row>
    <row r="1391" spans="3:59" x14ac:dyDescent="0.2"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</row>
    <row r="1392" spans="3:59" x14ac:dyDescent="0.2"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</row>
    <row r="1393" spans="3:59" x14ac:dyDescent="0.2"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</row>
    <row r="1394" spans="3:59" x14ac:dyDescent="0.2"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</row>
    <row r="1395" spans="3:59" x14ac:dyDescent="0.2"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</row>
    <row r="1396" spans="3:59" x14ac:dyDescent="0.2"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</row>
    <row r="1397" spans="3:59" x14ac:dyDescent="0.2"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</row>
    <row r="1398" spans="3:59" x14ac:dyDescent="0.2"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</row>
    <row r="1399" spans="3:59" x14ac:dyDescent="0.2"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</row>
    <row r="1400" spans="3:59" x14ac:dyDescent="0.2"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</row>
    <row r="1401" spans="3:59" x14ac:dyDescent="0.2"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</row>
    <row r="1402" spans="3:59" x14ac:dyDescent="0.2"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</row>
    <row r="1403" spans="3:59" x14ac:dyDescent="0.2"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</row>
    <row r="1404" spans="3:59" x14ac:dyDescent="0.2"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</row>
    <row r="1405" spans="3:59" x14ac:dyDescent="0.2"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</row>
    <row r="1406" spans="3:59" x14ac:dyDescent="0.2"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</row>
    <row r="1407" spans="3:59" x14ac:dyDescent="0.2"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</row>
    <row r="1408" spans="3:59" x14ac:dyDescent="0.2"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</row>
    <row r="1409" spans="3:59" x14ac:dyDescent="0.2"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</row>
    <row r="1410" spans="3:59" x14ac:dyDescent="0.2"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</row>
    <row r="1411" spans="3:59" x14ac:dyDescent="0.2"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</row>
    <row r="1412" spans="3:59" x14ac:dyDescent="0.2"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</row>
    <row r="1413" spans="3:59" x14ac:dyDescent="0.2"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</row>
    <row r="1414" spans="3:59" x14ac:dyDescent="0.2"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</row>
    <row r="1415" spans="3:59" x14ac:dyDescent="0.2"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</row>
    <row r="1416" spans="3:59" x14ac:dyDescent="0.2"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</row>
    <row r="1417" spans="3:59" x14ac:dyDescent="0.2"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</row>
    <row r="1418" spans="3:59" x14ac:dyDescent="0.2"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</row>
    <row r="1419" spans="3:59" x14ac:dyDescent="0.2"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</row>
    <row r="1420" spans="3:59" x14ac:dyDescent="0.2"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</row>
    <row r="1421" spans="3:59" x14ac:dyDescent="0.2"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</row>
    <row r="1422" spans="3:59" x14ac:dyDescent="0.2"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</row>
    <row r="1423" spans="3:59" x14ac:dyDescent="0.2"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</row>
    <row r="1424" spans="3:59" x14ac:dyDescent="0.2"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</row>
    <row r="1425" spans="3:59" x14ac:dyDescent="0.2"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</row>
    <row r="1426" spans="3:59" x14ac:dyDescent="0.2"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</row>
    <row r="1427" spans="3:59" x14ac:dyDescent="0.2"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</row>
    <row r="1428" spans="3:59" x14ac:dyDescent="0.2"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</row>
    <row r="1429" spans="3:59" x14ac:dyDescent="0.2"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</row>
    <row r="1430" spans="3:59" x14ac:dyDescent="0.2"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</row>
    <row r="1431" spans="3:59" x14ac:dyDescent="0.2"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</row>
    <row r="1432" spans="3:59" x14ac:dyDescent="0.2"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</row>
    <row r="1433" spans="3:59" x14ac:dyDescent="0.2"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</row>
    <row r="1434" spans="3:59" x14ac:dyDescent="0.2"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</row>
    <row r="1435" spans="3:59" x14ac:dyDescent="0.2"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</row>
    <row r="1436" spans="3:59" x14ac:dyDescent="0.2"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</row>
    <row r="1437" spans="3:59" x14ac:dyDescent="0.2"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</row>
    <row r="1438" spans="3:59" x14ac:dyDescent="0.2"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</row>
    <row r="1439" spans="3:59" x14ac:dyDescent="0.2"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</row>
    <row r="1440" spans="3:59" x14ac:dyDescent="0.2"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</row>
    <row r="1441" spans="3:59" x14ac:dyDescent="0.2"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</row>
    <row r="1442" spans="3:59" x14ac:dyDescent="0.2"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</row>
    <row r="1443" spans="3:59" x14ac:dyDescent="0.2"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</row>
    <row r="1444" spans="3:59" x14ac:dyDescent="0.2"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</row>
    <row r="1445" spans="3:59" x14ac:dyDescent="0.2"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</row>
    <row r="1446" spans="3:59" x14ac:dyDescent="0.2"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</row>
    <row r="1447" spans="3:59" x14ac:dyDescent="0.2"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</row>
    <row r="1448" spans="3:59" x14ac:dyDescent="0.2"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</row>
    <row r="1449" spans="3:59" x14ac:dyDescent="0.2"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</row>
    <row r="1450" spans="3:59" x14ac:dyDescent="0.2"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</row>
    <row r="1451" spans="3:59" x14ac:dyDescent="0.2"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</row>
    <row r="1452" spans="3:59" x14ac:dyDescent="0.2"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</row>
    <row r="1453" spans="3:59" x14ac:dyDescent="0.2"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</row>
    <row r="1454" spans="3:59" x14ac:dyDescent="0.2"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</row>
    <row r="1455" spans="3:59" x14ac:dyDescent="0.2"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</row>
    <row r="1456" spans="3:59" x14ac:dyDescent="0.2"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</row>
    <row r="1457" spans="3:59" x14ac:dyDescent="0.2"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</row>
    <row r="1458" spans="3:59" x14ac:dyDescent="0.2"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</row>
    <row r="1459" spans="3:59" x14ac:dyDescent="0.2"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</row>
    <row r="1460" spans="3:59" x14ac:dyDescent="0.2"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</row>
    <row r="1461" spans="3:59" x14ac:dyDescent="0.2"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</row>
    <row r="1462" spans="3:59" x14ac:dyDescent="0.2"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</row>
    <row r="1463" spans="3:59" x14ac:dyDescent="0.2"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</row>
    <row r="1464" spans="3:59" x14ac:dyDescent="0.2"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</row>
    <row r="1465" spans="3:59" x14ac:dyDescent="0.2"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</row>
    <row r="1466" spans="3:59" x14ac:dyDescent="0.2"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</row>
    <row r="1467" spans="3:59" x14ac:dyDescent="0.2"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</row>
    <row r="1468" spans="3:59" x14ac:dyDescent="0.2"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</row>
    <row r="1469" spans="3:59" x14ac:dyDescent="0.2"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</row>
    <row r="1470" spans="3:59" x14ac:dyDescent="0.2"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</row>
    <row r="1471" spans="3:59" x14ac:dyDescent="0.2"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</row>
    <row r="1472" spans="3:59" x14ac:dyDescent="0.2"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</row>
    <row r="1473" spans="3:59" x14ac:dyDescent="0.2"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</row>
    <row r="1474" spans="3:59" x14ac:dyDescent="0.2"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</row>
    <row r="1475" spans="3:59" x14ac:dyDescent="0.2"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</row>
    <row r="1476" spans="3:59" x14ac:dyDescent="0.2"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</row>
    <row r="1477" spans="3:59" x14ac:dyDescent="0.2"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</row>
    <row r="1478" spans="3:59" x14ac:dyDescent="0.2"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</row>
    <row r="1479" spans="3:59" x14ac:dyDescent="0.2"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</row>
    <row r="1480" spans="3:59" x14ac:dyDescent="0.2"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</row>
    <row r="1481" spans="3:59" x14ac:dyDescent="0.2"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</row>
    <row r="1482" spans="3:59" x14ac:dyDescent="0.2"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</row>
    <row r="1483" spans="3:59" x14ac:dyDescent="0.2"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</row>
    <row r="1484" spans="3:59" x14ac:dyDescent="0.2"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</row>
    <row r="1485" spans="3:59" x14ac:dyDescent="0.2"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</row>
    <row r="1486" spans="3:59" x14ac:dyDescent="0.2"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</row>
    <row r="1487" spans="3:59" x14ac:dyDescent="0.2"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</row>
    <row r="1488" spans="3:59" x14ac:dyDescent="0.2"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</row>
    <row r="1489" spans="3:59" x14ac:dyDescent="0.2"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</row>
    <row r="1490" spans="3:59" x14ac:dyDescent="0.2"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</row>
    <row r="1491" spans="3:59" x14ac:dyDescent="0.2"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</row>
    <row r="1492" spans="3:59" x14ac:dyDescent="0.2"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</row>
    <row r="1493" spans="3:59" x14ac:dyDescent="0.2"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</row>
    <row r="1494" spans="3:59" x14ac:dyDescent="0.2"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</row>
    <row r="1495" spans="3:59" x14ac:dyDescent="0.2"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</row>
    <row r="1496" spans="3:59" x14ac:dyDescent="0.2"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</row>
    <row r="1497" spans="3:59" x14ac:dyDescent="0.2"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</row>
    <row r="1498" spans="3:59" x14ac:dyDescent="0.2"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</row>
    <row r="1499" spans="3:59" x14ac:dyDescent="0.2"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</row>
    <row r="1500" spans="3:59" x14ac:dyDescent="0.2"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</row>
    <row r="1501" spans="3:59" x14ac:dyDescent="0.2"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</row>
    <row r="1502" spans="3:59" x14ac:dyDescent="0.2"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</row>
    <row r="1503" spans="3:59" x14ac:dyDescent="0.2"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</row>
    <row r="1504" spans="3:59" x14ac:dyDescent="0.2"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</row>
    <row r="1505" spans="3:59" x14ac:dyDescent="0.2"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</row>
    <row r="1506" spans="3:59" x14ac:dyDescent="0.2"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</row>
    <row r="1507" spans="3:59" x14ac:dyDescent="0.2"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</row>
    <row r="1508" spans="3:59" x14ac:dyDescent="0.2"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</row>
    <row r="1509" spans="3:59" x14ac:dyDescent="0.2"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</row>
    <row r="1510" spans="3:59" x14ac:dyDescent="0.2"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</row>
    <row r="1511" spans="3:59" x14ac:dyDescent="0.2"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</row>
    <row r="1512" spans="3:59" x14ac:dyDescent="0.2"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</row>
    <row r="1513" spans="3:59" x14ac:dyDescent="0.2"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</row>
    <row r="1514" spans="3:59" x14ac:dyDescent="0.2"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</row>
    <row r="1515" spans="3:59" x14ac:dyDescent="0.2"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</row>
    <row r="1516" spans="3:59" x14ac:dyDescent="0.2"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</row>
    <row r="1517" spans="3:59" x14ac:dyDescent="0.2"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</row>
    <row r="1518" spans="3:59" x14ac:dyDescent="0.2"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</row>
    <row r="1519" spans="3:59" x14ac:dyDescent="0.2"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</row>
    <row r="1520" spans="3:59" x14ac:dyDescent="0.2"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</row>
    <row r="1521" spans="3:59" x14ac:dyDescent="0.2"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</row>
    <row r="1522" spans="3:59" x14ac:dyDescent="0.2"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</row>
    <row r="1523" spans="3:59" x14ac:dyDescent="0.2"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</row>
    <row r="1524" spans="3:59" x14ac:dyDescent="0.2"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</row>
    <row r="1525" spans="3:59" x14ac:dyDescent="0.2"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</row>
    <row r="1526" spans="3:59" x14ac:dyDescent="0.2"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</row>
    <row r="1527" spans="3:59" x14ac:dyDescent="0.2"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</row>
    <row r="1528" spans="3:59" x14ac:dyDescent="0.2"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</row>
    <row r="1529" spans="3:59" x14ac:dyDescent="0.2"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</row>
    <row r="1530" spans="3:59" x14ac:dyDescent="0.2"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</row>
    <row r="1531" spans="3:59" x14ac:dyDescent="0.2"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</row>
    <row r="1532" spans="3:59" x14ac:dyDescent="0.2"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</row>
    <row r="1533" spans="3:59" x14ac:dyDescent="0.2"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</row>
    <row r="1534" spans="3:59" x14ac:dyDescent="0.2"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</row>
    <row r="1535" spans="3:59" x14ac:dyDescent="0.2"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</row>
    <row r="1536" spans="3:59" x14ac:dyDescent="0.2"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</row>
    <row r="1537" spans="3:59" x14ac:dyDescent="0.2"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</row>
    <row r="1538" spans="3:59" x14ac:dyDescent="0.2"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</row>
    <row r="1539" spans="3:59" x14ac:dyDescent="0.2"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</row>
    <row r="1540" spans="3:59" x14ac:dyDescent="0.2"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</row>
    <row r="1541" spans="3:59" x14ac:dyDescent="0.2"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</row>
    <row r="1542" spans="3:59" x14ac:dyDescent="0.2"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</row>
    <row r="1543" spans="3:59" x14ac:dyDescent="0.2"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</row>
    <row r="1544" spans="3:59" x14ac:dyDescent="0.2"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</row>
    <row r="1545" spans="3:59" x14ac:dyDescent="0.2"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</row>
    <row r="1546" spans="3:59" x14ac:dyDescent="0.2"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</row>
    <row r="1547" spans="3:59" x14ac:dyDescent="0.2"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</row>
    <row r="1548" spans="3:59" x14ac:dyDescent="0.2"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</row>
    <row r="1549" spans="3:59" x14ac:dyDescent="0.2"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</row>
    <row r="1550" spans="3:59" x14ac:dyDescent="0.2"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</row>
    <row r="1551" spans="3:59" x14ac:dyDescent="0.2"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</row>
    <row r="1552" spans="3:59" x14ac:dyDescent="0.2"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</row>
    <row r="1553" spans="3:59" x14ac:dyDescent="0.2"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</row>
    <row r="1554" spans="3:59" x14ac:dyDescent="0.2"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</row>
    <row r="1555" spans="3:59" x14ac:dyDescent="0.2"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</row>
    <row r="1556" spans="3:59" x14ac:dyDescent="0.2"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</row>
    <row r="1557" spans="3:59" x14ac:dyDescent="0.2"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</row>
    <row r="1558" spans="3:59" x14ac:dyDescent="0.2"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</row>
    <row r="1559" spans="3:59" x14ac:dyDescent="0.2"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</row>
    <row r="1560" spans="3:59" x14ac:dyDescent="0.2"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</row>
    <row r="1561" spans="3:59" x14ac:dyDescent="0.2"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</row>
    <row r="1562" spans="3:59" x14ac:dyDescent="0.2"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</row>
    <row r="1563" spans="3:59" x14ac:dyDescent="0.2"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</row>
    <row r="1564" spans="3:59" x14ac:dyDescent="0.2"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</row>
    <row r="1565" spans="3:59" x14ac:dyDescent="0.2"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</row>
    <row r="1566" spans="3:59" x14ac:dyDescent="0.2"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</row>
    <row r="1567" spans="3:59" x14ac:dyDescent="0.2"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</row>
    <row r="1568" spans="3:59" x14ac:dyDescent="0.2"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</row>
    <row r="1569" spans="3:59" x14ac:dyDescent="0.2"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</row>
    <row r="1570" spans="3:59" x14ac:dyDescent="0.2"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</row>
    <row r="1571" spans="3:59" x14ac:dyDescent="0.2"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</row>
    <row r="1572" spans="3:59" x14ac:dyDescent="0.2"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</row>
    <row r="1573" spans="3:59" x14ac:dyDescent="0.2"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</row>
    <row r="1574" spans="3:59" x14ac:dyDescent="0.2"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</row>
    <row r="1575" spans="3:59" x14ac:dyDescent="0.2"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</row>
    <row r="1576" spans="3:59" x14ac:dyDescent="0.2"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</row>
    <row r="1577" spans="3:59" x14ac:dyDescent="0.2"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</row>
    <row r="1578" spans="3:59" x14ac:dyDescent="0.2"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</row>
    <row r="1579" spans="3:59" x14ac:dyDescent="0.2"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</row>
    <row r="1580" spans="3:59" x14ac:dyDescent="0.2"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</row>
    <row r="1581" spans="3:59" x14ac:dyDescent="0.2"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</row>
    <row r="1582" spans="3:59" x14ac:dyDescent="0.2"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</row>
    <row r="1583" spans="3:59" x14ac:dyDescent="0.2"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</row>
    <row r="1584" spans="3:59" x14ac:dyDescent="0.2"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</row>
    <row r="1585" spans="3:59" x14ac:dyDescent="0.2"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</row>
    <row r="1586" spans="3:59" x14ac:dyDescent="0.2"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</row>
    <row r="1587" spans="3:59" x14ac:dyDescent="0.2"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</row>
    <row r="1588" spans="3:59" x14ac:dyDescent="0.2"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</row>
    <row r="1589" spans="3:59" x14ac:dyDescent="0.2"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</row>
    <row r="1590" spans="3:59" x14ac:dyDescent="0.2"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</row>
    <row r="1591" spans="3:59" x14ac:dyDescent="0.2"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</row>
    <row r="1592" spans="3:59" x14ac:dyDescent="0.2"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</row>
    <row r="1593" spans="3:59" x14ac:dyDescent="0.2"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</row>
    <row r="1594" spans="3:59" x14ac:dyDescent="0.2"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</row>
    <row r="1595" spans="3:59" x14ac:dyDescent="0.2"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</row>
    <row r="1596" spans="3:59" x14ac:dyDescent="0.2"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</row>
    <row r="1597" spans="3:59" x14ac:dyDescent="0.2"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</row>
    <row r="1598" spans="3:59" x14ac:dyDescent="0.2"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</row>
    <row r="1599" spans="3:59" x14ac:dyDescent="0.2"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</row>
    <row r="1600" spans="3:59" x14ac:dyDescent="0.2"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</row>
    <row r="1601" spans="3:59" x14ac:dyDescent="0.2"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</row>
    <row r="1602" spans="3:59" x14ac:dyDescent="0.2"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</row>
    <row r="1603" spans="3:59" x14ac:dyDescent="0.2"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</row>
    <row r="1604" spans="3:59" x14ac:dyDescent="0.2"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</row>
    <row r="1605" spans="3:59" x14ac:dyDescent="0.2"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</row>
    <row r="1606" spans="3:59" x14ac:dyDescent="0.2"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</row>
    <row r="1607" spans="3:59" x14ac:dyDescent="0.2"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</row>
    <row r="1608" spans="3:59" x14ac:dyDescent="0.2"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</row>
    <row r="1609" spans="3:59" x14ac:dyDescent="0.2"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</row>
    <row r="1610" spans="3:59" x14ac:dyDescent="0.2"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</row>
    <row r="1611" spans="3:59" x14ac:dyDescent="0.2"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</row>
    <row r="1612" spans="3:59" x14ac:dyDescent="0.2"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</row>
    <row r="1613" spans="3:59" x14ac:dyDescent="0.2"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</row>
    <row r="1614" spans="3:59" x14ac:dyDescent="0.2"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</row>
    <row r="1615" spans="3:59" x14ac:dyDescent="0.2"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</row>
    <row r="1616" spans="3:59" x14ac:dyDescent="0.2"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</row>
    <row r="1617" spans="3:59" x14ac:dyDescent="0.2"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</row>
    <row r="1618" spans="3:59" x14ac:dyDescent="0.2"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</row>
    <row r="1619" spans="3:59" x14ac:dyDescent="0.2"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</row>
    <row r="1620" spans="3:59" x14ac:dyDescent="0.2"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</row>
    <row r="1621" spans="3:59" x14ac:dyDescent="0.2"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</row>
    <row r="1622" spans="3:59" x14ac:dyDescent="0.2"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</row>
    <row r="1623" spans="3:59" x14ac:dyDescent="0.2"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</row>
    <row r="1624" spans="3:59" x14ac:dyDescent="0.2"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</row>
    <row r="1625" spans="3:59" x14ac:dyDescent="0.2"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</row>
    <row r="1626" spans="3:59" x14ac:dyDescent="0.2"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</row>
    <row r="1627" spans="3:59" x14ac:dyDescent="0.2"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</row>
    <row r="1628" spans="3:59" x14ac:dyDescent="0.2"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</row>
    <row r="1629" spans="3:59" x14ac:dyDescent="0.2"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</row>
    <row r="1630" spans="3:59" x14ac:dyDescent="0.2"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</row>
    <row r="1631" spans="3:59" x14ac:dyDescent="0.2"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</row>
    <row r="1632" spans="3:59" x14ac:dyDescent="0.2"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</row>
    <row r="1633" spans="3:59" x14ac:dyDescent="0.2"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</row>
    <row r="1634" spans="3:59" x14ac:dyDescent="0.2"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</row>
    <row r="1635" spans="3:59" x14ac:dyDescent="0.2"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</row>
    <row r="1636" spans="3:59" x14ac:dyDescent="0.2"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</row>
    <row r="1637" spans="3:59" x14ac:dyDescent="0.2"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</row>
    <row r="1638" spans="3:59" x14ac:dyDescent="0.2"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</row>
    <row r="1639" spans="3:59" x14ac:dyDescent="0.2"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</row>
    <row r="1640" spans="3:59" x14ac:dyDescent="0.2"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</row>
    <row r="1641" spans="3:59" x14ac:dyDescent="0.2"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</row>
    <row r="1642" spans="3:59" x14ac:dyDescent="0.2"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</row>
    <row r="1643" spans="3:59" x14ac:dyDescent="0.2"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</row>
    <row r="1644" spans="3:59" x14ac:dyDescent="0.2"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</row>
    <row r="1645" spans="3:59" x14ac:dyDescent="0.2"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</row>
    <row r="1646" spans="3:59" x14ac:dyDescent="0.2"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</row>
    <row r="1647" spans="3:59" x14ac:dyDescent="0.2"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</row>
    <row r="1648" spans="3:59" x14ac:dyDescent="0.2"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</row>
    <row r="1649" spans="3:59" x14ac:dyDescent="0.2"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</row>
    <row r="1650" spans="3:59" x14ac:dyDescent="0.2"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</row>
    <row r="1651" spans="3:59" x14ac:dyDescent="0.2"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</row>
    <row r="1652" spans="3:59" x14ac:dyDescent="0.2"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</row>
    <row r="1653" spans="3:59" x14ac:dyDescent="0.2"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</row>
    <row r="1654" spans="3:59" x14ac:dyDescent="0.2"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</row>
    <row r="1655" spans="3:59" x14ac:dyDescent="0.2"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</row>
    <row r="1656" spans="3:59" x14ac:dyDescent="0.2"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</row>
    <row r="1657" spans="3:59" x14ac:dyDescent="0.2"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</row>
    <row r="1658" spans="3:59" x14ac:dyDescent="0.2"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</row>
    <row r="1659" spans="3:59" x14ac:dyDescent="0.2"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</row>
    <row r="1660" spans="3:59" x14ac:dyDescent="0.2"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</row>
    <row r="1661" spans="3:59" x14ac:dyDescent="0.2"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</row>
    <row r="1662" spans="3:59" x14ac:dyDescent="0.2"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</row>
    <row r="1663" spans="3:59" x14ac:dyDescent="0.2"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</row>
    <row r="1664" spans="3:59" x14ac:dyDescent="0.2"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</row>
    <row r="1665" spans="3:59" x14ac:dyDescent="0.2"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</row>
    <row r="1666" spans="3:59" x14ac:dyDescent="0.2"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</row>
    <row r="1667" spans="3:59" x14ac:dyDescent="0.2"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</row>
    <row r="1668" spans="3:59" x14ac:dyDescent="0.2"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</row>
    <row r="1669" spans="3:59" x14ac:dyDescent="0.2"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</row>
    <row r="1670" spans="3:59" x14ac:dyDescent="0.2"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</row>
    <row r="1671" spans="3:59" x14ac:dyDescent="0.2"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</row>
    <row r="1672" spans="3:59" x14ac:dyDescent="0.2"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</row>
    <row r="1673" spans="3:59" x14ac:dyDescent="0.2"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</row>
    <row r="1674" spans="3:59" x14ac:dyDescent="0.2"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</row>
    <row r="1675" spans="3:59" x14ac:dyDescent="0.2"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</row>
    <row r="1676" spans="3:59" x14ac:dyDescent="0.2"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</row>
    <row r="1677" spans="3:59" x14ac:dyDescent="0.2"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</row>
    <row r="1678" spans="3:59" x14ac:dyDescent="0.2"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</row>
    <row r="1679" spans="3:59" x14ac:dyDescent="0.2"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</row>
    <row r="1680" spans="3:59" x14ac:dyDescent="0.2"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</row>
    <row r="1681" spans="3:59" x14ac:dyDescent="0.2"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</row>
    <row r="1682" spans="3:59" x14ac:dyDescent="0.2"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</row>
    <row r="1683" spans="3:59" x14ac:dyDescent="0.2"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</row>
    <row r="1684" spans="3:59" x14ac:dyDescent="0.2"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</row>
    <row r="1685" spans="3:59" x14ac:dyDescent="0.2"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</row>
    <row r="1686" spans="3:59" x14ac:dyDescent="0.2"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</row>
    <row r="1687" spans="3:59" x14ac:dyDescent="0.2"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</row>
    <row r="1688" spans="3:59" x14ac:dyDescent="0.2"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</row>
    <row r="1689" spans="3:59" x14ac:dyDescent="0.2"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</row>
    <row r="1690" spans="3:59" x14ac:dyDescent="0.2"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</row>
    <row r="1691" spans="3:59" x14ac:dyDescent="0.2"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</row>
    <row r="1692" spans="3:59" x14ac:dyDescent="0.2"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</row>
    <row r="1693" spans="3:59" x14ac:dyDescent="0.2"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</row>
    <row r="1694" spans="3:59" x14ac:dyDescent="0.2"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</row>
    <row r="1695" spans="3:59" x14ac:dyDescent="0.2"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</row>
    <row r="1696" spans="3:59" x14ac:dyDescent="0.2"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</row>
    <row r="1697" spans="3:59" x14ac:dyDescent="0.2"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</row>
    <row r="1698" spans="3:59" x14ac:dyDescent="0.2"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</row>
    <row r="1699" spans="3:59" x14ac:dyDescent="0.2"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</row>
    <row r="1700" spans="3:59" x14ac:dyDescent="0.2"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</row>
    <row r="1701" spans="3:59" x14ac:dyDescent="0.2"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</row>
    <row r="1702" spans="3:59" x14ac:dyDescent="0.2"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</row>
    <row r="1703" spans="3:59" x14ac:dyDescent="0.2"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</row>
    <row r="1704" spans="3:59" x14ac:dyDescent="0.2"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</row>
    <row r="1705" spans="3:59" x14ac:dyDescent="0.2"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</row>
    <row r="1706" spans="3:59" x14ac:dyDescent="0.2"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</row>
    <row r="1707" spans="3:59" x14ac:dyDescent="0.2"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</row>
    <row r="1708" spans="3:59" x14ac:dyDescent="0.2"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</row>
    <row r="1709" spans="3:59" x14ac:dyDescent="0.2"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</row>
    <row r="1710" spans="3:59" x14ac:dyDescent="0.2"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</row>
    <row r="1711" spans="3:59" x14ac:dyDescent="0.2"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</row>
    <row r="1712" spans="3:59" x14ac:dyDescent="0.2"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</row>
    <row r="1713" spans="3:59" x14ac:dyDescent="0.2"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</row>
    <row r="1714" spans="3:59" x14ac:dyDescent="0.2"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</row>
    <row r="1715" spans="3:59" x14ac:dyDescent="0.2"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</row>
    <row r="1716" spans="3:59" x14ac:dyDescent="0.2"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</row>
    <row r="1717" spans="3:59" x14ac:dyDescent="0.2"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</row>
    <row r="1718" spans="3:59" x14ac:dyDescent="0.2"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</row>
    <row r="1719" spans="3:59" x14ac:dyDescent="0.2"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</row>
    <row r="1720" spans="3:59" x14ac:dyDescent="0.2"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</row>
    <row r="1721" spans="3:59" x14ac:dyDescent="0.2"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</row>
    <row r="1722" spans="3:59" x14ac:dyDescent="0.2"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</row>
    <row r="1723" spans="3:59" x14ac:dyDescent="0.2"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</row>
    <row r="1724" spans="3:59" x14ac:dyDescent="0.2"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</row>
    <row r="1725" spans="3:59" x14ac:dyDescent="0.2"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</row>
    <row r="1726" spans="3:59" x14ac:dyDescent="0.2"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</row>
    <row r="1727" spans="3:59" x14ac:dyDescent="0.2">
      <c r="C1727" s="44"/>
      <c r="D1727" s="44"/>
      <c r="E1727" s="44"/>
      <c r="F1727" s="44"/>
      <c r="G1727" s="44"/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  <c r="AJ1727" s="44"/>
      <c r="AK1727" s="44"/>
      <c r="AL1727" s="44"/>
      <c r="AM1727" s="44"/>
      <c r="AN1727" s="44"/>
      <c r="AO1727" s="44"/>
      <c r="AP1727" s="44"/>
      <c r="AQ1727" s="44"/>
      <c r="AR1727" s="44"/>
      <c r="AS1727" s="44"/>
      <c r="AT1727" s="44"/>
      <c r="AU1727" s="44"/>
      <c r="AV1727" s="44"/>
      <c r="AW1727" s="44"/>
      <c r="AX1727" s="44"/>
      <c r="AY1727" s="44"/>
      <c r="AZ1727" s="44"/>
      <c r="BA1727" s="44"/>
      <c r="BB1727" s="44"/>
      <c r="BC1727" s="44"/>
      <c r="BD1727" s="44"/>
      <c r="BE1727" s="44"/>
      <c r="BF1727" s="44"/>
      <c r="BG1727" s="44"/>
    </row>
    <row r="1728" spans="3:59" x14ac:dyDescent="0.2">
      <c r="C1728" s="44"/>
      <c r="D1728" s="44"/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  <c r="AJ1728" s="44"/>
      <c r="AK1728" s="44"/>
      <c r="AL1728" s="44"/>
      <c r="AM1728" s="44"/>
      <c r="AN1728" s="44"/>
      <c r="AO1728" s="44"/>
      <c r="AP1728" s="44"/>
      <c r="AQ1728" s="44"/>
      <c r="AR1728" s="44"/>
      <c r="AS1728" s="44"/>
      <c r="AT1728" s="44"/>
      <c r="AU1728" s="44"/>
      <c r="AV1728" s="44"/>
      <c r="AW1728" s="44"/>
      <c r="AX1728" s="44"/>
      <c r="AY1728" s="44"/>
      <c r="AZ1728" s="44"/>
      <c r="BA1728" s="44"/>
      <c r="BB1728" s="44"/>
      <c r="BC1728" s="44"/>
      <c r="BD1728" s="44"/>
      <c r="BE1728" s="44"/>
      <c r="BF1728" s="44"/>
      <c r="BG1728" s="44"/>
    </row>
    <row r="1729" spans="3:59" x14ac:dyDescent="0.2">
      <c r="C1729" s="44"/>
      <c r="D1729" s="44"/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  <c r="AJ1729" s="44"/>
      <c r="AK1729" s="44"/>
      <c r="AL1729" s="44"/>
      <c r="AM1729" s="44"/>
      <c r="AN1729" s="44"/>
      <c r="AO1729" s="44"/>
      <c r="AP1729" s="44"/>
      <c r="AQ1729" s="44"/>
      <c r="AR1729" s="44"/>
      <c r="AS1729" s="44"/>
      <c r="AT1729" s="44"/>
      <c r="AU1729" s="44"/>
      <c r="AV1729" s="44"/>
      <c r="AW1729" s="44"/>
      <c r="AX1729" s="44"/>
      <c r="AY1729" s="44"/>
      <c r="AZ1729" s="44"/>
      <c r="BA1729" s="44"/>
      <c r="BB1729" s="44"/>
      <c r="BC1729" s="44"/>
      <c r="BD1729" s="44"/>
      <c r="BE1729" s="44"/>
      <c r="BF1729" s="44"/>
      <c r="BG1729" s="44"/>
    </row>
    <row r="1730" spans="3:59" x14ac:dyDescent="0.2">
      <c r="C1730" s="44"/>
      <c r="D1730" s="44"/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  <c r="AJ1730" s="44"/>
      <c r="AK1730" s="44"/>
      <c r="AL1730" s="44"/>
      <c r="AM1730" s="44"/>
      <c r="AN1730" s="44"/>
      <c r="AO1730" s="44"/>
      <c r="AP1730" s="44"/>
      <c r="AQ1730" s="44"/>
      <c r="AR1730" s="44"/>
      <c r="AS1730" s="44"/>
      <c r="AT1730" s="44"/>
      <c r="AU1730" s="44"/>
      <c r="AV1730" s="44"/>
      <c r="AW1730" s="44"/>
      <c r="AX1730" s="44"/>
      <c r="AY1730" s="44"/>
      <c r="AZ1730" s="44"/>
      <c r="BA1730" s="44"/>
      <c r="BB1730" s="44"/>
      <c r="BC1730" s="44"/>
      <c r="BD1730" s="44"/>
      <c r="BE1730" s="44"/>
      <c r="BF1730" s="44"/>
      <c r="BG1730" s="44"/>
    </row>
    <row r="1731" spans="3:59" x14ac:dyDescent="0.2">
      <c r="C1731" s="44"/>
      <c r="D1731" s="44"/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  <c r="AJ1731" s="44"/>
      <c r="AK1731" s="44"/>
      <c r="AL1731" s="44"/>
      <c r="AM1731" s="44"/>
      <c r="AN1731" s="44"/>
      <c r="AO1731" s="44"/>
      <c r="AP1731" s="44"/>
      <c r="AQ1731" s="44"/>
      <c r="AR1731" s="44"/>
      <c r="AS1731" s="44"/>
      <c r="AT1731" s="44"/>
      <c r="AU1731" s="44"/>
      <c r="AV1731" s="44"/>
      <c r="AW1731" s="44"/>
      <c r="AX1731" s="44"/>
      <c r="AY1731" s="44"/>
      <c r="AZ1731" s="44"/>
      <c r="BA1731" s="44"/>
      <c r="BB1731" s="44"/>
      <c r="BC1731" s="44"/>
      <c r="BD1731" s="44"/>
      <c r="BE1731" s="44"/>
      <c r="BF1731" s="44"/>
      <c r="BG1731" s="44"/>
    </row>
    <row r="1732" spans="3:59" x14ac:dyDescent="0.2">
      <c r="C1732" s="44"/>
      <c r="D1732" s="44"/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  <c r="AJ1732" s="44"/>
      <c r="AK1732" s="44"/>
      <c r="AL1732" s="44"/>
      <c r="AM1732" s="44"/>
      <c r="AN1732" s="44"/>
      <c r="AO1732" s="44"/>
      <c r="AP1732" s="44"/>
      <c r="AQ1732" s="44"/>
      <c r="AR1732" s="44"/>
      <c r="AS1732" s="44"/>
      <c r="AT1732" s="44"/>
      <c r="AU1732" s="44"/>
      <c r="AV1732" s="44"/>
      <c r="AW1732" s="44"/>
      <c r="AX1732" s="44"/>
      <c r="AY1732" s="44"/>
      <c r="AZ1732" s="44"/>
      <c r="BA1732" s="44"/>
      <c r="BB1732" s="44"/>
      <c r="BC1732" s="44"/>
      <c r="BD1732" s="44"/>
      <c r="BE1732" s="44"/>
      <c r="BF1732" s="44"/>
      <c r="BG1732" s="44"/>
    </row>
    <row r="1733" spans="3:59" x14ac:dyDescent="0.2">
      <c r="C1733" s="44"/>
      <c r="D1733" s="44"/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  <c r="AJ1733" s="44"/>
      <c r="AK1733" s="44"/>
      <c r="AL1733" s="44"/>
      <c r="AM1733" s="44"/>
      <c r="AN1733" s="44"/>
      <c r="AO1733" s="44"/>
      <c r="AP1733" s="44"/>
      <c r="AQ1733" s="44"/>
      <c r="AR1733" s="44"/>
      <c r="AS1733" s="44"/>
      <c r="AT1733" s="44"/>
      <c r="AU1733" s="44"/>
      <c r="AV1733" s="44"/>
      <c r="AW1733" s="44"/>
      <c r="AX1733" s="44"/>
      <c r="AY1733" s="44"/>
      <c r="AZ1733" s="44"/>
      <c r="BA1733" s="44"/>
      <c r="BB1733" s="44"/>
      <c r="BC1733" s="44"/>
      <c r="BD1733" s="44"/>
      <c r="BE1733" s="44"/>
      <c r="BF1733" s="44"/>
      <c r="BG1733" s="44"/>
    </row>
    <row r="1734" spans="3:59" x14ac:dyDescent="0.2">
      <c r="C1734" s="44"/>
      <c r="D1734" s="44"/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  <c r="AJ1734" s="44"/>
      <c r="AK1734" s="44"/>
      <c r="AL1734" s="44"/>
      <c r="AM1734" s="44"/>
      <c r="AN1734" s="44"/>
      <c r="AO1734" s="44"/>
      <c r="AP1734" s="44"/>
      <c r="AQ1734" s="44"/>
      <c r="AR1734" s="44"/>
      <c r="AS1734" s="44"/>
      <c r="AT1734" s="44"/>
      <c r="AU1734" s="44"/>
      <c r="AV1734" s="44"/>
      <c r="AW1734" s="44"/>
      <c r="AX1734" s="44"/>
      <c r="AY1734" s="44"/>
      <c r="AZ1734" s="44"/>
      <c r="BA1734" s="44"/>
      <c r="BB1734" s="44"/>
      <c r="BC1734" s="44"/>
      <c r="BD1734" s="44"/>
      <c r="BE1734" s="44"/>
      <c r="BF1734" s="44"/>
      <c r="BG1734" s="44"/>
    </row>
    <row r="1735" spans="3:59" x14ac:dyDescent="0.2">
      <c r="C1735" s="44"/>
      <c r="D1735" s="44"/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  <c r="AJ1735" s="44"/>
      <c r="AK1735" s="44"/>
      <c r="AL1735" s="44"/>
      <c r="AM1735" s="44"/>
      <c r="AN1735" s="44"/>
      <c r="AO1735" s="44"/>
      <c r="AP1735" s="44"/>
      <c r="AQ1735" s="44"/>
      <c r="AR1735" s="44"/>
      <c r="AS1735" s="44"/>
      <c r="AT1735" s="44"/>
      <c r="AU1735" s="44"/>
      <c r="AV1735" s="44"/>
      <c r="AW1735" s="44"/>
      <c r="AX1735" s="44"/>
      <c r="AY1735" s="44"/>
      <c r="AZ1735" s="44"/>
      <c r="BA1735" s="44"/>
      <c r="BB1735" s="44"/>
      <c r="BC1735" s="44"/>
      <c r="BD1735" s="44"/>
      <c r="BE1735" s="44"/>
      <c r="BF1735" s="44"/>
      <c r="BG1735" s="44"/>
    </row>
    <row r="1736" spans="3:59" x14ac:dyDescent="0.2">
      <c r="C1736" s="44"/>
      <c r="D1736" s="44"/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  <c r="AJ1736" s="44"/>
      <c r="AK1736" s="44"/>
      <c r="AL1736" s="44"/>
      <c r="AM1736" s="44"/>
      <c r="AN1736" s="44"/>
      <c r="AO1736" s="44"/>
      <c r="AP1736" s="44"/>
      <c r="AQ1736" s="44"/>
      <c r="AR1736" s="44"/>
      <c r="AS1736" s="44"/>
      <c r="AT1736" s="44"/>
      <c r="AU1736" s="44"/>
      <c r="AV1736" s="44"/>
      <c r="AW1736" s="44"/>
      <c r="AX1736" s="44"/>
      <c r="AY1736" s="44"/>
      <c r="AZ1736" s="44"/>
      <c r="BA1736" s="44"/>
      <c r="BB1736" s="44"/>
      <c r="BC1736" s="44"/>
      <c r="BD1736" s="44"/>
      <c r="BE1736" s="44"/>
      <c r="BF1736" s="44"/>
      <c r="BG1736" s="44"/>
    </row>
    <row r="1737" spans="3:59" x14ac:dyDescent="0.2">
      <c r="C1737" s="44"/>
      <c r="D1737" s="44"/>
      <c r="E1737" s="44"/>
      <c r="F1737" s="44"/>
      <c r="G1737" s="44"/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  <c r="AJ1737" s="44"/>
      <c r="AK1737" s="44"/>
      <c r="AL1737" s="44"/>
      <c r="AM1737" s="44"/>
      <c r="AN1737" s="44"/>
      <c r="AO1737" s="44"/>
      <c r="AP1737" s="44"/>
      <c r="AQ1737" s="44"/>
      <c r="AR1737" s="44"/>
      <c r="AS1737" s="44"/>
      <c r="AT1737" s="44"/>
      <c r="AU1737" s="44"/>
      <c r="AV1737" s="44"/>
      <c r="AW1737" s="44"/>
      <c r="AX1737" s="44"/>
      <c r="AY1737" s="44"/>
      <c r="AZ1737" s="44"/>
      <c r="BA1737" s="44"/>
      <c r="BB1737" s="44"/>
      <c r="BC1737" s="44"/>
      <c r="BD1737" s="44"/>
      <c r="BE1737" s="44"/>
      <c r="BF1737" s="44"/>
      <c r="BG1737" s="44"/>
    </row>
    <row r="1738" spans="3:59" x14ac:dyDescent="0.2">
      <c r="C1738" s="44"/>
      <c r="D1738" s="44"/>
      <c r="E1738" s="44"/>
      <c r="F1738" s="44"/>
      <c r="G1738" s="44"/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  <c r="AJ1738" s="44"/>
      <c r="AK1738" s="44"/>
      <c r="AL1738" s="44"/>
      <c r="AM1738" s="44"/>
      <c r="AN1738" s="44"/>
      <c r="AO1738" s="44"/>
      <c r="AP1738" s="44"/>
      <c r="AQ1738" s="44"/>
      <c r="AR1738" s="44"/>
      <c r="AS1738" s="44"/>
      <c r="AT1738" s="44"/>
      <c r="AU1738" s="44"/>
      <c r="AV1738" s="44"/>
      <c r="AW1738" s="44"/>
      <c r="AX1738" s="44"/>
      <c r="AY1738" s="44"/>
      <c r="AZ1738" s="44"/>
      <c r="BA1738" s="44"/>
      <c r="BB1738" s="44"/>
      <c r="BC1738" s="44"/>
      <c r="BD1738" s="44"/>
      <c r="BE1738" s="44"/>
      <c r="BF1738" s="44"/>
      <c r="BG1738" s="44"/>
    </row>
    <row r="1739" spans="3:59" x14ac:dyDescent="0.2">
      <c r="C1739" s="44"/>
      <c r="D1739" s="44"/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  <c r="AJ1739" s="44"/>
      <c r="AK1739" s="44"/>
      <c r="AL1739" s="44"/>
      <c r="AM1739" s="44"/>
      <c r="AN1739" s="44"/>
      <c r="AO1739" s="44"/>
      <c r="AP1739" s="44"/>
      <c r="AQ1739" s="44"/>
      <c r="AR1739" s="44"/>
      <c r="AS1739" s="44"/>
      <c r="AT1739" s="44"/>
      <c r="AU1739" s="44"/>
      <c r="AV1739" s="44"/>
      <c r="AW1739" s="44"/>
      <c r="AX1739" s="44"/>
      <c r="AY1739" s="44"/>
      <c r="AZ1739" s="44"/>
      <c r="BA1739" s="44"/>
      <c r="BB1739" s="44"/>
      <c r="BC1739" s="44"/>
      <c r="BD1739" s="44"/>
      <c r="BE1739" s="44"/>
      <c r="BF1739" s="44"/>
      <c r="BG1739" s="44"/>
    </row>
    <row r="1740" spans="3:59" x14ac:dyDescent="0.2">
      <c r="C1740" s="44"/>
      <c r="D1740" s="44"/>
      <c r="E1740" s="44"/>
      <c r="F1740" s="44"/>
      <c r="G1740" s="44"/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  <c r="AJ1740" s="44"/>
      <c r="AK1740" s="44"/>
      <c r="AL1740" s="44"/>
      <c r="AM1740" s="44"/>
      <c r="AN1740" s="44"/>
      <c r="AO1740" s="44"/>
      <c r="AP1740" s="44"/>
      <c r="AQ1740" s="44"/>
      <c r="AR1740" s="44"/>
      <c r="AS1740" s="44"/>
      <c r="AT1740" s="44"/>
      <c r="AU1740" s="44"/>
      <c r="AV1740" s="44"/>
      <c r="AW1740" s="44"/>
      <c r="AX1740" s="44"/>
      <c r="AY1740" s="44"/>
      <c r="AZ1740" s="44"/>
      <c r="BA1740" s="44"/>
      <c r="BB1740" s="44"/>
      <c r="BC1740" s="44"/>
      <c r="BD1740" s="44"/>
      <c r="BE1740" s="44"/>
      <c r="BF1740" s="44"/>
      <c r="BG1740" s="44"/>
    </row>
    <row r="1741" spans="3:59" x14ac:dyDescent="0.2">
      <c r="C1741" s="44"/>
      <c r="D1741" s="44"/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  <c r="AJ1741" s="44"/>
      <c r="AK1741" s="44"/>
      <c r="AL1741" s="44"/>
      <c r="AM1741" s="44"/>
      <c r="AN1741" s="44"/>
      <c r="AO1741" s="44"/>
      <c r="AP1741" s="44"/>
      <c r="AQ1741" s="44"/>
      <c r="AR1741" s="44"/>
      <c r="AS1741" s="44"/>
      <c r="AT1741" s="44"/>
      <c r="AU1741" s="44"/>
      <c r="AV1741" s="44"/>
      <c r="AW1741" s="44"/>
      <c r="AX1741" s="44"/>
      <c r="AY1741" s="44"/>
      <c r="AZ1741" s="44"/>
      <c r="BA1741" s="44"/>
      <c r="BB1741" s="44"/>
      <c r="BC1741" s="44"/>
      <c r="BD1741" s="44"/>
      <c r="BE1741" s="44"/>
      <c r="BF1741" s="44"/>
      <c r="BG1741" s="44"/>
    </row>
    <row r="1742" spans="3:59" x14ac:dyDescent="0.2">
      <c r="C1742" s="44"/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  <c r="AJ1742" s="44"/>
      <c r="AK1742" s="44"/>
      <c r="AL1742" s="44"/>
      <c r="AM1742" s="44"/>
      <c r="AN1742" s="44"/>
      <c r="AO1742" s="44"/>
      <c r="AP1742" s="44"/>
      <c r="AQ1742" s="44"/>
      <c r="AR1742" s="44"/>
      <c r="AS1742" s="44"/>
      <c r="AT1742" s="44"/>
      <c r="AU1742" s="44"/>
      <c r="AV1742" s="44"/>
      <c r="AW1742" s="44"/>
      <c r="AX1742" s="44"/>
      <c r="AY1742" s="44"/>
      <c r="AZ1742" s="44"/>
      <c r="BA1742" s="44"/>
      <c r="BB1742" s="44"/>
      <c r="BC1742" s="44"/>
      <c r="BD1742" s="44"/>
      <c r="BE1742" s="44"/>
      <c r="BF1742" s="44"/>
      <c r="BG1742" s="44"/>
    </row>
    <row r="1743" spans="3:59" x14ac:dyDescent="0.2">
      <c r="C1743" s="44"/>
      <c r="D1743" s="44"/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  <c r="AJ1743" s="44"/>
      <c r="AK1743" s="44"/>
      <c r="AL1743" s="44"/>
      <c r="AM1743" s="44"/>
      <c r="AN1743" s="44"/>
      <c r="AO1743" s="44"/>
      <c r="AP1743" s="44"/>
      <c r="AQ1743" s="44"/>
      <c r="AR1743" s="44"/>
      <c r="AS1743" s="44"/>
      <c r="AT1743" s="44"/>
      <c r="AU1743" s="44"/>
      <c r="AV1743" s="44"/>
      <c r="AW1743" s="44"/>
      <c r="AX1743" s="44"/>
      <c r="AY1743" s="44"/>
      <c r="AZ1743" s="44"/>
      <c r="BA1743" s="44"/>
      <c r="BB1743" s="44"/>
      <c r="BC1743" s="44"/>
      <c r="BD1743" s="44"/>
      <c r="BE1743" s="44"/>
      <c r="BF1743" s="44"/>
      <c r="BG1743" s="44"/>
    </row>
    <row r="1744" spans="3:59" x14ac:dyDescent="0.2">
      <c r="C1744" s="44"/>
      <c r="D1744" s="44"/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  <c r="AJ1744" s="44"/>
      <c r="AK1744" s="44"/>
      <c r="AL1744" s="44"/>
      <c r="AM1744" s="44"/>
      <c r="AN1744" s="44"/>
      <c r="AO1744" s="44"/>
      <c r="AP1744" s="44"/>
      <c r="AQ1744" s="44"/>
      <c r="AR1744" s="44"/>
      <c r="AS1744" s="44"/>
      <c r="AT1744" s="44"/>
      <c r="AU1744" s="44"/>
      <c r="AV1744" s="44"/>
      <c r="AW1744" s="44"/>
      <c r="AX1744" s="44"/>
      <c r="AY1744" s="44"/>
      <c r="AZ1744" s="44"/>
      <c r="BA1744" s="44"/>
      <c r="BB1744" s="44"/>
      <c r="BC1744" s="44"/>
      <c r="BD1744" s="44"/>
      <c r="BE1744" s="44"/>
      <c r="BF1744" s="44"/>
      <c r="BG1744" s="44"/>
    </row>
    <row r="1745" spans="3:59" x14ac:dyDescent="0.2">
      <c r="C1745" s="44"/>
      <c r="D1745" s="44"/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  <c r="AJ1745" s="44"/>
      <c r="AK1745" s="44"/>
      <c r="AL1745" s="44"/>
      <c r="AM1745" s="44"/>
      <c r="AN1745" s="44"/>
      <c r="AO1745" s="44"/>
      <c r="AP1745" s="44"/>
      <c r="AQ1745" s="44"/>
      <c r="AR1745" s="44"/>
      <c r="AS1745" s="44"/>
      <c r="AT1745" s="44"/>
      <c r="AU1745" s="44"/>
      <c r="AV1745" s="44"/>
      <c r="AW1745" s="44"/>
      <c r="AX1745" s="44"/>
      <c r="AY1745" s="44"/>
      <c r="AZ1745" s="44"/>
      <c r="BA1745" s="44"/>
      <c r="BB1745" s="44"/>
      <c r="BC1745" s="44"/>
      <c r="BD1745" s="44"/>
      <c r="BE1745" s="44"/>
      <c r="BF1745" s="44"/>
      <c r="BG1745" s="44"/>
    </row>
    <row r="1746" spans="3:59" x14ac:dyDescent="0.2">
      <c r="C1746" s="44"/>
      <c r="D1746" s="44"/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  <c r="AJ1746" s="44"/>
      <c r="AK1746" s="44"/>
      <c r="AL1746" s="44"/>
      <c r="AM1746" s="44"/>
      <c r="AN1746" s="44"/>
      <c r="AO1746" s="44"/>
      <c r="AP1746" s="44"/>
      <c r="AQ1746" s="44"/>
      <c r="AR1746" s="44"/>
      <c r="AS1746" s="44"/>
      <c r="AT1746" s="44"/>
      <c r="AU1746" s="44"/>
      <c r="AV1746" s="44"/>
      <c r="AW1746" s="44"/>
      <c r="AX1746" s="44"/>
      <c r="AY1746" s="44"/>
      <c r="AZ1746" s="44"/>
      <c r="BA1746" s="44"/>
      <c r="BB1746" s="44"/>
      <c r="BC1746" s="44"/>
      <c r="BD1746" s="44"/>
      <c r="BE1746" s="44"/>
      <c r="BF1746" s="44"/>
      <c r="BG1746" s="44"/>
    </row>
    <row r="1747" spans="3:59" x14ac:dyDescent="0.2">
      <c r="C1747" s="44"/>
      <c r="D1747" s="44"/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  <c r="AJ1747" s="44"/>
      <c r="AK1747" s="44"/>
      <c r="AL1747" s="44"/>
      <c r="AM1747" s="44"/>
      <c r="AN1747" s="44"/>
      <c r="AO1747" s="44"/>
      <c r="AP1747" s="44"/>
      <c r="AQ1747" s="44"/>
      <c r="AR1747" s="44"/>
      <c r="AS1747" s="44"/>
      <c r="AT1747" s="44"/>
      <c r="AU1747" s="44"/>
      <c r="AV1747" s="44"/>
      <c r="AW1747" s="44"/>
      <c r="AX1747" s="44"/>
      <c r="AY1747" s="44"/>
      <c r="AZ1747" s="44"/>
      <c r="BA1747" s="44"/>
      <c r="BB1747" s="44"/>
      <c r="BC1747" s="44"/>
      <c r="BD1747" s="44"/>
      <c r="BE1747" s="44"/>
      <c r="BF1747" s="44"/>
      <c r="BG1747" s="44"/>
    </row>
    <row r="1748" spans="3:59" x14ac:dyDescent="0.2">
      <c r="C1748" s="44"/>
      <c r="D1748" s="44"/>
      <c r="E1748" s="44"/>
      <c r="F1748" s="44"/>
      <c r="G1748" s="44"/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  <c r="AJ1748" s="44"/>
      <c r="AK1748" s="44"/>
      <c r="AL1748" s="44"/>
      <c r="AM1748" s="44"/>
      <c r="AN1748" s="44"/>
      <c r="AO1748" s="44"/>
      <c r="AP1748" s="44"/>
      <c r="AQ1748" s="44"/>
      <c r="AR1748" s="44"/>
      <c r="AS1748" s="44"/>
      <c r="AT1748" s="44"/>
      <c r="AU1748" s="44"/>
      <c r="AV1748" s="44"/>
      <c r="AW1748" s="44"/>
      <c r="AX1748" s="44"/>
      <c r="AY1748" s="44"/>
      <c r="AZ1748" s="44"/>
      <c r="BA1748" s="44"/>
      <c r="BB1748" s="44"/>
      <c r="BC1748" s="44"/>
      <c r="BD1748" s="44"/>
      <c r="BE1748" s="44"/>
      <c r="BF1748" s="44"/>
      <c r="BG1748" s="44"/>
    </row>
    <row r="1749" spans="3:59" x14ac:dyDescent="0.2">
      <c r="C1749" s="44"/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  <c r="AJ1749" s="44"/>
      <c r="AK1749" s="44"/>
      <c r="AL1749" s="44"/>
      <c r="AM1749" s="44"/>
      <c r="AN1749" s="44"/>
      <c r="AO1749" s="44"/>
      <c r="AP1749" s="44"/>
      <c r="AQ1749" s="44"/>
      <c r="AR1749" s="44"/>
      <c r="AS1749" s="44"/>
      <c r="AT1749" s="44"/>
      <c r="AU1749" s="44"/>
      <c r="AV1749" s="44"/>
      <c r="AW1749" s="44"/>
      <c r="AX1749" s="44"/>
      <c r="AY1749" s="44"/>
      <c r="AZ1749" s="44"/>
      <c r="BA1749" s="44"/>
      <c r="BB1749" s="44"/>
      <c r="BC1749" s="44"/>
      <c r="BD1749" s="44"/>
      <c r="BE1749" s="44"/>
      <c r="BF1749" s="44"/>
      <c r="BG1749" s="44"/>
    </row>
    <row r="1750" spans="3:59" x14ac:dyDescent="0.2">
      <c r="C1750" s="44"/>
      <c r="D1750" s="44"/>
      <c r="E1750" s="44"/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  <c r="AJ1750" s="44"/>
      <c r="AK1750" s="44"/>
      <c r="AL1750" s="44"/>
      <c r="AM1750" s="44"/>
      <c r="AN1750" s="44"/>
      <c r="AO1750" s="44"/>
      <c r="AP1750" s="44"/>
      <c r="AQ1750" s="44"/>
      <c r="AR1750" s="44"/>
      <c r="AS1750" s="44"/>
      <c r="AT1750" s="44"/>
      <c r="AU1750" s="44"/>
      <c r="AV1750" s="44"/>
      <c r="AW1750" s="44"/>
      <c r="AX1750" s="44"/>
      <c r="AY1750" s="44"/>
      <c r="AZ1750" s="44"/>
      <c r="BA1750" s="44"/>
      <c r="BB1750" s="44"/>
      <c r="BC1750" s="44"/>
      <c r="BD1750" s="44"/>
      <c r="BE1750" s="44"/>
      <c r="BF1750" s="44"/>
      <c r="BG1750" s="44"/>
    </row>
    <row r="1751" spans="3:59" x14ac:dyDescent="0.2">
      <c r="C1751" s="44"/>
      <c r="D1751" s="44"/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  <c r="AJ1751" s="44"/>
      <c r="AK1751" s="44"/>
      <c r="AL1751" s="44"/>
      <c r="AM1751" s="44"/>
      <c r="AN1751" s="44"/>
      <c r="AO1751" s="44"/>
      <c r="AP1751" s="44"/>
      <c r="AQ1751" s="44"/>
      <c r="AR1751" s="44"/>
      <c r="AS1751" s="44"/>
      <c r="AT1751" s="44"/>
      <c r="AU1751" s="44"/>
      <c r="AV1751" s="44"/>
      <c r="AW1751" s="44"/>
      <c r="AX1751" s="44"/>
      <c r="AY1751" s="44"/>
      <c r="AZ1751" s="44"/>
      <c r="BA1751" s="44"/>
      <c r="BB1751" s="44"/>
      <c r="BC1751" s="44"/>
      <c r="BD1751" s="44"/>
      <c r="BE1751" s="44"/>
      <c r="BF1751" s="44"/>
      <c r="BG1751" s="44"/>
    </row>
    <row r="1752" spans="3:59" x14ac:dyDescent="0.2">
      <c r="C1752" s="44"/>
      <c r="D1752" s="44"/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  <c r="AJ1752" s="44"/>
      <c r="AK1752" s="44"/>
      <c r="AL1752" s="44"/>
      <c r="AM1752" s="44"/>
      <c r="AN1752" s="44"/>
      <c r="AO1752" s="44"/>
      <c r="AP1752" s="44"/>
      <c r="AQ1752" s="44"/>
      <c r="AR1752" s="44"/>
      <c r="AS1752" s="44"/>
      <c r="AT1752" s="44"/>
      <c r="AU1752" s="44"/>
      <c r="AV1752" s="44"/>
      <c r="AW1752" s="44"/>
      <c r="AX1752" s="44"/>
      <c r="AY1752" s="44"/>
      <c r="AZ1752" s="44"/>
      <c r="BA1752" s="44"/>
      <c r="BB1752" s="44"/>
      <c r="BC1752" s="44"/>
      <c r="BD1752" s="44"/>
      <c r="BE1752" s="44"/>
      <c r="BF1752" s="44"/>
      <c r="BG1752" s="44"/>
    </row>
    <row r="1753" spans="3:59" x14ac:dyDescent="0.2">
      <c r="C1753" s="44"/>
      <c r="D1753" s="44"/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  <c r="AJ1753" s="44"/>
      <c r="AK1753" s="44"/>
      <c r="AL1753" s="44"/>
      <c r="AM1753" s="44"/>
      <c r="AN1753" s="44"/>
      <c r="AO1753" s="44"/>
      <c r="AP1753" s="44"/>
      <c r="AQ1753" s="44"/>
      <c r="AR1753" s="44"/>
      <c r="AS1753" s="44"/>
      <c r="AT1753" s="44"/>
      <c r="AU1753" s="44"/>
      <c r="AV1753" s="44"/>
      <c r="AW1753" s="44"/>
      <c r="AX1753" s="44"/>
      <c r="AY1753" s="44"/>
      <c r="AZ1753" s="44"/>
      <c r="BA1753" s="44"/>
      <c r="BB1753" s="44"/>
      <c r="BC1753" s="44"/>
      <c r="BD1753" s="44"/>
      <c r="BE1753" s="44"/>
      <c r="BF1753" s="44"/>
      <c r="BG1753" s="44"/>
    </row>
    <row r="1754" spans="3:59" x14ac:dyDescent="0.2">
      <c r="C1754" s="44"/>
      <c r="D1754" s="44"/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  <c r="AJ1754" s="44"/>
      <c r="AK1754" s="44"/>
      <c r="AL1754" s="44"/>
      <c r="AM1754" s="44"/>
      <c r="AN1754" s="44"/>
      <c r="AO1754" s="44"/>
      <c r="AP1754" s="44"/>
      <c r="AQ1754" s="44"/>
      <c r="AR1754" s="44"/>
      <c r="AS1754" s="44"/>
      <c r="AT1754" s="44"/>
      <c r="AU1754" s="44"/>
      <c r="AV1754" s="44"/>
      <c r="AW1754" s="44"/>
      <c r="AX1754" s="44"/>
      <c r="AY1754" s="44"/>
      <c r="AZ1754" s="44"/>
      <c r="BA1754" s="44"/>
      <c r="BB1754" s="44"/>
      <c r="BC1754" s="44"/>
      <c r="BD1754" s="44"/>
      <c r="BE1754" s="44"/>
      <c r="BF1754" s="44"/>
      <c r="BG1754" s="44"/>
    </row>
    <row r="1755" spans="3:59" x14ac:dyDescent="0.2">
      <c r="C1755" s="44"/>
      <c r="D1755" s="44"/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  <c r="AJ1755" s="44"/>
      <c r="AK1755" s="44"/>
      <c r="AL1755" s="44"/>
      <c r="AM1755" s="44"/>
      <c r="AN1755" s="44"/>
      <c r="AO1755" s="44"/>
      <c r="AP1755" s="44"/>
      <c r="AQ1755" s="44"/>
      <c r="AR1755" s="44"/>
      <c r="AS1755" s="44"/>
      <c r="AT1755" s="44"/>
      <c r="AU1755" s="44"/>
      <c r="AV1755" s="44"/>
      <c r="AW1755" s="44"/>
      <c r="AX1755" s="44"/>
      <c r="AY1755" s="44"/>
      <c r="AZ1755" s="44"/>
      <c r="BA1755" s="44"/>
      <c r="BB1755" s="44"/>
      <c r="BC1755" s="44"/>
      <c r="BD1755" s="44"/>
      <c r="BE1755" s="44"/>
      <c r="BF1755" s="44"/>
      <c r="BG1755" s="44"/>
    </row>
    <row r="1756" spans="3:59" x14ac:dyDescent="0.2">
      <c r="C1756" s="44"/>
      <c r="D1756" s="44"/>
      <c r="E1756" s="44"/>
      <c r="F1756" s="44"/>
      <c r="G1756" s="44"/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  <c r="AJ1756" s="44"/>
      <c r="AK1756" s="44"/>
      <c r="AL1756" s="44"/>
      <c r="AM1756" s="44"/>
      <c r="AN1756" s="44"/>
      <c r="AO1756" s="44"/>
      <c r="AP1756" s="44"/>
      <c r="AQ1756" s="44"/>
      <c r="AR1756" s="44"/>
      <c r="AS1756" s="44"/>
      <c r="AT1756" s="44"/>
      <c r="AU1756" s="44"/>
      <c r="AV1756" s="44"/>
      <c r="AW1756" s="44"/>
      <c r="AX1756" s="44"/>
      <c r="AY1756" s="44"/>
      <c r="AZ1756" s="44"/>
      <c r="BA1756" s="44"/>
      <c r="BB1756" s="44"/>
      <c r="BC1756" s="44"/>
      <c r="BD1756" s="44"/>
      <c r="BE1756" s="44"/>
      <c r="BF1756" s="44"/>
      <c r="BG1756" s="44"/>
    </row>
    <row r="1757" spans="3:59" x14ac:dyDescent="0.2">
      <c r="C1757" s="44"/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  <c r="AJ1757" s="44"/>
      <c r="AK1757" s="44"/>
      <c r="AL1757" s="44"/>
      <c r="AM1757" s="44"/>
      <c r="AN1757" s="44"/>
      <c r="AO1757" s="44"/>
      <c r="AP1757" s="44"/>
      <c r="AQ1757" s="44"/>
      <c r="AR1757" s="44"/>
      <c r="AS1757" s="44"/>
      <c r="AT1757" s="44"/>
      <c r="AU1757" s="44"/>
      <c r="AV1757" s="44"/>
      <c r="AW1757" s="44"/>
      <c r="AX1757" s="44"/>
      <c r="AY1757" s="44"/>
      <c r="AZ1757" s="44"/>
      <c r="BA1757" s="44"/>
      <c r="BB1757" s="44"/>
      <c r="BC1757" s="44"/>
      <c r="BD1757" s="44"/>
      <c r="BE1757" s="44"/>
      <c r="BF1757" s="44"/>
      <c r="BG1757" s="44"/>
    </row>
    <row r="1758" spans="3:59" x14ac:dyDescent="0.2">
      <c r="C1758" s="44"/>
      <c r="D1758" s="44"/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  <c r="AJ1758" s="44"/>
      <c r="AK1758" s="44"/>
      <c r="AL1758" s="44"/>
      <c r="AM1758" s="44"/>
      <c r="AN1758" s="44"/>
      <c r="AO1758" s="44"/>
      <c r="AP1758" s="44"/>
      <c r="AQ1758" s="44"/>
      <c r="AR1758" s="44"/>
      <c r="AS1758" s="44"/>
      <c r="AT1758" s="44"/>
      <c r="AU1758" s="44"/>
      <c r="AV1758" s="44"/>
      <c r="AW1758" s="44"/>
      <c r="AX1758" s="44"/>
      <c r="AY1758" s="44"/>
      <c r="AZ1758" s="44"/>
      <c r="BA1758" s="44"/>
      <c r="BB1758" s="44"/>
      <c r="BC1758" s="44"/>
      <c r="BD1758" s="44"/>
      <c r="BE1758" s="44"/>
      <c r="BF1758" s="44"/>
      <c r="BG1758" s="44"/>
    </row>
    <row r="1759" spans="3:59" x14ac:dyDescent="0.2">
      <c r="C1759" s="44"/>
      <c r="D1759" s="44"/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  <c r="AJ1759" s="44"/>
      <c r="AK1759" s="44"/>
      <c r="AL1759" s="44"/>
      <c r="AM1759" s="44"/>
      <c r="AN1759" s="44"/>
      <c r="AO1759" s="44"/>
      <c r="AP1759" s="44"/>
      <c r="AQ1759" s="44"/>
      <c r="AR1759" s="44"/>
      <c r="AS1759" s="44"/>
      <c r="AT1759" s="44"/>
      <c r="AU1759" s="44"/>
      <c r="AV1759" s="44"/>
      <c r="AW1759" s="44"/>
      <c r="AX1759" s="44"/>
      <c r="AY1759" s="44"/>
      <c r="AZ1759" s="44"/>
      <c r="BA1759" s="44"/>
      <c r="BB1759" s="44"/>
      <c r="BC1759" s="44"/>
      <c r="BD1759" s="44"/>
      <c r="BE1759" s="44"/>
      <c r="BF1759" s="44"/>
      <c r="BG1759" s="44"/>
    </row>
    <row r="1760" spans="3:59" x14ac:dyDescent="0.2">
      <c r="C1760" s="44"/>
      <c r="D1760" s="44"/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  <c r="AJ1760" s="44"/>
      <c r="AK1760" s="44"/>
      <c r="AL1760" s="44"/>
      <c r="AM1760" s="44"/>
      <c r="AN1760" s="44"/>
      <c r="AO1760" s="44"/>
      <c r="AP1760" s="44"/>
      <c r="AQ1760" s="44"/>
      <c r="AR1760" s="44"/>
      <c r="AS1760" s="44"/>
      <c r="AT1760" s="44"/>
      <c r="AU1760" s="44"/>
      <c r="AV1760" s="44"/>
      <c r="AW1760" s="44"/>
      <c r="AX1760" s="44"/>
      <c r="AY1760" s="44"/>
      <c r="AZ1760" s="44"/>
      <c r="BA1760" s="44"/>
      <c r="BB1760" s="44"/>
      <c r="BC1760" s="44"/>
      <c r="BD1760" s="44"/>
      <c r="BE1760" s="44"/>
      <c r="BF1760" s="44"/>
      <c r="BG1760" s="44"/>
    </row>
    <row r="1761" spans="3:59" x14ac:dyDescent="0.2">
      <c r="C1761" s="44"/>
      <c r="D1761" s="44"/>
      <c r="E1761" s="44"/>
      <c r="F1761" s="44"/>
      <c r="G1761" s="44"/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  <c r="AJ1761" s="44"/>
      <c r="AK1761" s="44"/>
      <c r="AL1761" s="44"/>
      <c r="AM1761" s="44"/>
      <c r="AN1761" s="44"/>
      <c r="AO1761" s="44"/>
      <c r="AP1761" s="44"/>
      <c r="AQ1761" s="44"/>
      <c r="AR1761" s="44"/>
      <c r="AS1761" s="44"/>
      <c r="AT1761" s="44"/>
      <c r="AU1761" s="44"/>
      <c r="AV1761" s="44"/>
      <c r="AW1761" s="44"/>
      <c r="AX1761" s="44"/>
      <c r="AY1761" s="44"/>
      <c r="AZ1761" s="44"/>
      <c r="BA1761" s="44"/>
      <c r="BB1761" s="44"/>
      <c r="BC1761" s="44"/>
      <c r="BD1761" s="44"/>
      <c r="BE1761" s="44"/>
      <c r="BF1761" s="44"/>
      <c r="BG1761" s="44"/>
    </row>
    <row r="1762" spans="3:59" x14ac:dyDescent="0.2">
      <c r="C1762" s="44"/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  <c r="AJ1762" s="44"/>
      <c r="AK1762" s="44"/>
      <c r="AL1762" s="44"/>
      <c r="AM1762" s="44"/>
      <c r="AN1762" s="44"/>
      <c r="AO1762" s="44"/>
      <c r="AP1762" s="44"/>
      <c r="AQ1762" s="44"/>
      <c r="AR1762" s="44"/>
      <c r="AS1762" s="44"/>
      <c r="AT1762" s="44"/>
      <c r="AU1762" s="44"/>
      <c r="AV1762" s="44"/>
      <c r="AW1762" s="44"/>
      <c r="AX1762" s="44"/>
      <c r="AY1762" s="44"/>
      <c r="AZ1762" s="44"/>
      <c r="BA1762" s="44"/>
      <c r="BB1762" s="44"/>
      <c r="BC1762" s="44"/>
      <c r="BD1762" s="44"/>
      <c r="BE1762" s="44"/>
      <c r="BF1762" s="44"/>
      <c r="BG1762" s="44"/>
    </row>
    <row r="1763" spans="3:59" x14ac:dyDescent="0.2">
      <c r="C1763" s="44"/>
      <c r="D1763" s="44"/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  <c r="AJ1763" s="44"/>
      <c r="AK1763" s="44"/>
      <c r="AL1763" s="44"/>
      <c r="AM1763" s="44"/>
      <c r="AN1763" s="44"/>
      <c r="AO1763" s="44"/>
      <c r="AP1763" s="44"/>
      <c r="AQ1763" s="44"/>
      <c r="AR1763" s="44"/>
      <c r="AS1763" s="44"/>
      <c r="AT1763" s="44"/>
      <c r="AU1763" s="44"/>
      <c r="AV1763" s="44"/>
      <c r="AW1763" s="44"/>
      <c r="AX1763" s="44"/>
      <c r="AY1763" s="44"/>
      <c r="AZ1763" s="44"/>
      <c r="BA1763" s="44"/>
      <c r="BB1763" s="44"/>
      <c r="BC1763" s="44"/>
      <c r="BD1763" s="44"/>
      <c r="BE1763" s="44"/>
      <c r="BF1763" s="44"/>
      <c r="BG1763" s="44"/>
    </row>
    <row r="1764" spans="3:59" x14ac:dyDescent="0.2">
      <c r="C1764" s="44"/>
      <c r="D1764" s="44"/>
      <c r="E1764" s="44"/>
      <c r="F1764" s="44"/>
      <c r="G1764" s="44"/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  <c r="AJ1764" s="44"/>
      <c r="AK1764" s="44"/>
      <c r="AL1764" s="44"/>
      <c r="AM1764" s="44"/>
      <c r="AN1764" s="44"/>
      <c r="AO1764" s="44"/>
      <c r="AP1764" s="44"/>
      <c r="AQ1764" s="44"/>
      <c r="AR1764" s="44"/>
      <c r="AS1764" s="44"/>
      <c r="AT1764" s="44"/>
      <c r="AU1764" s="44"/>
      <c r="AV1764" s="44"/>
      <c r="AW1764" s="44"/>
      <c r="AX1764" s="44"/>
      <c r="AY1764" s="44"/>
      <c r="AZ1764" s="44"/>
      <c r="BA1764" s="44"/>
      <c r="BB1764" s="44"/>
      <c r="BC1764" s="44"/>
      <c r="BD1764" s="44"/>
      <c r="BE1764" s="44"/>
      <c r="BF1764" s="44"/>
      <c r="BG1764" s="44"/>
    </row>
    <row r="1765" spans="3:59" x14ac:dyDescent="0.2">
      <c r="C1765" s="44"/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  <c r="AJ1765" s="44"/>
      <c r="AK1765" s="44"/>
      <c r="AL1765" s="44"/>
      <c r="AM1765" s="44"/>
      <c r="AN1765" s="44"/>
      <c r="AO1765" s="44"/>
      <c r="AP1765" s="44"/>
      <c r="AQ1765" s="44"/>
      <c r="AR1765" s="44"/>
      <c r="AS1765" s="44"/>
      <c r="AT1765" s="44"/>
      <c r="AU1765" s="44"/>
      <c r="AV1765" s="44"/>
      <c r="AW1765" s="44"/>
      <c r="AX1765" s="44"/>
      <c r="AY1765" s="44"/>
      <c r="AZ1765" s="44"/>
      <c r="BA1765" s="44"/>
      <c r="BB1765" s="44"/>
      <c r="BC1765" s="44"/>
      <c r="BD1765" s="44"/>
      <c r="BE1765" s="44"/>
      <c r="BF1765" s="44"/>
      <c r="BG1765" s="44"/>
    </row>
    <row r="1766" spans="3:59" x14ac:dyDescent="0.2">
      <c r="C1766" s="44"/>
      <c r="D1766" s="44"/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  <c r="AJ1766" s="44"/>
      <c r="AK1766" s="44"/>
      <c r="AL1766" s="44"/>
      <c r="AM1766" s="44"/>
      <c r="AN1766" s="44"/>
      <c r="AO1766" s="44"/>
      <c r="AP1766" s="44"/>
      <c r="AQ1766" s="44"/>
      <c r="AR1766" s="44"/>
      <c r="AS1766" s="44"/>
      <c r="AT1766" s="44"/>
      <c r="AU1766" s="44"/>
      <c r="AV1766" s="44"/>
      <c r="AW1766" s="44"/>
      <c r="AX1766" s="44"/>
      <c r="AY1766" s="44"/>
      <c r="AZ1766" s="44"/>
      <c r="BA1766" s="44"/>
      <c r="BB1766" s="44"/>
      <c r="BC1766" s="44"/>
      <c r="BD1766" s="44"/>
      <c r="BE1766" s="44"/>
      <c r="BF1766" s="44"/>
      <c r="BG1766" s="44"/>
    </row>
    <row r="1767" spans="3:59" x14ac:dyDescent="0.2">
      <c r="C1767" s="44"/>
      <c r="D1767" s="44"/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  <c r="AJ1767" s="44"/>
      <c r="AK1767" s="44"/>
      <c r="AL1767" s="44"/>
      <c r="AM1767" s="44"/>
      <c r="AN1767" s="44"/>
      <c r="AO1767" s="44"/>
      <c r="AP1767" s="44"/>
      <c r="AQ1767" s="44"/>
      <c r="AR1767" s="44"/>
      <c r="AS1767" s="44"/>
      <c r="AT1767" s="44"/>
      <c r="AU1767" s="44"/>
      <c r="AV1767" s="44"/>
      <c r="AW1767" s="44"/>
      <c r="AX1767" s="44"/>
      <c r="AY1767" s="44"/>
      <c r="AZ1767" s="44"/>
      <c r="BA1767" s="44"/>
      <c r="BB1767" s="44"/>
      <c r="BC1767" s="44"/>
      <c r="BD1767" s="44"/>
      <c r="BE1767" s="44"/>
      <c r="BF1767" s="44"/>
      <c r="BG1767" s="44"/>
    </row>
    <row r="1768" spans="3:59" x14ac:dyDescent="0.2">
      <c r="C1768" s="44"/>
      <c r="D1768" s="44"/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  <c r="AJ1768" s="44"/>
      <c r="AK1768" s="44"/>
      <c r="AL1768" s="44"/>
      <c r="AM1768" s="44"/>
      <c r="AN1768" s="44"/>
      <c r="AO1768" s="44"/>
      <c r="AP1768" s="44"/>
      <c r="AQ1768" s="44"/>
      <c r="AR1768" s="44"/>
      <c r="AS1768" s="44"/>
      <c r="AT1768" s="44"/>
      <c r="AU1768" s="44"/>
      <c r="AV1768" s="44"/>
      <c r="AW1768" s="44"/>
      <c r="AX1768" s="44"/>
      <c r="AY1768" s="44"/>
      <c r="AZ1768" s="44"/>
      <c r="BA1768" s="44"/>
      <c r="BB1768" s="44"/>
      <c r="BC1768" s="44"/>
      <c r="BD1768" s="44"/>
      <c r="BE1768" s="44"/>
      <c r="BF1768" s="44"/>
      <c r="BG1768" s="44"/>
    </row>
    <row r="1769" spans="3:59" x14ac:dyDescent="0.2">
      <c r="C1769" s="44"/>
      <c r="D1769" s="44"/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  <c r="AJ1769" s="44"/>
      <c r="AK1769" s="44"/>
      <c r="AL1769" s="44"/>
      <c r="AM1769" s="44"/>
      <c r="AN1769" s="44"/>
      <c r="AO1769" s="44"/>
      <c r="AP1769" s="44"/>
      <c r="AQ1769" s="44"/>
      <c r="AR1769" s="44"/>
      <c r="AS1769" s="44"/>
      <c r="AT1769" s="44"/>
      <c r="AU1769" s="44"/>
      <c r="AV1769" s="44"/>
      <c r="AW1769" s="44"/>
      <c r="AX1769" s="44"/>
      <c r="AY1769" s="44"/>
      <c r="AZ1769" s="44"/>
      <c r="BA1769" s="44"/>
      <c r="BB1769" s="44"/>
      <c r="BC1769" s="44"/>
      <c r="BD1769" s="44"/>
      <c r="BE1769" s="44"/>
      <c r="BF1769" s="44"/>
      <c r="BG1769" s="44"/>
    </row>
    <row r="1770" spans="3:59" x14ac:dyDescent="0.2">
      <c r="C1770" s="44"/>
      <c r="D1770" s="44"/>
      <c r="E1770" s="44"/>
      <c r="F1770" s="44"/>
      <c r="G1770" s="44"/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  <c r="AJ1770" s="44"/>
      <c r="AK1770" s="44"/>
      <c r="AL1770" s="44"/>
      <c r="AM1770" s="44"/>
      <c r="AN1770" s="44"/>
      <c r="AO1770" s="44"/>
      <c r="AP1770" s="44"/>
      <c r="AQ1770" s="44"/>
      <c r="AR1770" s="44"/>
      <c r="AS1770" s="44"/>
      <c r="AT1770" s="44"/>
      <c r="AU1770" s="44"/>
      <c r="AV1770" s="44"/>
      <c r="AW1770" s="44"/>
      <c r="AX1770" s="44"/>
      <c r="AY1770" s="44"/>
      <c r="AZ1770" s="44"/>
      <c r="BA1770" s="44"/>
      <c r="BB1770" s="44"/>
      <c r="BC1770" s="44"/>
      <c r="BD1770" s="44"/>
      <c r="BE1770" s="44"/>
      <c r="BF1770" s="44"/>
      <c r="BG1770" s="44"/>
    </row>
    <row r="1771" spans="3:59" x14ac:dyDescent="0.2">
      <c r="C1771" s="44"/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  <c r="AJ1771" s="44"/>
      <c r="AK1771" s="44"/>
      <c r="AL1771" s="44"/>
      <c r="AM1771" s="44"/>
      <c r="AN1771" s="44"/>
      <c r="AO1771" s="44"/>
      <c r="AP1771" s="44"/>
      <c r="AQ1771" s="44"/>
      <c r="AR1771" s="44"/>
      <c r="AS1771" s="44"/>
      <c r="AT1771" s="44"/>
      <c r="AU1771" s="44"/>
      <c r="AV1771" s="44"/>
      <c r="AW1771" s="44"/>
      <c r="AX1771" s="44"/>
      <c r="AY1771" s="44"/>
      <c r="AZ1771" s="44"/>
      <c r="BA1771" s="44"/>
      <c r="BB1771" s="44"/>
      <c r="BC1771" s="44"/>
      <c r="BD1771" s="44"/>
      <c r="BE1771" s="44"/>
      <c r="BF1771" s="44"/>
      <c r="BG1771" s="44"/>
    </row>
    <row r="1772" spans="3:59" x14ac:dyDescent="0.2">
      <c r="C1772" s="44"/>
      <c r="D1772" s="44"/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  <c r="AJ1772" s="44"/>
      <c r="AK1772" s="44"/>
      <c r="AL1772" s="44"/>
      <c r="AM1772" s="44"/>
      <c r="AN1772" s="44"/>
      <c r="AO1772" s="44"/>
      <c r="AP1772" s="44"/>
      <c r="AQ1772" s="44"/>
      <c r="AR1772" s="44"/>
      <c r="AS1772" s="44"/>
      <c r="AT1772" s="44"/>
      <c r="AU1772" s="44"/>
      <c r="AV1772" s="44"/>
      <c r="AW1772" s="44"/>
      <c r="AX1772" s="44"/>
      <c r="AY1772" s="44"/>
      <c r="AZ1772" s="44"/>
      <c r="BA1772" s="44"/>
      <c r="BB1772" s="44"/>
      <c r="BC1772" s="44"/>
      <c r="BD1772" s="44"/>
      <c r="BE1772" s="44"/>
      <c r="BF1772" s="44"/>
      <c r="BG1772" s="44"/>
    </row>
    <row r="1773" spans="3:59" x14ac:dyDescent="0.2">
      <c r="C1773" s="44"/>
      <c r="D1773" s="44"/>
      <c r="E1773" s="44"/>
      <c r="F1773" s="44"/>
      <c r="G1773" s="44"/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  <c r="AJ1773" s="44"/>
      <c r="AK1773" s="44"/>
      <c r="AL1773" s="44"/>
      <c r="AM1773" s="44"/>
      <c r="AN1773" s="44"/>
      <c r="AO1773" s="44"/>
      <c r="AP1773" s="44"/>
      <c r="AQ1773" s="44"/>
      <c r="AR1773" s="44"/>
      <c r="AS1773" s="44"/>
      <c r="AT1773" s="44"/>
      <c r="AU1773" s="44"/>
      <c r="AV1773" s="44"/>
      <c r="AW1773" s="44"/>
      <c r="AX1773" s="44"/>
      <c r="AY1773" s="44"/>
      <c r="AZ1773" s="44"/>
      <c r="BA1773" s="44"/>
      <c r="BB1773" s="44"/>
      <c r="BC1773" s="44"/>
      <c r="BD1773" s="44"/>
      <c r="BE1773" s="44"/>
      <c r="BF1773" s="44"/>
      <c r="BG1773" s="44"/>
    </row>
    <row r="1774" spans="3:59" x14ac:dyDescent="0.2">
      <c r="C1774" s="44"/>
      <c r="D1774" s="44"/>
      <c r="E1774" s="44"/>
      <c r="F1774" s="44"/>
      <c r="G1774" s="44"/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  <c r="AJ1774" s="44"/>
      <c r="AK1774" s="44"/>
      <c r="AL1774" s="44"/>
      <c r="AM1774" s="44"/>
      <c r="AN1774" s="44"/>
      <c r="AO1774" s="44"/>
      <c r="AP1774" s="44"/>
      <c r="AQ1774" s="44"/>
      <c r="AR1774" s="44"/>
      <c r="AS1774" s="44"/>
      <c r="AT1774" s="44"/>
      <c r="AU1774" s="44"/>
      <c r="AV1774" s="44"/>
      <c r="AW1774" s="44"/>
      <c r="AX1774" s="44"/>
      <c r="AY1774" s="44"/>
      <c r="AZ1774" s="44"/>
      <c r="BA1774" s="44"/>
      <c r="BB1774" s="44"/>
      <c r="BC1774" s="44"/>
      <c r="BD1774" s="44"/>
      <c r="BE1774" s="44"/>
      <c r="BF1774" s="44"/>
      <c r="BG1774" s="44"/>
    </row>
    <row r="1775" spans="3:59" x14ac:dyDescent="0.2">
      <c r="C1775" s="44"/>
      <c r="D1775" s="44"/>
      <c r="E1775" s="44"/>
      <c r="F1775" s="44"/>
      <c r="G1775" s="44"/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  <c r="AJ1775" s="44"/>
      <c r="AK1775" s="44"/>
      <c r="AL1775" s="44"/>
      <c r="AM1775" s="44"/>
      <c r="AN1775" s="44"/>
      <c r="AO1775" s="44"/>
      <c r="AP1775" s="44"/>
      <c r="AQ1775" s="44"/>
      <c r="AR1775" s="44"/>
      <c r="AS1775" s="44"/>
      <c r="AT1775" s="44"/>
      <c r="AU1775" s="44"/>
      <c r="AV1775" s="44"/>
      <c r="AW1775" s="44"/>
      <c r="AX1775" s="44"/>
      <c r="AY1775" s="44"/>
      <c r="AZ1775" s="44"/>
      <c r="BA1775" s="44"/>
      <c r="BB1775" s="44"/>
      <c r="BC1775" s="44"/>
      <c r="BD1775" s="44"/>
      <c r="BE1775" s="44"/>
      <c r="BF1775" s="44"/>
      <c r="BG1775" s="44"/>
    </row>
    <row r="1776" spans="3:59" x14ac:dyDescent="0.2">
      <c r="C1776" s="44"/>
      <c r="D1776" s="44"/>
      <c r="E1776" s="44"/>
      <c r="F1776" s="44"/>
      <c r="G1776" s="44"/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  <c r="AJ1776" s="44"/>
      <c r="AK1776" s="44"/>
      <c r="AL1776" s="44"/>
      <c r="AM1776" s="44"/>
      <c r="AN1776" s="44"/>
      <c r="AO1776" s="44"/>
      <c r="AP1776" s="44"/>
      <c r="AQ1776" s="44"/>
      <c r="AR1776" s="44"/>
      <c r="AS1776" s="44"/>
      <c r="AT1776" s="44"/>
      <c r="AU1776" s="44"/>
      <c r="AV1776" s="44"/>
      <c r="AW1776" s="44"/>
      <c r="AX1776" s="44"/>
      <c r="AY1776" s="44"/>
      <c r="AZ1776" s="44"/>
      <c r="BA1776" s="44"/>
      <c r="BB1776" s="44"/>
      <c r="BC1776" s="44"/>
      <c r="BD1776" s="44"/>
      <c r="BE1776" s="44"/>
      <c r="BF1776" s="44"/>
      <c r="BG1776" s="44"/>
    </row>
    <row r="1777" spans="3:59" x14ac:dyDescent="0.2">
      <c r="C1777" s="44"/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  <c r="AJ1777" s="44"/>
      <c r="AK1777" s="44"/>
      <c r="AL1777" s="44"/>
      <c r="AM1777" s="44"/>
      <c r="AN1777" s="44"/>
      <c r="AO1777" s="44"/>
      <c r="AP1777" s="44"/>
      <c r="AQ1777" s="44"/>
      <c r="AR1777" s="44"/>
      <c r="AS1777" s="44"/>
      <c r="AT1777" s="44"/>
      <c r="AU1777" s="44"/>
      <c r="AV1777" s="44"/>
      <c r="AW1777" s="44"/>
      <c r="AX1777" s="44"/>
      <c r="AY1777" s="44"/>
      <c r="AZ1777" s="44"/>
      <c r="BA1777" s="44"/>
      <c r="BB1777" s="44"/>
      <c r="BC1777" s="44"/>
      <c r="BD1777" s="44"/>
      <c r="BE1777" s="44"/>
      <c r="BF1777" s="44"/>
      <c r="BG1777" s="44"/>
    </row>
    <row r="1778" spans="3:59" x14ac:dyDescent="0.2">
      <c r="C1778" s="44"/>
      <c r="D1778" s="44"/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  <c r="AJ1778" s="44"/>
      <c r="AK1778" s="44"/>
      <c r="AL1778" s="44"/>
      <c r="AM1778" s="44"/>
      <c r="AN1778" s="44"/>
      <c r="AO1778" s="44"/>
      <c r="AP1778" s="44"/>
      <c r="AQ1778" s="44"/>
      <c r="AR1778" s="44"/>
      <c r="AS1778" s="44"/>
      <c r="AT1778" s="44"/>
      <c r="AU1778" s="44"/>
      <c r="AV1778" s="44"/>
      <c r="AW1778" s="44"/>
      <c r="AX1778" s="44"/>
      <c r="AY1778" s="44"/>
      <c r="AZ1778" s="44"/>
      <c r="BA1778" s="44"/>
      <c r="BB1778" s="44"/>
      <c r="BC1778" s="44"/>
      <c r="BD1778" s="44"/>
      <c r="BE1778" s="44"/>
      <c r="BF1778" s="44"/>
      <c r="BG1778" s="44"/>
    </row>
    <row r="1779" spans="3:59" x14ac:dyDescent="0.2">
      <c r="C1779" s="44"/>
      <c r="D1779" s="44"/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  <c r="AJ1779" s="44"/>
      <c r="AK1779" s="44"/>
      <c r="AL1779" s="44"/>
      <c r="AM1779" s="44"/>
      <c r="AN1779" s="44"/>
      <c r="AO1779" s="44"/>
      <c r="AP1779" s="44"/>
      <c r="AQ1779" s="44"/>
      <c r="AR1779" s="44"/>
      <c r="AS1779" s="44"/>
      <c r="AT1779" s="44"/>
      <c r="AU1779" s="44"/>
      <c r="AV1779" s="44"/>
      <c r="AW1779" s="44"/>
      <c r="AX1779" s="44"/>
      <c r="AY1779" s="44"/>
      <c r="AZ1779" s="44"/>
      <c r="BA1779" s="44"/>
      <c r="BB1779" s="44"/>
      <c r="BC1779" s="44"/>
      <c r="BD1779" s="44"/>
      <c r="BE1779" s="44"/>
      <c r="BF1779" s="44"/>
      <c r="BG1779" s="44"/>
    </row>
    <row r="1780" spans="3:59" x14ac:dyDescent="0.2">
      <c r="C1780" s="44"/>
      <c r="D1780" s="44"/>
      <c r="E1780" s="44"/>
      <c r="F1780" s="44"/>
      <c r="G1780" s="44"/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  <c r="AJ1780" s="44"/>
      <c r="AK1780" s="44"/>
      <c r="AL1780" s="44"/>
      <c r="AM1780" s="44"/>
      <c r="AN1780" s="44"/>
      <c r="AO1780" s="44"/>
      <c r="AP1780" s="44"/>
      <c r="AQ1780" s="44"/>
      <c r="AR1780" s="44"/>
      <c r="AS1780" s="44"/>
      <c r="AT1780" s="44"/>
      <c r="AU1780" s="44"/>
      <c r="AV1780" s="44"/>
      <c r="AW1780" s="44"/>
      <c r="AX1780" s="44"/>
      <c r="AY1780" s="44"/>
      <c r="AZ1780" s="44"/>
      <c r="BA1780" s="44"/>
      <c r="BB1780" s="44"/>
      <c r="BC1780" s="44"/>
      <c r="BD1780" s="44"/>
      <c r="BE1780" s="44"/>
      <c r="BF1780" s="44"/>
      <c r="BG1780" s="44"/>
    </row>
    <row r="1781" spans="3:59" x14ac:dyDescent="0.2">
      <c r="C1781" s="44"/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  <c r="AJ1781" s="44"/>
      <c r="AK1781" s="44"/>
      <c r="AL1781" s="44"/>
      <c r="AM1781" s="44"/>
      <c r="AN1781" s="44"/>
      <c r="AO1781" s="44"/>
      <c r="AP1781" s="44"/>
      <c r="AQ1781" s="44"/>
      <c r="AR1781" s="44"/>
      <c r="AS1781" s="44"/>
      <c r="AT1781" s="44"/>
      <c r="AU1781" s="44"/>
      <c r="AV1781" s="44"/>
      <c r="AW1781" s="44"/>
      <c r="AX1781" s="44"/>
      <c r="AY1781" s="44"/>
      <c r="AZ1781" s="44"/>
      <c r="BA1781" s="44"/>
      <c r="BB1781" s="44"/>
      <c r="BC1781" s="44"/>
      <c r="BD1781" s="44"/>
      <c r="BE1781" s="44"/>
      <c r="BF1781" s="44"/>
      <c r="BG1781" s="44"/>
    </row>
    <row r="1782" spans="3:59" x14ac:dyDescent="0.2">
      <c r="C1782" s="44"/>
      <c r="D1782" s="44"/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  <c r="AJ1782" s="44"/>
      <c r="AK1782" s="44"/>
      <c r="AL1782" s="44"/>
      <c r="AM1782" s="44"/>
      <c r="AN1782" s="44"/>
      <c r="AO1782" s="44"/>
      <c r="AP1782" s="44"/>
      <c r="AQ1782" s="44"/>
      <c r="AR1782" s="44"/>
      <c r="AS1782" s="44"/>
      <c r="AT1782" s="44"/>
      <c r="AU1782" s="44"/>
      <c r="AV1782" s="44"/>
      <c r="AW1782" s="44"/>
      <c r="AX1782" s="44"/>
      <c r="AY1782" s="44"/>
      <c r="AZ1782" s="44"/>
      <c r="BA1782" s="44"/>
      <c r="BB1782" s="44"/>
      <c r="BC1782" s="44"/>
      <c r="BD1782" s="44"/>
      <c r="BE1782" s="44"/>
      <c r="BF1782" s="44"/>
      <c r="BG1782" s="44"/>
    </row>
    <row r="1783" spans="3:59" x14ac:dyDescent="0.2">
      <c r="C1783" s="44"/>
      <c r="D1783" s="44"/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  <c r="AJ1783" s="44"/>
      <c r="AK1783" s="44"/>
      <c r="AL1783" s="44"/>
      <c r="AM1783" s="44"/>
      <c r="AN1783" s="44"/>
      <c r="AO1783" s="44"/>
      <c r="AP1783" s="44"/>
      <c r="AQ1783" s="44"/>
      <c r="AR1783" s="44"/>
      <c r="AS1783" s="44"/>
      <c r="AT1783" s="44"/>
      <c r="AU1783" s="44"/>
      <c r="AV1783" s="44"/>
      <c r="AW1783" s="44"/>
      <c r="AX1783" s="44"/>
      <c r="AY1783" s="44"/>
      <c r="AZ1783" s="44"/>
      <c r="BA1783" s="44"/>
      <c r="BB1783" s="44"/>
      <c r="BC1783" s="44"/>
      <c r="BD1783" s="44"/>
      <c r="BE1783" s="44"/>
      <c r="BF1783" s="44"/>
      <c r="BG1783" s="44"/>
    </row>
    <row r="1784" spans="3:59" x14ac:dyDescent="0.2">
      <c r="C1784" s="44"/>
      <c r="D1784" s="44"/>
      <c r="E1784" s="44"/>
      <c r="F1784" s="44"/>
      <c r="G1784" s="44"/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  <c r="AJ1784" s="44"/>
      <c r="AK1784" s="44"/>
      <c r="AL1784" s="44"/>
      <c r="AM1784" s="44"/>
      <c r="AN1784" s="44"/>
      <c r="AO1784" s="44"/>
      <c r="AP1784" s="44"/>
      <c r="AQ1784" s="44"/>
      <c r="AR1784" s="44"/>
      <c r="AS1784" s="44"/>
      <c r="AT1784" s="44"/>
      <c r="AU1784" s="44"/>
      <c r="AV1784" s="44"/>
      <c r="AW1784" s="44"/>
      <c r="AX1784" s="44"/>
      <c r="AY1784" s="44"/>
      <c r="AZ1784" s="44"/>
      <c r="BA1784" s="44"/>
      <c r="BB1784" s="44"/>
      <c r="BC1784" s="44"/>
      <c r="BD1784" s="44"/>
      <c r="BE1784" s="44"/>
      <c r="BF1784" s="44"/>
      <c r="BG1784" s="44"/>
    </row>
    <row r="1785" spans="3:59" x14ac:dyDescent="0.2">
      <c r="C1785" s="44"/>
      <c r="D1785" s="44"/>
      <c r="E1785" s="44"/>
      <c r="F1785" s="44"/>
      <c r="G1785" s="44"/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  <c r="AJ1785" s="44"/>
      <c r="AK1785" s="44"/>
      <c r="AL1785" s="44"/>
      <c r="AM1785" s="44"/>
      <c r="AN1785" s="44"/>
      <c r="AO1785" s="44"/>
      <c r="AP1785" s="44"/>
      <c r="AQ1785" s="44"/>
      <c r="AR1785" s="44"/>
      <c r="AS1785" s="44"/>
      <c r="AT1785" s="44"/>
      <c r="AU1785" s="44"/>
      <c r="AV1785" s="44"/>
      <c r="AW1785" s="44"/>
      <c r="AX1785" s="44"/>
      <c r="AY1785" s="44"/>
      <c r="AZ1785" s="44"/>
      <c r="BA1785" s="44"/>
      <c r="BB1785" s="44"/>
      <c r="BC1785" s="44"/>
      <c r="BD1785" s="44"/>
      <c r="BE1785" s="44"/>
      <c r="BF1785" s="44"/>
      <c r="BG1785" s="44"/>
    </row>
    <row r="1786" spans="3:59" x14ac:dyDescent="0.2">
      <c r="C1786" s="44"/>
      <c r="D1786" s="44"/>
      <c r="E1786" s="44"/>
      <c r="F1786" s="44"/>
      <c r="G1786" s="44"/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  <c r="AJ1786" s="44"/>
      <c r="AK1786" s="44"/>
      <c r="AL1786" s="44"/>
      <c r="AM1786" s="44"/>
      <c r="AN1786" s="44"/>
      <c r="AO1786" s="44"/>
      <c r="AP1786" s="44"/>
      <c r="AQ1786" s="44"/>
      <c r="AR1786" s="44"/>
      <c r="AS1786" s="44"/>
      <c r="AT1786" s="44"/>
      <c r="AU1786" s="44"/>
      <c r="AV1786" s="44"/>
      <c r="AW1786" s="44"/>
      <c r="AX1786" s="44"/>
      <c r="AY1786" s="44"/>
      <c r="AZ1786" s="44"/>
      <c r="BA1786" s="44"/>
      <c r="BB1786" s="44"/>
      <c r="BC1786" s="44"/>
      <c r="BD1786" s="44"/>
      <c r="BE1786" s="44"/>
      <c r="BF1786" s="44"/>
      <c r="BG1786" s="44"/>
    </row>
    <row r="1787" spans="3:59" x14ac:dyDescent="0.2">
      <c r="C1787" s="44"/>
      <c r="D1787" s="44"/>
      <c r="E1787" s="44"/>
      <c r="F1787" s="44"/>
      <c r="G1787" s="44"/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  <c r="AJ1787" s="44"/>
      <c r="AK1787" s="44"/>
      <c r="AL1787" s="44"/>
      <c r="AM1787" s="44"/>
      <c r="AN1787" s="44"/>
      <c r="AO1787" s="44"/>
      <c r="AP1787" s="44"/>
      <c r="AQ1787" s="44"/>
      <c r="AR1787" s="44"/>
      <c r="AS1787" s="44"/>
      <c r="AT1787" s="44"/>
      <c r="AU1787" s="44"/>
      <c r="AV1787" s="44"/>
      <c r="AW1787" s="44"/>
      <c r="AX1787" s="44"/>
      <c r="AY1787" s="44"/>
      <c r="AZ1787" s="44"/>
      <c r="BA1787" s="44"/>
      <c r="BB1787" s="44"/>
      <c r="BC1787" s="44"/>
      <c r="BD1787" s="44"/>
      <c r="BE1787" s="44"/>
      <c r="BF1787" s="44"/>
      <c r="BG1787" s="44"/>
    </row>
    <row r="1788" spans="3:59" x14ac:dyDescent="0.2">
      <c r="C1788" s="44"/>
      <c r="D1788" s="44"/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  <c r="AJ1788" s="44"/>
      <c r="AK1788" s="44"/>
      <c r="AL1788" s="44"/>
      <c r="AM1788" s="44"/>
      <c r="AN1788" s="44"/>
      <c r="AO1788" s="44"/>
      <c r="AP1788" s="44"/>
      <c r="AQ1788" s="44"/>
      <c r="AR1788" s="44"/>
      <c r="AS1788" s="44"/>
      <c r="AT1788" s="44"/>
      <c r="AU1788" s="44"/>
      <c r="AV1788" s="44"/>
      <c r="AW1788" s="44"/>
      <c r="AX1788" s="44"/>
      <c r="AY1788" s="44"/>
      <c r="AZ1788" s="44"/>
      <c r="BA1788" s="44"/>
      <c r="BB1788" s="44"/>
      <c r="BC1788" s="44"/>
      <c r="BD1788" s="44"/>
      <c r="BE1788" s="44"/>
      <c r="BF1788" s="44"/>
      <c r="BG1788" s="44"/>
    </row>
    <row r="1789" spans="3:59" x14ac:dyDescent="0.2">
      <c r="C1789" s="44"/>
      <c r="D1789" s="44"/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  <c r="AJ1789" s="44"/>
      <c r="AK1789" s="44"/>
      <c r="AL1789" s="44"/>
      <c r="AM1789" s="44"/>
      <c r="AN1789" s="44"/>
      <c r="AO1789" s="44"/>
      <c r="AP1789" s="44"/>
      <c r="AQ1789" s="44"/>
      <c r="AR1789" s="44"/>
      <c r="AS1789" s="44"/>
      <c r="AT1789" s="44"/>
      <c r="AU1789" s="44"/>
      <c r="AV1789" s="44"/>
      <c r="AW1789" s="44"/>
      <c r="AX1789" s="44"/>
      <c r="AY1789" s="44"/>
      <c r="AZ1789" s="44"/>
      <c r="BA1789" s="44"/>
      <c r="BB1789" s="44"/>
      <c r="BC1789" s="44"/>
      <c r="BD1789" s="44"/>
      <c r="BE1789" s="44"/>
      <c r="BF1789" s="44"/>
      <c r="BG1789" s="44"/>
    </row>
    <row r="1790" spans="3:59" x14ac:dyDescent="0.2">
      <c r="C1790" s="44"/>
      <c r="D1790" s="44"/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  <c r="AJ1790" s="44"/>
      <c r="AK1790" s="44"/>
      <c r="AL1790" s="44"/>
      <c r="AM1790" s="44"/>
      <c r="AN1790" s="44"/>
      <c r="AO1790" s="44"/>
      <c r="AP1790" s="44"/>
      <c r="AQ1790" s="44"/>
      <c r="AR1790" s="44"/>
      <c r="AS1790" s="44"/>
      <c r="AT1790" s="44"/>
      <c r="AU1790" s="44"/>
      <c r="AV1790" s="44"/>
      <c r="AW1790" s="44"/>
      <c r="AX1790" s="44"/>
      <c r="AY1790" s="44"/>
      <c r="AZ1790" s="44"/>
      <c r="BA1790" s="44"/>
      <c r="BB1790" s="44"/>
      <c r="BC1790" s="44"/>
      <c r="BD1790" s="44"/>
      <c r="BE1790" s="44"/>
      <c r="BF1790" s="44"/>
      <c r="BG1790" s="44"/>
    </row>
    <row r="1791" spans="3:59" x14ac:dyDescent="0.2">
      <c r="C1791" s="44"/>
      <c r="D1791" s="44"/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  <c r="AJ1791" s="44"/>
      <c r="AK1791" s="44"/>
      <c r="AL1791" s="44"/>
      <c r="AM1791" s="44"/>
      <c r="AN1791" s="44"/>
      <c r="AO1791" s="44"/>
      <c r="AP1791" s="44"/>
      <c r="AQ1791" s="44"/>
      <c r="AR1791" s="44"/>
      <c r="AS1791" s="44"/>
      <c r="AT1791" s="44"/>
      <c r="AU1791" s="44"/>
      <c r="AV1791" s="44"/>
      <c r="AW1791" s="44"/>
      <c r="AX1791" s="44"/>
      <c r="AY1791" s="44"/>
      <c r="AZ1791" s="44"/>
      <c r="BA1791" s="44"/>
      <c r="BB1791" s="44"/>
      <c r="BC1791" s="44"/>
      <c r="BD1791" s="44"/>
      <c r="BE1791" s="44"/>
      <c r="BF1791" s="44"/>
      <c r="BG1791" s="44"/>
    </row>
    <row r="1792" spans="3:59" x14ac:dyDescent="0.2">
      <c r="C1792" s="44"/>
      <c r="D1792" s="44"/>
      <c r="E1792" s="44"/>
      <c r="F1792" s="44"/>
      <c r="G1792" s="44"/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  <c r="AJ1792" s="44"/>
      <c r="AK1792" s="44"/>
      <c r="AL1792" s="44"/>
      <c r="AM1792" s="44"/>
      <c r="AN1792" s="44"/>
      <c r="AO1792" s="44"/>
      <c r="AP1792" s="44"/>
      <c r="AQ1792" s="44"/>
      <c r="AR1792" s="44"/>
      <c r="AS1792" s="44"/>
      <c r="AT1792" s="44"/>
      <c r="AU1792" s="44"/>
      <c r="AV1792" s="44"/>
      <c r="AW1792" s="44"/>
      <c r="AX1792" s="44"/>
      <c r="AY1792" s="44"/>
      <c r="AZ1792" s="44"/>
      <c r="BA1792" s="44"/>
      <c r="BB1792" s="44"/>
      <c r="BC1792" s="44"/>
      <c r="BD1792" s="44"/>
      <c r="BE1792" s="44"/>
      <c r="BF1792" s="44"/>
      <c r="BG1792" s="44"/>
    </row>
    <row r="1793" spans="3:59" x14ac:dyDescent="0.2">
      <c r="C1793" s="44"/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  <c r="AJ1793" s="44"/>
      <c r="AK1793" s="44"/>
      <c r="AL1793" s="44"/>
      <c r="AM1793" s="44"/>
      <c r="AN1793" s="44"/>
      <c r="AO1793" s="44"/>
      <c r="AP1793" s="44"/>
      <c r="AQ1793" s="44"/>
      <c r="AR1793" s="44"/>
      <c r="AS1793" s="44"/>
      <c r="AT1793" s="44"/>
      <c r="AU1793" s="44"/>
      <c r="AV1793" s="44"/>
      <c r="AW1793" s="44"/>
      <c r="AX1793" s="44"/>
      <c r="AY1793" s="44"/>
      <c r="AZ1793" s="44"/>
      <c r="BA1793" s="44"/>
      <c r="BB1793" s="44"/>
      <c r="BC1793" s="44"/>
      <c r="BD1793" s="44"/>
      <c r="BE1793" s="44"/>
      <c r="BF1793" s="44"/>
      <c r="BG1793" s="44"/>
    </row>
    <row r="1794" spans="3:59" x14ac:dyDescent="0.2">
      <c r="C1794" s="44"/>
      <c r="D1794" s="44"/>
      <c r="E1794" s="44"/>
      <c r="F1794" s="44"/>
      <c r="G1794" s="44"/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  <c r="AJ1794" s="44"/>
      <c r="AK1794" s="44"/>
      <c r="AL1794" s="44"/>
      <c r="AM1794" s="44"/>
      <c r="AN1794" s="44"/>
      <c r="AO1794" s="44"/>
      <c r="AP1794" s="44"/>
      <c r="AQ1794" s="44"/>
      <c r="AR1794" s="44"/>
      <c r="AS1794" s="44"/>
      <c r="AT1794" s="44"/>
      <c r="AU1794" s="44"/>
      <c r="AV1794" s="44"/>
      <c r="AW1794" s="44"/>
      <c r="AX1794" s="44"/>
      <c r="AY1794" s="44"/>
      <c r="AZ1794" s="44"/>
      <c r="BA1794" s="44"/>
      <c r="BB1794" s="44"/>
      <c r="BC1794" s="44"/>
      <c r="BD1794" s="44"/>
      <c r="BE1794" s="44"/>
      <c r="BF1794" s="44"/>
      <c r="BG1794" s="44"/>
    </row>
    <row r="1795" spans="3:59" x14ac:dyDescent="0.2">
      <c r="C1795" s="44"/>
      <c r="D1795" s="44"/>
      <c r="E1795" s="44"/>
      <c r="F1795" s="44"/>
      <c r="G1795" s="44"/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  <c r="AJ1795" s="44"/>
      <c r="AK1795" s="44"/>
      <c r="AL1795" s="44"/>
      <c r="AM1795" s="44"/>
      <c r="AN1795" s="44"/>
      <c r="AO1795" s="44"/>
      <c r="AP1795" s="44"/>
      <c r="AQ1795" s="44"/>
      <c r="AR1795" s="44"/>
      <c r="AS1795" s="44"/>
      <c r="AT1795" s="44"/>
      <c r="AU1795" s="44"/>
      <c r="AV1795" s="44"/>
      <c r="AW1795" s="44"/>
      <c r="AX1795" s="44"/>
      <c r="AY1795" s="44"/>
      <c r="AZ1795" s="44"/>
      <c r="BA1795" s="44"/>
      <c r="BB1795" s="44"/>
      <c r="BC1795" s="44"/>
      <c r="BD1795" s="44"/>
      <c r="BE1795" s="44"/>
      <c r="BF1795" s="44"/>
      <c r="BG1795" s="44"/>
    </row>
    <row r="1796" spans="3:59" x14ac:dyDescent="0.2">
      <c r="C1796" s="44"/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  <c r="AJ1796" s="44"/>
      <c r="AK1796" s="44"/>
      <c r="AL1796" s="44"/>
      <c r="AM1796" s="44"/>
      <c r="AN1796" s="44"/>
      <c r="AO1796" s="44"/>
      <c r="AP1796" s="44"/>
      <c r="AQ1796" s="44"/>
      <c r="AR1796" s="44"/>
      <c r="AS1796" s="44"/>
      <c r="AT1796" s="44"/>
      <c r="AU1796" s="44"/>
      <c r="AV1796" s="44"/>
      <c r="AW1796" s="44"/>
      <c r="AX1796" s="44"/>
      <c r="AY1796" s="44"/>
      <c r="AZ1796" s="44"/>
      <c r="BA1796" s="44"/>
      <c r="BB1796" s="44"/>
      <c r="BC1796" s="44"/>
      <c r="BD1796" s="44"/>
      <c r="BE1796" s="44"/>
      <c r="BF1796" s="44"/>
      <c r="BG1796" s="44"/>
    </row>
    <row r="1797" spans="3:59" x14ac:dyDescent="0.2">
      <c r="C1797" s="44"/>
      <c r="D1797" s="44"/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  <c r="AJ1797" s="44"/>
      <c r="AK1797" s="44"/>
      <c r="AL1797" s="44"/>
      <c r="AM1797" s="44"/>
      <c r="AN1797" s="44"/>
      <c r="AO1797" s="44"/>
      <c r="AP1797" s="44"/>
      <c r="AQ1797" s="44"/>
      <c r="AR1797" s="44"/>
      <c r="AS1797" s="44"/>
      <c r="AT1797" s="44"/>
      <c r="AU1797" s="44"/>
      <c r="AV1797" s="44"/>
      <c r="AW1797" s="44"/>
      <c r="AX1797" s="44"/>
      <c r="AY1797" s="44"/>
      <c r="AZ1797" s="44"/>
      <c r="BA1797" s="44"/>
      <c r="BB1797" s="44"/>
      <c r="BC1797" s="44"/>
      <c r="BD1797" s="44"/>
      <c r="BE1797" s="44"/>
      <c r="BF1797" s="44"/>
      <c r="BG1797" s="44"/>
    </row>
    <row r="1798" spans="3:59" x14ac:dyDescent="0.2">
      <c r="C1798" s="44"/>
      <c r="D1798" s="44"/>
      <c r="E1798" s="44"/>
      <c r="F1798" s="44"/>
      <c r="G1798" s="44"/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  <c r="AJ1798" s="44"/>
      <c r="AK1798" s="44"/>
      <c r="AL1798" s="44"/>
      <c r="AM1798" s="44"/>
      <c r="AN1798" s="44"/>
      <c r="AO1798" s="44"/>
      <c r="AP1798" s="44"/>
      <c r="AQ1798" s="44"/>
      <c r="AR1798" s="44"/>
      <c r="AS1798" s="44"/>
      <c r="AT1798" s="44"/>
      <c r="AU1798" s="44"/>
      <c r="AV1798" s="44"/>
      <c r="AW1798" s="44"/>
      <c r="AX1798" s="44"/>
      <c r="AY1798" s="44"/>
      <c r="AZ1798" s="44"/>
      <c r="BA1798" s="44"/>
      <c r="BB1798" s="44"/>
      <c r="BC1798" s="44"/>
      <c r="BD1798" s="44"/>
      <c r="BE1798" s="44"/>
      <c r="BF1798" s="44"/>
      <c r="BG1798" s="44"/>
    </row>
    <row r="1799" spans="3:59" x14ac:dyDescent="0.2">
      <c r="C1799" s="44"/>
      <c r="D1799" s="44"/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  <c r="AJ1799" s="44"/>
      <c r="AK1799" s="44"/>
      <c r="AL1799" s="44"/>
      <c r="AM1799" s="44"/>
      <c r="AN1799" s="44"/>
      <c r="AO1799" s="44"/>
      <c r="AP1799" s="44"/>
      <c r="AQ1799" s="44"/>
      <c r="AR1799" s="44"/>
      <c r="AS1799" s="44"/>
      <c r="AT1799" s="44"/>
      <c r="AU1799" s="44"/>
      <c r="AV1799" s="44"/>
      <c r="AW1799" s="44"/>
      <c r="AX1799" s="44"/>
      <c r="AY1799" s="44"/>
      <c r="AZ1799" s="44"/>
      <c r="BA1799" s="44"/>
      <c r="BB1799" s="44"/>
      <c r="BC1799" s="44"/>
      <c r="BD1799" s="44"/>
      <c r="BE1799" s="44"/>
      <c r="BF1799" s="44"/>
      <c r="BG1799" s="44"/>
    </row>
    <row r="1800" spans="3:59" x14ac:dyDescent="0.2">
      <c r="C1800" s="44"/>
      <c r="D1800" s="44"/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  <c r="AJ1800" s="44"/>
      <c r="AK1800" s="44"/>
      <c r="AL1800" s="44"/>
      <c r="AM1800" s="44"/>
      <c r="AN1800" s="44"/>
      <c r="AO1800" s="44"/>
      <c r="AP1800" s="44"/>
      <c r="AQ1800" s="44"/>
      <c r="AR1800" s="44"/>
      <c r="AS1800" s="44"/>
      <c r="AT1800" s="44"/>
      <c r="AU1800" s="44"/>
      <c r="AV1800" s="44"/>
      <c r="AW1800" s="44"/>
      <c r="AX1800" s="44"/>
      <c r="AY1800" s="44"/>
      <c r="AZ1800" s="44"/>
      <c r="BA1800" s="44"/>
      <c r="BB1800" s="44"/>
      <c r="BC1800" s="44"/>
      <c r="BD1800" s="44"/>
      <c r="BE1800" s="44"/>
      <c r="BF1800" s="44"/>
      <c r="BG1800" s="44"/>
    </row>
    <row r="1801" spans="3:59" x14ac:dyDescent="0.2">
      <c r="C1801" s="44"/>
      <c r="D1801" s="44"/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  <c r="AJ1801" s="44"/>
      <c r="AK1801" s="44"/>
      <c r="AL1801" s="44"/>
      <c r="AM1801" s="44"/>
      <c r="AN1801" s="44"/>
      <c r="AO1801" s="44"/>
      <c r="AP1801" s="44"/>
      <c r="AQ1801" s="44"/>
      <c r="AR1801" s="44"/>
      <c r="AS1801" s="44"/>
      <c r="AT1801" s="44"/>
      <c r="AU1801" s="44"/>
      <c r="AV1801" s="44"/>
      <c r="AW1801" s="44"/>
      <c r="AX1801" s="44"/>
      <c r="AY1801" s="44"/>
      <c r="AZ1801" s="44"/>
      <c r="BA1801" s="44"/>
      <c r="BB1801" s="44"/>
      <c r="BC1801" s="44"/>
      <c r="BD1801" s="44"/>
      <c r="BE1801" s="44"/>
      <c r="BF1801" s="44"/>
      <c r="BG1801" s="44"/>
    </row>
    <row r="1802" spans="3:59" x14ac:dyDescent="0.2">
      <c r="C1802" s="44"/>
      <c r="D1802" s="44"/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  <c r="AJ1802" s="44"/>
      <c r="AK1802" s="44"/>
      <c r="AL1802" s="44"/>
      <c r="AM1802" s="44"/>
      <c r="AN1802" s="44"/>
      <c r="AO1802" s="44"/>
      <c r="AP1802" s="44"/>
      <c r="AQ1802" s="44"/>
      <c r="AR1802" s="44"/>
      <c r="AS1802" s="44"/>
      <c r="AT1802" s="44"/>
      <c r="AU1802" s="44"/>
      <c r="AV1802" s="44"/>
      <c r="AW1802" s="44"/>
      <c r="AX1802" s="44"/>
      <c r="AY1802" s="44"/>
      <c r="AZ1802" s="44"/>
      <c r="BA1802" s="44"/>
      <c r="BB1802" s="44"/>
      <c r="BC1802" s="44"/>
      <c r="BD1802" s="44"/>
      <c r="BE1802" s="44"/>
      <c r="BF1802" s="44"/>
      <c r="BG1802" s="44"/>
    </row>
    <row r="1803" spans="3:59" x14ac:dyDescent="0.2">
      <c r="C1803" s="44"/>
      <c r="D1803" s="44"/>
      <c r="E1803" s="44"/>
      <c r="F1803" s="44"/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  <c r="AJ1803" s="44"/>
      <c r="AK1803" s="44"/>
      <c r="AL1803" s="44"/>
      <c r="AM1803" s="44"/>
      <c r="AN1803" s="44"/>
      <c r="AO1803" s="44"/>
      <c r="AP1803" s="44"/>
      <c r="AQ1803" s="44"/>
      <c r="AR1803" s="44"/>
      <c r="AS1803" s="44"/>
      <c r="AT1803" s="44"/>
      <c r="AU1803" s="44"/>
      <c r="AV1803" s="44"/>
      <c r="AW1803" s="44"/>
      <c r="AX1803" s="44"/>
      <c r="AY1803" s="44"/>
      <c r="AZ1803" s="44"/>
      <c r="BA1803" s="44"/>
      <c r="BB1803" s="44"/>
      <c r="BC1803" s="44"/>
      <c r="BD1803" s="44"/>
      <c r="BE1803" s="44"/>
      <c r="BF1803" s="44"/>
      <c r="BG1803" s="44"/>
    </row>
    <row r="1804" spans="3:59" x14ac:dyDescent="0.2">
      <c r="C1804" s="44"/>
      <c r="D1804" s="44"/>
      <c r="E1804" s="44"/>
      <c r="F1804" s="44"/>
      <c r="G1804" s="44"/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  <c r="AJ1804" s="44"/>
      <c r="AK1804" s="44"/>
      <c r="AL1804" s="44"/>
      <c r="AM1804" s="44"/>
      <c r="AN1804" s="44"/>
      <c r="AO1804" s="44"/>
      <c r="AP1804" s="44"/>
      <c r="AQ1804" s="44"/>
      <c r="AR1804" s="44"/>
      <c r="AS1804" s="44"/>
      <c r="AT1804" s="44"/>
      <c r="AU1804" s="44"/>
      <c r="AV1804" s="44"/>
      <c r="AW1804" s="44"/>
      <c r="AX1804" s="44"/>
      <c r="AY1804" s="44"/>
      <c r="AZ1804" s="44"/>
      <c r="BA1804" s="44"/>
      <c r="BB1804" s="44"/>
      <c r="BC1804" s="44"/>
      <c r="BD1804" s="44"/>
      <c r="BE1804" s="44"/>
      <c r="BF1804" s="44"/>
      <c r="BG1804" s="44"/>
    </row>
    <row r="1805" spans="3:59" x14ac:dyDescent="0.2">
      <c r="C1805" s="44"/>
      <c r="D1805" s="44"/>
      <c r="E1805" s="44"/>
      <c r="F1805" s="44"/>
      <c r="G1805" s="44"/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  <c r="AJ1805" s="44"/>
      <c r="AK1805" s="44"/>
      <c r="AL1805" s="44"/>
      <c r="AM1805" s="44"/>
      <c r="AN1805" s="44"/>
      <c r="AO1805" s="44"/>
      <c r="AP1805" s="44"/>
      <c r="AQ1805" s="44"/>
      <c r="AR1805" s="44"/>
      <c r="AS1805" s="44"/>
      <c r="AT1805" s="44"/>
      <c r="AU1805" s="44"/>
      <c r="AV1805" s="44"/>
      <c r="AW1805" s="44"/>
      <c r="AX1805" s="44"/>
      <c r="AY1805" s="44"/>
      <c r="AZ1805" s="44"/>
      <c r="BA1805" s="44"/>
      <c r="BB1805" s="44"/>
      <c r="BC1805" s="44"/>
      <c r="BD1805" s="44"/>
      <c r="BE1805" s="44"/>
      <c r="BF1805" s="44"/>
      <c r="BG1805" s="44"/>
    </row>
    <row r="1806" spans="3:59" x14ac:dyDescent="0.2">
      <c r="C1806" s="44"/>
      <c r="D1806" s="44"/>
      <c r="E1806" s="44"/>
      <c r="F1806" s="44"/>
      <c r="G1806" s="44"/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  <c r="AJ1806" s="44"/>
      <c r="AK1806" s="44"/>
      <c r="AL1806" s="44"/>
      <c r="AM1806" s="44"/>
      <c r="AN1806" s="44"/>
      <c r="AO1806" s="44"/>
      <c r="AP1806" s="44"/>
      <c r="AQ1806" s="44"/>
      <c r="AR1806" s="44"/>
      <c r="AS1806" s="44"/>
      <c r="AT1806" s="44"/>
      <c r="AU1806" s="44"/>
      <c r="AV1806" s="44"/>
      <c r="AW1806" s="44"/>
      <c r="AX1806" s="44"/>
      <c r="AY1806" s="44"/>
      <c r="AZ1806" s="44"/>
      <c r="BA1806" s="44"/>
      <c r="BB1806" s="44"/>
      <c r="BC1806" s="44"/>
      <c r="BD1806" s="44"/>
      <c r="BE1806" s="44"/>
      <c r="BF1806" s="44"/>
      <c r="BG1806" s="44"/>
    </row>
    <row r="1807" spans="3:59" x14ac:dyDescent="0.2">
      <c r="C1807" s="44"/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  <c r="AJ1807" s="44"/>
      <c r="AK1807" s="44"/>
      <c r="AL1807" s="44"/>
      <c r="AM1807" s="44"/>
      <c r="AN1807" s="44"/>
      <c r="AO1807" s="44"/>
      <c r="AP1807" s="44"/>
      <c r="AQ1807" s="44"/>
      <c r="AR1807" s="44"/>
      <c r="AS1807" s="44"/>
      <c r="AT1807" s="44"/>
      <c r="AU1807" s="44"/>
      <c r="AV1807" s="44"/>
      <c r="AW1807" s="44"/>
      <c r="AX1807" s="44"/>
      <c r="AY1807" s="44"/>
      <c r="AZ1807" s="44"/>
      <c r="BA1807" s="44"/>
      <c r="BB1807" s="44"/>
      <c r="BC1807" s="44"/>
      <c r="BD1807" s="44"/>
      <c r="BE1807" s="44"/>
      <c r="BF1807" s="44"/>
      <c r="BG1807" s="44"/>
    </row>
    <row r="1808" spans="3:59" x14ac:dyDescent="0.2">
      <c r="C1808" s="44"/>
      <c r="D1808" s="44"/>
      <c r="E1808" s="44"/>
      <c r="F1808" s="44"/>
      <c r="G1808" s="44"/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  <c r="AJ1808" s="44"/>
      <c r="AK1808" s="44"/>
      <c r="AL1808" s="44"/>
      <c r="AM1808" s="44"/>
      <c r="AN1808" s="44"/>
      <c r="AO1808" s="44"/>
      <c r="AP1808" s="44"/>
      <c r="AQ1808" s="44"/>
      <c r="AR1808" s="44"/>
      <c r="AS1808" s="44"/>
      <c r="AT1808" s="44"/>
      <c r="AU1808" s="44"/>
      <c r="AV1808" s="44"/>
      <c r="AW1808" s="44"/>
      <c r="AX1808" s="44"/>
      <c r="AY1808" s="44"/>
      <c r="AZ1808" s="44"/>
      <c r="BA1808" s="44"/>
      <c r="BB1808" s="44"/>
      <c r="BC1808" s="44"/>
      <c r="BD1808" s="44"/>
      <c r="BE1808" s="44"/>
      <c r="BF1808" s="44"/>
      <c r="BG1808" s="44"/>
    </row>
    <row r="1809" spans="3:59" x14ac:dyDescent="0.2">
      <c r="C1809" s="44"/>
      <c r="D1809" s="44"/>
      <c r="E1809" s="44"/>
      <c r="F1809" s="44"/>
      <c r="G1809" s="44"/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  <c r="AJ1809" s="44"/>
      <c r="AK1809" s="44"/>
      <c r="AL1809" s="44"/>
      <c r="AM1809" s="44"/>
      <c r="AN1809" s="44"/>
      <c r="AO1809" s="44"/>
      <c r="AP1809" s="44"/>
      <c r="AQ1809" s="44"/>
      <c r="AR1809" s="44"/>
      <c r="AS1809" s="44"/>
      <c r="AT1809" s="44"/>
      <c r="AU1809" s="44"/>
      <c r="AV1809" s="44"/>
      <c r="AW1809" s="44"/>
      <c r="AX1809" s="44"/>
      <c r="AY1809" s="44"/>
      <c r="AZ1809" s="44"/>
      <c r="BA1809" s="44"/>
      <c r="BB1809" s="44"/>
      <c r="BC1809" s="44"/>
      <c r="BD1809" s="44"/>
      <c r="BE1809" s="44"/>
      <c r="BF1809" s="44"/>
      <c r="BG1809" s="44"/>
    </row>
    <row r="1810" spans="3:59" x14ac:dyDescent="0.2">
      <c r="C1810" s="44"/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  <c r="AJ1810" s="44"/>
      <c r="AK1810" s="44"/>
      <c r="AL1810" s="44"/>
      <c r="AM1810" s="44"/>
      <c r="AN1810" s="44"/>
      <c r="AO1810" s="44"/>
      <c r="AP1810" s="44"/>
      <c r="AQ1810" s="44"/>
      <c r="AR1810" s="44"/>
      <c r="AS1810" s="44"/>
      <c r="AT1810" s="44"/>
      <c r="AU1810" s="44"/>
      <c r="AV1810" s="44"/>
      <c r="AW1810" s="44"/>
      <c r="AX1810" s="44"/>
      <c r="AY1810" s="44"/>
      <c r="AZ1810" s="44"/>
      <c r="BA1810" s="44"/>
      <c r="BB1810" s="44"/>
      <c r="BC1810" s="44"/>
      <c r="BD1810" s="44"/>
      <c r="BE1810" s="44"/>
      <c r="BF1810" s="44"/>
      <c r="BG1810" s="44"/>
    </row>
    <row r="1811" spans="3:59" x14ac:dyDescent="0.2">
      <c r="C1811" s="44"/>
      <c r="D1811" s="44"/>
      <c r="E1811" s="44"/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  <c r="AJ1811" s="44"/>
      <c r="AK1811" s="44"/>
      <c r="AL1811" s="44"/>
      <c r="AM1811" s="44"/>
      <c r="AN1811" s="44"/>
      <c r="AO1811" s="44"/>
      <c r="AP1811" s="44"/>
      <c r="AQ1811" s="44"/>
      <c r="AR1811" s="44"/>
      <c r="AS1811" s="44"/>
      <c r="AT1811" s="44"/>
      <c r="AU1811" s="44"/>
      <c r="AV1811" s="44"/>
      <c r="AW1811" s="44"/>
      <c r="AX1811" s="44"/>
      <c r="AY1811" s="44"/>
      <c r="AZ1811" s="44"/>
      <c r="BA1811" s="44"/>
      <c r="BB1811" s="44"/>
      <c r="BC1811" s="44"/>
      <c r="BD1811" s="44"/>
      <c r="BE1811" s="44"/>
      <c r="BF1811" s="44"/>
      <c r="BG1811" s="44"/>
    </row>
    <row r="1812" spans="3:59" x14ac:dyDescent="0.2">
      <c r="C1812" s="44"/>
      <c r="D1812" s="44"/>
      <c r="E1812" s="44"/>
      <c r="F1812" s="44"/>
      <c r="G1812" s="44"/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  <c r="AJ1812" s="44"/>
      <c r="AK1812" s="44"/>
      <c r="AL1812" s="44"/>
      <c r="AM1812" s="44"/>
      <c r="AN1812" s="44"/>
      <c r="AO1812" s="44"/>
      <c r="AP1812" s="44"/>
      <c r="AQ1812" s="44"/>
      <c r="AR1812" s="44"/>
      <c r="AS1812" s="44"/>
      <c r="AT1812" s="44"/>
      <c r="AU1812" s="44"/>
      <c r="AV1812" s="44"/>
      <c r="AW1812" s="44"/>
      <c r="AX1812" s="44"/>
      <c r="AY1812" s="44"/>
      <c r="AZ1812" s="44"/>
      <c r="BA1812" s="44"/>
      <c r="BB1812" s="44"/>
      <c r="BC1812" s="44"/>
      <c r="BD1812" s="44"/>
      <c r="BE1812" s="44"/>
      <c r="BF1812" s="44"/>
      <c r="BG1812" s="44"/>
    </row>
    <row r="1813" spans="3:59" x14ac:dyDescent="0.2">
      <c r="C1813" s="44"/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  <c r="AJ1813" s="44"/>
      <c r="AK1813" s="44"/>
      <c r="AL1813" s="44"/>
      <c r="AM1813" s="44"/>
      <c r="AN1813" s="44"/>
      <c r="AO1813" s="44"/>
      <c r="AP1813" s="44"/>
      <c r="AQ1813" s="44"/>
      <c r="AR1813" s="44"/>
      <c r="AS1813" s="44"/>
      <c r="AT1813" s="44"/>
      <c r="AU1813" s="44"/>
      <c r="AV1813" s="44"/>
      <c r="AW1813" s="44"/>
      <c r="AX1813" s="44"/>
      <c r="AY1813" s="44"/>
      <c r="AZ1813" s="44"/>
      <c r="BA1813" s="44"/>
      <c r="BB1813" s="44"/>
      <c r="BC1813" s="44"/>
      <c r="BD1813" s="44"/>
      <c r="BE1813" s="44"/>
      <c r="BF1813" s="44"/>
      <c r="BG1813" s="44"/>
    </row>
    <row r="1814" spans="3:59" x14ac:dyDescent="0.2">
      <c r="C1814" s="44"/>
      <c r="D1814" s="44"/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  <c r="AJ1814" s="44"/>
      <c r="AK1814" s="44"/>
      <c r="AL1814" s="44"/>
      <c r="AM1814" s="44"/>
      <c r="AN1814" s="44"/>
      <c r="AO1814" s="44"/>
      <c r="AP1814" s="44"/>
      <c r="AQ1814" s="44"/>
      <c r="AR1814" s="44"/>
      <c r="AS1814" s="44"/>
      <c r="AT1814" s="44"/>
      <c r="AU1814" s="44"/>
      <c r="AV1814" s="44"/>
      <c r="AW1814" s="44"/>
      <c r="AX1814" s="44"/>
      <c r="AY1814" s="44"/>
      <c r="AZ1814" s="44"/>
      <c r="BA1814" s="44"/>
      <c r="BB1814" s="44"/>
      <c r="BC1814" s="44"/>
      <c r="BD1814" s="44"/>
      <c r="BE1814" s="44"/>
      <c r="BF1814" s="44"/>
      <c r="BG1814" s="44"/>
    </row>
    <row r="1815" spans="3:59" x14ac:dyDescent="0.2">
      <c r="C1815" s="44"/>
      <c r="D1815" s="44"/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  <c r="AJ1815" s="44"/>
      <c r="AK1815" s="44"/>
      <c r="AL1815" s="44"/>
      <c r="AM1815" s="44"/>
      <c r="AN1815" s="44"/>
      <c r="AO1815" s="44"/>
      <c r="AP1815" s="44"/>
      <c r="AQ1815" s="44"/>
      <c r="AR1815" s="44"/>
      <c r="AS1815" s="44"/>
      <c r="AT1815" s="44"/>
      <c r="AU1815" s="44"/>
      <c r="AV1815" s="44"/>
      <c r="AW1815" s="44"/>
      <c r="AX1815" s="44"/>
      <c r="AY1815" s="44"/>
      <c r="AZ1815" s="44"/>
      <c r="BA1815" s="44"/>
      <c r="BB1815" s="44"/>
      <c r="BC1815" s="44"/>
      <c r="BD1815" s="44"/>
      <c r="BE1815" s="44"/>
      <c r="BF1815" s="44"/>
      <c r="BG1815" s="44"/>
    </row>
    <row r="1816" spans="3:59" x14ac:dyDescent="0.2">
      <c r="C1816" s="44"/>
      <c r="D1816" s="44"/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  <c r="AJ1816" s="44"/>
      <c r="AK1816" s="44"/>
      <c r="AL1816" s="44"/>
      <c r="AM1816" s="44"/>
      <c r="AN1816" s="44"/>
      <c r="AO1816" s="44"/>
      <c r="AP1816" s="44"/>
      <c r="AQ1816" s="44"/>
      <c r="AR1816" s="44"/>
      <c r="AS1816" s="44"/>
      <c r="AT1816" s="44"/>
      <c r="AU1816" s="44"/>
      <c r="AV1816" s="44"/>
      <c r="AW1816" s="44"/>
      <c r="AX1816" s="44"/>
      <c r="AY1816" s="44"/>
      <c r="AZ1816" s="44"/>
      <c r="BA1816" s="44"/>
      <c r="BB1816" s="44"/>
      <c r="BC1816" s="44"/>
      <c r="BD1816" s="44"/>
      <c r="BE1816" s="44"/>
      <c r="BF1816" s="44"/>
      <c r="BG1816" s="44"/>
    </row>
    <row r="1817" spans="3:59" x14ac:dyDescent="0.2">
      <c r="C1817" s="44"/>
      <c r="D1817" s="44"/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  <c r="AJ1817" s="44"/>
      <c r="AK1817" s="44"/>
      <c r="AL1817" s="44"/>
      <c r="AM1817" s="44"/>
      <c r="AN1817" s="44"/>
      <c r="AO1817" s="44"/>
      <c r="AP1817" s="44"/>
      <c r="AQ1817" s="44"/>
      <c r="AR1817" s="44"/>
      <c r="AS1817" s="44"/>
      <c r="AT1817" s="44"/>
      <c r="AU1817" s="44"/>
      <c r="AV1817" s="44"/>
      <c r="AW1817" s="44"/>
      <c r="AX1817" s="44"/>
      <c r="AY1817" s="44"/>
      <c r="AZ1817" s="44"/>
      <c r="BA1817" s="44"/>
      <c r="BB1817" s="44"/>
      <c r="BC1817" s="44"/>
      <c r="BD1817" s="44"/>
      <c r="BE1817" s="44"/>
      <c r="BF1817" s="44"/>
      <c r="BG1817" s="44"/>
    </row>
    <row r="1818" spans="3:59" x14ac:dyDescent="0.2">
      <c r="C1818" s="44"/>
      <c r="D1818" s="44"/>
      <c r="E1818" s="44"/>
      <c r="F1818" s="44"/>
      <c r="G1818" s="44"/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  <c r="AJ1818" s="44"/>
      <c r="AK1818" s="44"/>
      <c r="AL1818" s="44"/>
      <c r="AM1818" s="44"/>
      <c r="AN1818" s="44"/>
      <c r="AO1818" s="44"/>
      <c r="AP1818" s="44"/>
      <c r="AQ1818" s="44"/>
      <c r="AR1818" s="44"/>
      <c r="AS1818" s="44"/>
      <c r="AT1818" s="44"/>
      <c r="AU1818" s="44"/>
      <c r="AV1818" s="44"/>
      <c r="AW1818" s="44"/>
      <c r="AX1818" s="44"/>
      <c r="AY1818" s="44"/>
      <c r="AZ1818" s="44"/>
      <c r="BA1818" s="44"/>
      <c r="BB1818" s="44"/>
      <c r="BC1818" s="44"/>
      <c r="BD1818" s="44"/>
      <c r="BE1818" s="44"/>
      <c r="BF1818" s="44"/>
      <c r="BG1818" s="44"/>
    </row>
    <row r="1819" spans="3:59" x14ac:dyDescent="0.2">
      <c r="C1819" s="44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  <c r="AJ1819" s="44"/>
      <c r="AK1819" s="44"/>
      <c r="AL1819" s="44"/>
      <c r="AM1819" s="44"/>
      <c r="AN1819" s="44"/>
      <c r="AO1819" s="44"/>
      <c r="AP1819" s="44"/>
      <c r="AQ1819" s="44"/>
      <c r="AR1819" s="44"/>
      <c r="AS1819" s="44"/>
      <c r="AT1819" s="44"/>
      <c r="AU1819" s="44"/>
      <c r="AV1819" s="44"/>
      <c r="AW1819" s="44"/>
      <c r="AX1819" s="44"/>
      <c r="AY1819" s="44"/>
      <c r="AZ1819" s="44"/>
      <c r="BA1819" s="44"/>
      <c r="BB1819" s="44"/>
      <c r="BC1819" s="44"/>
      <c r="BD1819" s="44"/>
      <c r="BE1819" s="44"/>
      <c r="BF1819" s="44"/>
      <c r="BG1819" s="44"/>
    </row>
    <row r="1820" spans="3:59" x14ac:dyDescent="0.2">
      <c r="C1820" s="44"/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  <c r="AJ1820" s="44"/>
      <c r="AK1820" s="44"/>
      <c r="AL1820" s="44"/>
      <c r="AM1820" s="44"/>
      <c r="AN1820" s="44"/>
      <c r="AO1820" s="44"/>
      <c r="AP1820" s="44"/>
      <c r="AQ1820" s="44"/>
      <c r="AR1820" s="44"/>
      <c r="AS1820" s="44"/>
      <c r="AT1820" s="44"/>
      <c r="AU1820" s="44"/>
      <c r="AV1820" s="44"/>
      <c r="AW1820" s="44"/>
      <c r="AX1820" s="44"/>
      <c r="AY1820" s="44"/>
      <c r="AZ1820" s="44"/>
      <c r="BA1820" s="44"/>
      <c r="BB1820" s="44"/>
      <c r="BC1820" s="44"/>
      <c r="BD1820" s="44"/>
      <c r="BE1820" s="44"/>
      <c r="BF1820" s="44"/>
      <c r="BG1820" s="44"/>
    </row>
    <row r="1821" spans="3:59" x14ac:dyDescent="0.2">
      <c r="C1821" s="44"/>
      <c r="D1821" s="44"/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  <c r="AJ1821" s="44"/>
      <c r="AK1821" s="44"/>
      <c r="AL1821" s="44"/>
      <c r="AM1821" s="44"/>
      <c r="AN1821" s="44"/>
      <c r="AO1821" s="44"/>
      <c r="AP1821" s="44"/>
      <c r="AQ1821" s="44"/>
      <c r="AR1821" s="44"/>
      <c r="AS1821" s="44"/>
      <c r="AT1821" s="44"/>
      <c r="AU1821" s="44"/>
      <c r="AV1821" s="44"/>
      <c r="AW1821" s="44"/>
      <c r="AX1821" s="44"/>
      <c r="AY1821" s="44"/>
      <c r="AZ1821" s="44"/>
      <c r="BA1821" s="44"/>
      <c r="BB1821" s="44"/>
      <c r="BC1821" s="44"/>
      <c r="BD1821" s="44"/>
      <c r="BE1821" s="44"/>
      <c r="BF1821" s="44"/>
      <c r="BG1821" s="44"/>
    </row>
    <row r="1822" spans="3:59" x14ac:dyDescent="0.2">
      <c r="C1822" s="44"/>
      <c r="D1822" s="44"/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  <c r="AJ1822" s="44"/>
      <c r="AK1822" s="44"/>
      <c r="AL1822" s="44"/>
      <c r="AM1822" s="44"/>
      <c r="AN1822" s="44"/>
      <c r="AO1822" s="44"/>
      <c r="AP1822" s="44"/>
      <c r="AQ1822" s="44"/>
      <c r="AR1822" s="44"/>
      <c r="AS1822" s="44"/>
      <c r="AT1822" s="44"/>
      <c r="AU1822" s="44"/>
      <c r="AV1822" s="44"/>
      <c r="AW1822" s="44"/>
      <c r="AX1822" s="44"/>
      <c r="AY1822" s="44"/>
      <c r="AZ1822" s="44"/>
      <c r="BA1822" s="44"/>
      <c r="BB1822" s="44"/>
      <c r="BC1822" s="44"/>
      <c r="BD1822" s="44"/>
      <c r="BE1822" s="44"/>
      <c r="BF1822" s="44"/>
      <c r="BG1822" s="44"/>
    </row>
    <row r="1823" spans="3:59" x14ac:dyDescent="0.2">
      <c r="C1823" s="44"/>
      <c r="D1823" s="44"/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  <c r="AJ1823" s="44"/>
      <c r="AK1823" s="44"/>
      <c r="AL1823" s="44"/>
      <c r="AM1823" s="44"/>
      <c r="AN1823" s="44"/>
      <c r="AO1823" s="44"/>
      <c r="AP1823" s="44"/>
      <c r="AQ1823" s="44"/>
      <c r="AR1823" s="44"/>
      <c r="AS1823" s="44"/>
      <c r="AT1823" s="44"/>
      <c r="AU1823" s="44"/>
      <c r="AV1823" s="44"/>
      <c r="AW1823" s="44"/>
      <c r="AX1823" s="44"/>
      <c r="AY1823" s="44"/>
      <c r="AZ1823" s="44"/>
      <c r="BA1823" s="44"/>
      <c r="BB1823" s="44"/>
      <c r="BC1823" s="44"/>
      <c r="BD1823" s="44"/>
      <c r="BE1823" s="44"/>
      <c r="BF1823" s="44"/>
      <c r="BG1823" s="44"/>
    </row>
    <row r="1824" spans="3:59" x14ac:dyDescent="0.2">
      <c r="C1824" s="44"/>
      <c r="D1824" s="44"/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  <c r="AJ1824" s="44"/>
      <c r="AK1824" s="44"/>
      <c r="AL1824" s="44"/>
      <c r="AM1824" s="44"/>
      <c r="AN1824" s="44"/>
      <c r="AO1824" s="44"/>
      <c r="AP1824" s="44"/>
      <c r="AQ1824" s="44"/>
      <c r="AR1824" s="44"/>
      <c r="AS1824" s="44"/>
      <c r="AT1824" s="44"/>
      <c r="AU1824" s="44"/>
      <c r="AV1824" s="44"/>
      <c r="AW1824" s="44"/>
      <c r="AX1824" s="44"/>
      <c r="AY1824" s="44"/>
      <c r="AZ1824" s="44"/>
      <c r="BA1824" s="44"/>
      <c r="BB1824" s="44"/>
      <c r="BC1824" s="44"/>
      <c r="BD1824" s="44"/>
      <c r="BE1824" s="44"/>
      <c r="BF1824" s="44"/>
      <c r="BG1824" s="44"/>
    </row>
    <row r="1825" spans="3:59" x14ac:dyDescent="0.2">
      <c r="C1825" s="44"/>
      <c r="D1825" s="44"/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  <c r="AJ1825" s="44"/>
      <c r="AK1825" s="44"/>
      <c r="AL1825" s="44"/>
      <c r="AM1825" s="44"/>
      <c r="AN1825" s="44"/>
      <c r="AO1825" s="44"/>
      <c r="AP1825" s="44"/>
      <c r="AQ1825" s="44"/>
      <c r="AR1825" s="44"/>
      <c r="AS1825" s="44"/>
      <c r="AT1825" s="44"/>
      <c r="AU1825" s="44"/>
      <c r="AV1825" s="44"/>
      <c r="AW1825" s="44"/>
      <c r="AX1825" s="44"/>
      <c r="AY1825" s="44"/>
      <c r="AZ1825" s="44"/>
      <c r="BA1825" s="44"/>
      <c r="BB1825" s="44"/>
      <c r="BC1825" s="44"/>
      <c r="BD1825" s="44"/>
      <c r="BE1825" s="44"/>
      <c r="BF1825" s="44"/>
      <c r="BG1825" s="44"/>
    </row>
    <row r="1826" spans="3:59" x14ac:dyDescent="0.2">
      <c r="C1826" s="44"/>
      <c r="D1826" s="44"/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  <c r="AJ1826" s="44"/>
      <c r="AK1826" s="44"/>
      <c r="AL1826" s="44"/>
      <c r="AM1826" s="44"/>
      <c r="AN1826" s="44"/>
      <c r="AO1826" s="44"/>
      <c r="AP1826" s="44"/>
      <c r="AQ1826" s="44"/>
      <c r="AR1826" s="44"/>
      <c r="AS1826" s="44"/>
      <c r="AT1826" s="44"/>
      <c r="AU1826" s="44"/>
      <c r="AV1826" s="44"/>
      <c r="AW1826" s="44"/>
      <c r="AX1826" s="44"/>
      <c r="AY1826" s="44"/>
      <c r="AZ1826" s="44"/>
      <c r="BA1826" s="44"/>
      <c r="BB1826" s="44"/>
      <c r="BC1826" s="44"/>
      <c r="BD1826" s="44"/>
      <c r="BE1826" s="44"/>
      <c r="BF1826" s="44"/>
      <c r="BG1826" s="44"/>
    </row>
    <row r="1827" spans="3:59" x14ac:dyDescent="0.2">
      <c r="C1827" s="44"/>
      <c r="D1827" s="44"/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  <c r="AJ1827" s="44"/>
      <c r="AK1827" s="44"/>
      <c r="AL1827" s="44"/>
      <c r="AM1827" s="44"/>
      <c r="AN1827" s="44"/>
      <c r="AO1827" s="44"/>
      <c r="AP1827" s="44"/>
      <c r="AQ1827" s="44"/>
      <c r="AR1827" s="44"/>
      <c r="AS1827" s="44"/>
      <c r="AT1827" s="44"/>
      <c r="AU1827" s="44"/>
      <c r="AV1827" s="44"/>
      <c r="AW1827" s="44"/>
      <c r="AX1827" s="44"/>
      <c r="AY1827" s="44"/>
      <c r="AZ1827" s="44"/>
      <c r="BA1827" s="44"/>
      <c r="BB1827" s="44"/>
      <c r="BC1827" s="44"/>
      <c r="BD1827" s="44"/>
      <c r="BE1827" s="44"/>
      <c r="BF1827" s="44"/>
      <c r="BG1827" s="44"/>
    </row>
    <row r="1828" spans="3:59" x14ac:dyDescent="0.2">
      <c r="C1828" s="44"/>
      <c r="D1828" s="44"/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  <c r="AJ1828" s="44"/>
      <c r="AK1828" s="44"/>
      <c r="AL1828" s="44"/>
      <c r="AM1828" s="44"/>
      <c r="AN1828" s="44"/>
      <c r="AO1828" s="44"/>
      <c r="AP1828" s="44"/>
      <c r="AQ1828" s="44"/>
      <c r="AR1828" s="44"/>
      <c r="AS1828" s="44"/>
      <c r="AT1828" s="44"/>
      <c r="AU1828" s="44"/>
      <c r="AV1828" s="44"/>
      <c r="AW1828" s="44"/>
      <c r="AX1828" s="44"/>
      <c r="AY1828" s="44"/>
      <c r="AZ1828" s="44"/>
      <c r="BA1828" s="44"/>
      <c r="BB1828" s="44"/>
      <c r="BC1828" s="44"/>
      <c r="BD1828" s="44"/>
      <c r="BE1828" s="44"/>
      <c r="BF1828" s="44"/>
      <c r="BG1828" s="44"/>
    </row>
    <row r="1829" spans="3:59" x14ac:dyDescent="0.2">
      <c r="C1829" s="44"/>
      <c r="D1829" s="44"/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  <c r="AJ1829" s="44"/>
      <c r="AK1829" s="44"/>
      <c r="AL1829" s="44"/>
      <c r="AM1829" s="44"/>
      <c r="AN1829" s="44"/>
      <c r="AO1829" s="44"/>
      <c r="AP1829" s="44"/>
      <c r="AQ1829" s="44"/>
      <c r="AR1829" s="44"/>
      <c r="AS1829" s="44"/>
      <c r="AT1829" s="44"/>
      <c r="AU1829" s="44"/>
      <c r="AV1829" s="44"/>
      <c r="AW1829" s="44"/>
      <c r="AX1829" s="44"/>
      <c r="AY1829" s="44"/>
      <c r="AZ1829" s="44"/>
      <c r="BA1829" s="44"/>
      <c r="BB1829" s="44"/>
      <c r="BC1829" s="44"/>
      <c r="BD1829" s="44"/>
      <c r="BE1829" s="44"/>
      <c r="BF1829" s="44"/>
      <c r="BG1829" s="44"/>
    </row>
    <row r="1830" spans="3:59" x14ac:dyDescent="0.2">
      <c r="C1830" s="44"/>
      <c r="D1830" s="44"/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  <c r="AJ1830" s="44"/>
      <c r="AK1830" s="44"/>
      <c r="AL1830" s="44"/>
      <c r="AM1830" s="44"/>
      <c r="AN1830" s="44"/>
      <c r="AO1830" s="44"/>
      <c r="AP1830" s="44"/>
      <c r="AQ1830" s="44"/>
      <c r="AR1830" s="44"/>
      <c r="AS1830" s="44"/>
      <c r="AT1830" s="44"/>
      <c r="AU1830" s="44"/>
      <c r="AV1830" s="44"/>
      <c r="AW1830" s="44"/>
      <c r="AX1830" s="44"/>
      <c r="AY1830" s="44"/>
      <c r="AZ1830" s="44"/>
      <c r="BA1830" s="44"/>
      <c r="BB1830" s="44"/>
      <c r="BC1830" s="44"/>
      <c r="BD1830" s="44"/>
      <c r="BE1830" s="44"/>
      <c r="BF1830" s="44"/>
      <c r="BG1830" s="44"/>
    </row>
    <row r="1831" spans="3:59" x14ac:dyDescent="0.2">
      <c r="C1831" s="44"/>
      <c r="D1831" s="44"/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  <c r="AJ1831" s="44"/>
      <c r="AK1831" s="44"/>
      <c r="AL1831" s="44"/>
      <c r="AM1831" s="44"/>
      <c r="AN1831" s="44"/>
      <c r="AO1831" s="44"/>
      <c r="AP1831" s="44"/>
      <c r="AQ1831" s="44"/>
      <c r="AR1831" s="44"/>
      <c r="AS1831" s="44"/>
      <c r="AT1831" s="44"/>
      <c r="AU1831" s="44"/>
      <c r="AV1831" s="44"/>
      <c r="AW1831" s="44"/>
      <c r="AX1831" s="44"/>
      <c r="AY1831" s="44"/>
      <c r="AZ1831" s="44"/>
      <c r="BA1831" s="44"/>
      <c r="BB1831" s="44"/>
      <c r="BC1831" s="44"/>
      <c r="BD1831" s="44"/>
      <c r="BE1831" s="44"/>
      <c r="BF1831" s="44"/>
      <c r="BG1831" s="44"/>
    </row>
    <row r="1832" spans="3:59" x14ac:dyDescent="0.2">
      <c r="C1832" s="44"/>
      <c r="D1832" s="44"/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  <c r="AJ1832" s="44"/>
      <c r="AK1832" s="44"/>
      <c r="AL1832" s="44"/>
      <c r="AM1832" s="44"/>
      <c r="AN1832" s="44"/>
      <c r="AO1832" s="44"/>
      <c r="AP1832" s="44"/>
      <c r="AQ1832" s="44"/>
      <c r="AR1832" s="44"/>
      <c r="AS1832" s="44"/>
      <c r="AT1832" s="44"/>
      <c r="AU1832" s="44"/>
      <c r="AV1832" s="44"/>
      <c r="AW1832" s="44"/>
      <c r="AX1832" s="44"/>
      <c r="AY1832" s="44"/>
      <c r="AZ1832" s="44"/>
      <c r="BA1832" s="44"/>
      <c r="BB1832" s="44"/>
      <c r="BC1832" s="44"/>
      <c r="BD1832" s="44"/>
      <c r="BE1832" s="44"/>
      <c r="BF1832" s="44"/>
      <c r="BG1832" s="44"/>
    </row>
    <row r="1833" spans="3:59" x14ac:dyDescent="0.2">
      <c r="C1833" s="44"/>
      <c r="D1833" s="44"/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  <c r="AJ1833" s="44"/>
      <c r="AK1833" s="44"/>
      <c r="AL1833" s="44"/>
      <c r="AM1833" s="44"/>
      <c r="AN1833" s="44"/>
      <c r="AO1833" s="44"/>
      <c r="AP1833" s="44"/>
      <c r="AQ1833" s="44"/>
      <c r="AR1833" s="44"/>
      <c r="AS1833" s="44"/>
      <c r="AT1833" s="44"/>
      <c r="AU1833" s="44"/>
      <c r="AV1833" s="44"/>
      <c r="AW1833" s="44"/>
      <c r="AX1833" s="44"/>
      <c r="AY1833" s="44"/>
      <c r="AZ1833" s="44"/>
      <c r="BA1833" s="44"/>
      <c r="BB1833" s="44"/>
      <c r="BC1833" s="44"/>
      <c r="BD1833" s="44"/>
      <c r="BE1833" s="44"/>
      <c r="BF1833" s="44"/>
      <c r="BG1833" s="44"/>
    </row>
    <row r="1834" spans="3:59" x14ac:dyDescent="0.2">
      <c r="C1834" s="44"/>
      <c r="D1834" s="44"/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  <c r="AJ1834" s="44"/>
      <c r="AK1834" s="44"/>
      <c r="AL1834" s="44"/>
      <c r="AM1834" s="44"/>
      <c r="AN1834" s="44"/>
      <c r="AO1834" s="44"/>
      <c r="AP1834" s="44"/>
      <c r="AQ1834" s="44"/>
      <c r="AR1834" s="44"/>
      <c r="AS1834" s="44"/>
      <c r="AT1834" s="44"/>
      <c r="AU1834" s="44"/>
      <c r="AV1834" s="44"/>
      <c r="AW1834" s="44"/>
      <c r="AX1834" s="44"/>
      <c r="AY1834" s="44"/>
      <c r="AZ1834" s="44"/>
      <c r="BA1834" s="44"/>
      <c r="BB1834" s="44"/>
      <c r="BC1834" s="44"/>
      <c r="BD1834" s="44"/>
      <c r="BE1834" s="44"/>
      <c r="BF1834" s="44"/>
      <c r="BG1834" s="44"/>
    </row>
    <row r="1835" spans="3:59" x14ac:dyDescent="0.2">
      <c r="C1835" s="44"/>
      <c r="D1835" s="44"/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  <c r="AJ1835" s="44"/>
      <c r="AK1835" s="44"/>
      <c r="AL1835" s="44"/>
      <c r="AM1835" s="44"/>
      <c r="AN1835" s="44"/>
      <c r="AO1835" s="44"/>
      <c r="AP1835" s="44"/>
      <c r="AQ1835" s="44"/>
      <c r="AR1835" s="44"/>
      <c r="AS1835" s="44"/>
      <c r="AT1835" s="44"/>
      <c r="AU1835" s="44"/>
      <c r="AV1835" s="44"/>
      <c r="AW1835" s="44"/>
      <c r="AX1835" s="44"/>
      <c r="AY1835" s="44"/>
      <c r="AZ1835" s="44"/>
      <c r="BA1835" s="44"/>
      <c r="BB1835" s="44"/>
      <c r="BC1835" s="44"/>
      <c r="BD1835" s="44"/>
      <c r="BE1835" s="44"/>
      <c r="BF1835" s="44"/>
      <c r="BG1835" s="44"/>
    </row>
    <row r="1836" spans="3:59" x14ac:dyDescent="0.2">
      <c r="C1836" s="44"/>
      <c r="D1836" s="44"/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  <c r="AJ1836" s="44"/>
      <c r="AK1836" s="44"/>
      <c r="AL1836" s="44"/>
      <c r="AM1836" s="44"/>
      <c r="AN1836" s="44"/>
      <c r="AO1836" s="44"/>
      <c r="AP1836" s="44"/>
      <c r="AQ1836" s="44"/>
      <c r="AR1836" s="44"/>
      <c r="AS1836" s="44"/>
      <c r="AT1836" s="44"/>
      <c r="AU1836" s="44"/>
      <c r="AV1836" s="44"/>
      <c r="AW1836" s="44"/>
      <c r="AX1836" s="44"/>
      <c r="AY1836" s="44"/>
      <c r="AZ1836" s="44"/>
      <c r="BA1836" s="44"/>
      <c r="BB1836" s="44"/>
      <c r="BC1836" s="44"/>
      <c r="BD1836" s="44"/>
      <c r="BE1836" s="44"/>
      <c r="BF1836" s="44"/>
      <c r="BG1836" s="44"/>
    </row>
    <row r="1837" spans="3:59" x14ac:dyDescent="0.2">
      <c r="C1837" s="44"/>
      <c r="D1837" s="44"/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  <c r="AJ1837" s="44"/>
      <c r="AK1837" s="44"/>
      <c r="AL1837" s="44"/>
      <c r="AM1837" s="44"/>
      <c r="AN1837" s="44"/>
      <c r="AO1837" s="44"/>
      <c r="AP1837" s="44"/>
      <c r="AQ1837" s="44"/>
      <c r="AR1837" s="44"/>
      <c r="AS1837" s="44"/>
      <c r="AT1837" s="44"/>
      <c r="AU1837" s="44"/>
      <c r="AV1837" s="44"/>
      <c r="AW1837" s="44"/>
      <c r="AX1837" s="44"/>
      <c r="AY1837" s="44"/>
      <c r="AZ1837" s="44"/>
      <c r="BA1837" s="44"/>
      <c r="BB1837" s="44"/>
      <c r="BC1837" s="44"/>
      <c r="BD1837" s="44"/>
      <c r="BE1837" s="44"/>
      <c r="BF1837" s="44"/>
      <c r="BG1837" s="44"/>
    </row>
    <row r="1838" spans="3:59" x14ac:dyDescent="0.2">
      <c r="C1838" s="44"/>
      <c r="D1838" s="44"/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  <c r="AJ1838" s="44"/>
      <c r="AK1838" s="44"/>
      <c r="AL1838" s="44"/>
      <c r="AM1838" s="44"/>
      <c r="AN1838" s="44"/>
      <c r="AO1838" s="44"/>
      <c r="AP1838" s="44"/>
      <c r="AQ1838" s="44"/>
      <c r="AR1838" s="44"/>
      <c r="AS1838" s="44"/>
      <c r="AT1838" s="44"/>
      <c r="AU1838" s="44"/>
      <c r="AV1838" s="44"/>
      <c r="AW1838" s="44"/>
      <c r="AX1838" s="44"/>
      <c r="AY1838" s="44"/>
      <c r="AZ1838" s="44"/>
      <c r="BA1838" s="44"/>
      <c r="BB1838" s="44"/>
      <c r="BC1838" s="44"/>
      <c r="BD1838" s="44"/>
      <c r="BE1838" s="44"/>
      <c r="BF1838" s="44"/>
      <c r="BG1838" s="44"/>
    </row>
    <row r="1839" spans="3:59" x14ac:dyDescent="0.2">
      <c r="C1839" s="44"/>
      <c r="D1839" s="44"/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  <c r="AJ1839" s="44"/>
      <c r="AK1839" s="44"/>
      <c r="AL1839" s="44"/>
      <c r="AM1839" s="44"/>
      <c r="AN1839" s="44"/>
      <c r="AO1839" s="44"/>
      <c r="AP1839" s="44"/>
      <c r="AQ1839" s="44"/>
      <c r="AR1839" s="44"/>
      <c r="AS1839" s="44"/>
      <c r="AT1839" s="44"/>
      <c r="AU1839" s="44"/>
      <c r="AV1839" s="44"/>
      <c r="AW1839" s="44"/>
      <c r="AX1839" s="44"/>
      <c r="AY1839" s="44"/>
      <c r="AZ1839" s="44"/>
      <c r="BA1839" s="44"/>
      <c r="BB1839" s="44"/>
      <c r="BC1839" s="44"/>
      <c r="BD1839" s="44"/>
      <c r="BE1839" s="44"/>
      <c r="BF1839" s="44"/>
      <c r="BG1839" s="44"/>
    </row>
    <row r="1840" spans="3:59" x14ac:dyDescent="0.2">
      <c r="C1840" s="44"/>
      <c r="D1840" s="44"/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  <c r="AJ1840" s="44"/>
      <c r="AK1840" s="44"/>
      <c r="AL1840" s="44"/>
      <c r="AM1840" s="44"/>
      <c r="AN1840" s="44"/>
      <c r="AO1840" s="44"/>
      <c r="AP1840" s="44"/>
      <c r="AQ1840" s="44"/>
      <c r="AR1840" s="44"/>
      <c r="AS1840" s="44"/>
      <c r="AT1840" s="44"/>
      <c r="AU1840" s="44"/>
      <c r="AV1840" s="44"/>
      <c r="AW1840" s="44"/>
      <c r="AX1840" s="44"/>
      <c r="AY1840" s="44"/>
      <c r="AZ1840" s="44"/>
      <c r="BA1840" s="44"/>
      <c r="BB1840" s="44"/>
      <c r="BC1840" s="44"/>
      <c r="BD1840" s="44"/>
      <c r="BE1840" s="44"/>
      <c r="BF1840" s="44"/>
      <c r="BG1840" s="44"/>
    </row>
    <row r="1841" spans="3:59" x14ac:dyDescent="0.2">
      <c r="C1841" s="44"/>
      <c r="D1841" s="44"/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  <c r="AJ1841" s="44"/>
      <c r="AK1841" s="44"/>
      <c r="AL1841" s="44"/>
      <c r="AM1841" s="44"/>
      <c r="AN1841" s="44"/>
      <c r="AO1841" s="44"/>
      <c r="AP1841" s="44"/>
      <c r="AQ1841" s="44"/>
      <c r="AR1841" s="44"/>
      <c r="AS1841" s="44"/>
      <c r="AT1841" s="44"/>
      <c r="AU1841" s="44"/>
      <c r="AV1841" s="44"/>
      <c r="AW1841" s="44"/>
      <c r="AX1841" s="44"/>
      <c r="AY1841" s="44"/>
      <c r="AZ1841" s="44"/>
      <c r="BA1841" s="44"/>
      <c r="BB1841" s="44"/>
      <c r="BC1841" s="44"/>
      <c r="BD1841" s="44"/>
      <c r="BE1841" s="44"/>
      <c r="BF1841" s="44"/>
      <c r="BG1841" s="44"/>
    </row>
    <row r="1842" spans="3:59" x14ac:dyDescent="0.2">
      <c r="C1842" s="44"/>
      <c r="D1842" s="44"/>
      <c r="E1842" s="44"/>
      <c r="F1842" s="44"/>
      <c r="G1842" s="44"/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  <c r="AJ1842" s="44"/>
      <c r="AK1842" s="44"/>
      <c r="AL1842" s="44"/>
      <c r="AM1842" s="44"/>
      <c r="AN1842" s="44"/>
      <c r="AO1842" s="44"/>
      <c r="AP1842" s="44"/>
      <c r="AQ1842" s="44"/>
      <c r="AR1842" s="44"/>
      <c r="AS1842" s="44"/>
      <c r="AT1842" s="44"/>
      <c r="AU1842" s="44"/>
      <c r="AV1842" s="44"/>
      <c r="AW1842" s="44"/>
      <c r="AX1842" s="44"/>
      <c r="AY1842" s="44"/>
      <c r="AZ1842" s="44"/>
      <c r="BA1842" s="44"/>
      <c r="BB1842" s="44"/>
      <c r="BC1842" s="44"/>
      <c r="BD1842" s="44"/>
      <c r="BE1842" s="44"/>
      <c r="BF1842" s="44"/>
      <c r="BG1842" s="44"/>
    </row>
    <row r="1843" spans="3:59" x14ac:dyDescent="0.2">
      <c r="C1843" s="44"/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  <c r="AJ1843" s="44"/>
      <c r="AK1843" s="44"/>
      <c r="AL1843" s="44"/>
      <c r="AM1843" s="44"/>
      <c r="AN1843" s="44"/>
      <c r="AO1843" s="44"/>
      <c r="AP1843" s="44"/>
      <c r="AQ1843" s="44"/>
      <c r="AR1843" s="44"/>
      <c r="AS1843" s="44"/>
      <c r="AT1843" s="44"/>
      <c r="AU1843" s="44"/>
      <c r="AV1843" s="44"/>
      <c r="AW1843" s="44"/>
      <c r="AX1843" s="44"/>
      <c r="AY1843" s="44"/>
      <c r="AZ1843" s="44"/>
      <c r="BA1843" s="44"/>
      <c r="BB1843" s="44"/>
      <c r="BC1843" s="44"/>
      <c r="BD1843" s="44"/>
      <c r="BE1843" s="44"/>
      <c r="BF1843" s="44"/>
      <c r="BG1843" s="44"/>
    </row>
    <row r="1844" spans="3:59" x14ac:dyDescent="0.2">
      <c r="C1844" s="44"/>
      <c r="D1844" s="44"/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  <c r="AJ1844" s="44"/>
      <c r="AK1844" s="44"/>
      <c r="AL1844" s="44"/>
      <c r="AM1844" s="44"/>
      <c r="AN1844" s="44"/>
      <c r="AO1844" s="44"/>
      <c r="AP1844" s="44"/>
      <c r="AQ1844" s="44"/>
      <c r="AR1844" s="44"/>
      <c r="AS1844" s="44"/>
      <c r="AT1844" s="44"/>
      <c r="AU1844" s="44"/>
      <c r="AV1844" s="44"/>
      <c r="AW1844" s="44"/>
      <c r="AX1844" s="44"/>
      <c r="AY1844" s="44"/>
      <c r="AZ1844" s="44"/>
      <c r="BA1844" s="44"/>
      <c r="BB1844" s="44"/>
      <c r="BC1844" s="44"/>
      <c r="BD1844" s="44"/>
      <c r="BE1844" s="44"/>
      <c r="BF1844" s="44"/>
      <c r="BG1844" s="44"/>
    </row>
    <row r="1845" spans="3:59" x14ac:dyDescent="0.2">
      <c r="C1845" s="44"/>
      <c r="D1845" s="44"/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  <c r="AJ1845" s="44"/>
      <c r="AK1845" s="44"/>
      <c r="AL1845" s="44"/>
      <c r="AM1845" s="44"/>
      <c r="AN1845" s="44"/>
      <c r="AO1845" s="44"/>
      <c r="AP1845" s="44"/>
      <c r="AQ1845" s="44"/>
      <c r="AR1845" s="44"/>
      <c r="AS1845" s="44"/>
      <c r="AT1845" s="44"/>
      <c r="AU1845" s="44"/>
      <c r="AV1845" s="44"/>
      <c r="AW1845" s="44"/>
      <c r="AX1845" s="44"/>
      <c r="AY1845" s="44"/>
      <c r="AZ1845" s="44"/>
      <c r="BA1845" s="44"/>
      <c r="BB1845" s="44"/>
      <c r="BC1845" s="44"/>
      <c r="BD1845" s="44"/>
      <c r="BE1845" s="44"/>
      <c r="BF1845" s="44"/>
      <c r="BG1845" s="44"/>
    </row>
    <row r="1846" spans="3:59" x14ac:dyDescent="0.2">
      <c r="C1846" s="44"/>
      <c r="D1846" s="44"/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  <c r="AJ1846" s="44"/>
      <c r="AK1846" s="44"/>
      <c r="AL1846" s="44"/>
      <c r="AM1846" s="44"/>
      <c r="AN1846" s="44"/>
      <c r="AO1846" s="44"/>
      <c r="AP1846" s="44"/>
      <c r="AQ1846" s="44"/>
      <c r="AR1846" s="44"/>
      <c r="AS1846" s="44"/>
      <c r="AT1846" s="44"/>
      <c r="AU1846" s="44"/>
      <c r="AV1846" s="44"/>
      <c r="AW1846" s="44"/>
      <c r="AX1846" s="44"/>
      <c r="AY1846" s="44"/>
      <c r="AZ1846" s="44"/>
      <c r="BA1846" s="44"/>
      <c r="BB1846" s="44"/>
      <c r="BC1846" s="44"/>
      <c r="BD1846" s="44"/>
      <c r="BE1846" s="44"/>
      <c r="BF1846" s="44"/>
      <c r="BG1846" s="44"/>
    </row>
    <row r="1847" spans="3:59" x14ac:dyDescent="0.2">
      <c r="C1847" s="44"/>
      <c r="D1847" s="44"/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  <c r="AJ1847" s="44"/>
      <c r="AK1847" s="44"/>
      <c r="AL1847" s="44"/>
      <c r="AM1847" s="44"/>
      <c r="AN1847" s="44"/>
      <c r="AO1847" s="44"/>
      <c r="AP1847" s="44"/>
      <c r="AQ1847" s="44"/>
      <c r="AR1847" s="44"/>
      <c r="AS1847" s="44"/>
      <c r="AT1847" s="44"/>
      <c r="AU1847" s="44"/>
      <c r="AV1847" s="44"/>
      <c r="AW1847" s="44"/>
      <c r="AX1847" s="44"/>
      <c r="AY1847" s="44"/>
      <c r="AZ1847" s="44"/>
      <c r="BA1847" s="44"/>
      <c r="BB1847" s="44"/>
      <c r="BC1847" s="44"/>
      <c r="BD1847" s="44"/>
      <c r="BE1847" s="44"/>
      <c r="BF1847" s="44"/>
      <c r="BG1847" s="44"/>
    </row>
    <row r="1848" spans="3:59" x14ac:dyDescent="0.2">
      <c r="C1848" s="44"/>
      <c r="D1848" s="44"/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  <c r="AJ1848" s="44"/>
      <c r="AK1848" s="44"/>
      <c r="AL1848" s="44"/>
      <c r="AM1848" s="44"/>
      <c r="AN1848" s="44"/>
      <c r="AO1848" s="44"/>
      <c r="AP1848" s="44"/>
      <c r="AQ1848" s="44"/>
      <c r="AR1848" s="44"/>
      <c r="AS1848" s="44"/>
      <c r="AT1848" s="44"/>
      <c r="AU1848" s="44"/>
      <c r="AV1848" s="44"/>
      <c r="AW1848" s="44"/>
      <c r="AX1848" s="44"/>
      <c r="AY1848" s="44"/>
      <c r="AZ1848" s="44"/>
      <c r="BA1848" s="44"/>
      <c r="BB1848" s="44"/>
      <c r="BC1848" s="44"/>
      <c r="BD1848" s="44"/>
      <c r="BE1848" s="44"/>
      <c r="BF1848" s="44"/>
      <c r="BG1848" s="44"/>
    </row>
    <row r="1849" spans="3:59" x14ac:dyDescent="0.2">
      <c r="C1849" s="44"/>
      <c r="D1849" s="44"/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  <c r="AJ1849" s="44"/>
      <c r="AK1849" s="44"/>
      <c r="AL1849" s="44"/>
      <c r="AM1849" s="44"/>
      <c r="AN1849" s="44"/>
      <c r="AO1849" s="44"/>
      <c r="AP1849" s="44"/>
      <c r="AQ1849" s="44"/>
      <c r="AR1849" s="44"/>
      <c r="AS1849" s="44"/>
      <c r="AT1849" s="44"/>
      <c r="AU1849" s="44"/>
      <c r="AV1849" s="44"/>
      <c r="AW1849" s="44"/>
      <c r="AX1849" s="44"/>
      <c r="AY1849" s="44"/>
      <c r="AZ1849" s="44"/>
      <c r="BA1849" s="44"/>
      <c r="BB1849" s="44"/>
      <c r="BC1849" s="44"/>
      <c r="BD1849" s="44"/>
      <c r="BE1849" s="44"/>
      <c r="BF1849" s="44"/>
      <c r="BG1849" s="44"/>
    </row>
    <row r="1850" spans="3:59" x14ac:dyDescent="0.2">
      <c r="C1850" s="44"/>
      <c r="D1850" s="44"/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  <c r="AJ1850" s="44"/>
      <c r="AK1850" s="44"/>
      <c r="AL1850" s="44"/>
      <c r="AM1850" s="44"/>
      <c r="AN1850" s="44"/>
      <c r="AO1850" s="44"/>
      <c r="AP1850" s="44"/>
      <c r="AQ1850" s="44"/>
      <c r="AR1850" s="44"/>
      <c r="AS1850" s="44"/>
      <c r="AT1850" s="44"/>
      <c r="AU1850" s="44"/>
      <c r="AV1850" s="44"/>
      <c r="AW1850" s="44"/>
      <c r="AX1850" s="44"/>
      <c r="AY1850" s="44"/>
      <c r="AZ1850" s="44"/>
      <c r="BA1850" s="44"/>
      <c r="BB1850" s="44"/>
      <c r="BC1850" s="44"/>
      <c r="BD1850" s="44"/>
      <c r="BE1850" s="44"/>
      <c r="BF1850" s="44"/>
      <c r="BG1850" s="44"/>
    </row>
    <row r="1851" spans="3:59" x14ac:dyDescent="0.2">
      <c r="C1851" s="44"/>
      <c r="D1851" s="44"/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  <c r="AJ1851" s="44"/>
      <c r="AK1851" s="44"/>
      <c r="AL1851" s="44"/>
      <c r="AM1851" s="44"/>
      <c r="AN1851" s="44"/>
      <c r="AO1851" s="44"/>
      <c r="AP1851" s="44"/>
      <c r="AQ1851" s="44"/>
      <c r="AR1851" s="44"/>
      <c r="AS1851" s="44"/>
      <c r="AT1851" s="44"/>
      <c r="AU1851" s="44"/>
      <c r="AV1851" s="44"/>
      <c r="AW1851" s="44"/>
      <c r="AX1851" s="44"/>
      <c r="AY1851" s="44"/>
      <c r="AZ1851" s="44"/>
      <c r="BA1851" s="44"/>
      <c r="BB1851" s="44"/>
      <c r="BC1851" s="44"/>
      <c r="BD1851" s="44"/>
      <c r="BE1851" s="44"/>
      <c r="BF1851" s="44"/>
      <c r="BG1851" s="44"/>
    </row>
    <row r="1852" spans="3:59" x14ac:dyDescent="0.2">
      <c r="C1852" s="44"/>
      <c r="D1852" s="44"/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  <c r="AJ1852" s="44"/>
      <c r="AK1852" s="44"/>
      <c r="AL1852" s="44"/>
      <c r="AM1852" s="44"/>
      <c r="AN1852" s="44"/>
      <c r="AO1852" s="44"/>
      <c r="AP1852" s="44"/>
      <c r="AQ1852" s="44"/>
      <c r="AR1852" s="44"/>
      <c r="AS1852" s="44"/>
      <c r="AT1852" s="44"/>
      <c r="AU1852" s="44"/>
      <c r="AV1852" s="44"/>
      <c r="AW1852" s="44"/>
      <c r="AX1852" s="44"/>
      <c r="AY1852" s="44"/>
      <c r="AZ1852" s="44"/>
      <c r="BA1852" s="44"/>
      <c r="BB1852" s="44"/>
      <c r="BC1852" s="44"/>
      <c r="BD1852" s="44"/>
      <c r="BE1852" s="44"/>
      <c r="BF1852" s="44"/>
      <c r="BG1852" s="44"/>
    </row>
    <row r="1853" spans="3:59" x14ac:dyDescent="0.2">
      <c r="C1853" s="44"/>
      <c r="D1853" s="44"/>
      <c r="E1853" s="44"/>
      <c r="F1853" s="44"/>
      <c r="G1853" s="44"/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  <c r="AJ1853" s="44"/>
      <c r="AK1853" s="44"/>
      <c r="AL1853" s="44"/>
      <c r="AM1853" s="44"/>
      <c r="AN1853" s="44"/>
      <c r="AO1853" s="44"/>
      <c r="AP1853" s="44"/>
      <c r="AQ1853" s="44"/>
      <c r="AR1853" s="44"/>
      <c r="AS1853" s="44"/>
      <c r="AT1853" s="44"/>
      <c r="AU1853" s="44"/>
      <c r="AV1853" s="44"/>
      <c r="AW1853" s="44"/>
      <c r="AX1853" s="44"/>
      <c r="AY1853" s="44"/>
      <c r="AZ1853" s="44"/>
      <c r="BA1853" s="44"/>
      <c r="BB1853" s="44"/>
      <c r="BC1853" s="44"/>
      <c r="BD1853" s="44"/>
      <c r="BE1853" s="44"/>
      <c r="BF1853" s="44"/>
      <c r="BG1853" s="44"/>
    </row>
    <row r="1854" spans="3:59" x14ac:dyDescent="0.2">
      <c r="C1854" s="44"/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  <c r="AJ1854" s="44"/>
      <c r="AK1854" s="44"/>
      <c r="AL1854" s="44"/>
      <c r="AM1854" s="44"/>
      <c r="AN1854" s="44"/>
      <c r="AO1854" s="44"/>
      <c r="AP1854" s="44"/>
      <c r="AQ1854" s="44"/>
      <c r="AR1854" s="44"/>
      <c r="AS1854" s="44"/>
      <c r="AT1854" s="44"/>
      <c r="AU1854" s="44"/>
      <c r="AV1854" s="44"/>
      <c r="AW1854" s="44"/>
      <c r="AX1854" s="44"/>
      <c r="AY1854" s="44"/>
      <c r="AZ1854" s="44"/>
      <c r="BA1854" s="44"/>
      <c r="BB1854" s="44"/>
      <c r="BC1854" s="44"/>
      <c r="BD1854" s="44"/>
      <c r="BE1854" s="44"/>
      <c r="BF1854" s="44"/>
      <c r="BG1854" s="44"/>
    </row>
    <row r="1855" spans="3:59" x14ac:dyDescent="0.2">
      <c r="C1855" s="44"/>
      <c r="D1855" s="44"/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  <c r="AJ1855" s="44"/>
      <c r="AK1855" s="44"/>
      <c r="AL1855" s="44"/>
      <c r="AM1855" s="44"/>
      <c r="AN1855" s="44"/>
      <c r="AO1855" s="44"/>
      <c r="AP1855" s="44"/>
      <c r="AQ1855" s="44"/>
      <c r="AR1855" s="44"/>
      <c r="AS1855" s="44"/>
      <c r="AT1855" s="44"/>
      <c r="AU1855" s="44"/>
      <c r="AV1855" s="44"/>
      <c r="AW1855" s="44"/>
      <c r="AX1855" s="44"/>
      <c r="AY1855" s="44"/>
      <c r="AZ1855" s="44"/>
      <c r="BA1855" s="44"/>
      <c r="BB1855" s="44"/>
      <c r="BC1855" s="44"/>
      <c r="BD1855" s="44"/>
      <c r="BE1855" s="44"/>
      <c r="BF1855" s="44"/>
      <c r="BG1855" s="44"/>
    </row>
    <row r="1856" spans="3:59" x14ac:dyDescent="0.2">
      <c r="C1856" s="44"/>
      <c r="D1856" s="44"/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  <c r="AJ1856" s="44"/>
      <c r="AK1856" s="44"/>
      <c r="AL1856" s="44"/>
      <c r="AM1856" s="44"/>
      <c r="AN1856" s="44"/>
      <c r="AO1856" s="44"/>
      <c r="AP1856" s="44"/>
      <c r="AQ1856" s="44"/>
      <c r="AR1856" s="44"/>
      <c r="AS1856" s="44"/>
      <c r="AT1856" s="44"/>
      <c r="AU1856" s="44"/>
      <c r="AV1856" s="44"/>
      <c r="AW1856" s="44"/>
      <c r="AX1856" s="44"/>
      <c r="AY1856" s="44"/>
      <c r="AZ1856" s="44"/>
      <c r="BA1856" s="44"/>
      <c r="BB1856" s="44"/>
      <c r="BC1856" s="44"/>
      <c r="BD1856" s="44"/>
      <c r="BE1856" s="44"/>
      <c r="BF1856" s="44"/>
      <c r="BG1856" s="44"/>
    </row>
    <row r="1857" spans="3:59" x14ac:dyDescent="0.2">
      <c r="C1857" s="44"/>
      <c r="D1857" s="44"/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  <c r="AJ1857" s="44"/>
      <c r="AK1857" s="44"/>
      <c r="AL1857" s="44"/>
      <c r="AM1857" s="44"/>
      <c r="AN1857" s="44"/>
      <c r="AO1857" s="44"/>
      <c r="AP1857" s="44"/>
      <c r="AQ1857" s="44"/>
      <c r="AR1857" s="44"/>
      <c r="AS1857" s="44"/>
      <c r="AT1857" s="44"/>
      <c r="AU1857" s="44"/>
      <c r="AV1857" s="44"/>
      <c r="AW1857" s="44"/>
      <c r="AX1857" s="44"/>
      <c r="AY1857" s="44"/>
      <c r="AZ1857" s="44"/>
      <c r="BA1857" s="44"/>
      <c r="BB1857" s="44"/>
      <c r="BC1857" s="44"/>
      <c r="BD1857" s="44"/>
      <c r="BE1857" s="44"/>
      <c r="BF1857" s="44"/>
      <c r="BG1857" s="44"/>
    </row>
    <row r="1858" spans="3:59" x14ac:dyDescent="0.2">
      <c r="C1858" s="44"/>
      <c r="D1858" s="44"/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  <c r="AJ1858" s="44"/>
      <c r="AK1858" s="44"/>
      <c r="AL1858" s="44"/>
      <c r="AM1858" s="44"/>
      <c r="AN1858" s="44"/>
      <c r="AO1858" s="44"/>
      <c r="AP1858" s="44"/>
      <c r="AQ1858" s="44"/>
      <c r="AR1858" s="44"/>
      <c r="AS1858" s="44"/>
      <c r="AT1858" s="44"/>
      <c r="AU1858" s="44"/>
      <c r="AV1858" s="44"/>
      <c r="AW1858" s="44"/>
      <c r="AX1858" s="44"/>
      <c r="AY1858" s="44"/>
      <c r="AZ1858" s="44"/>
      <c r="BA1858" s="44"/>
      <c r="BB1858" s="44"/>
      <c r="BC1858" s="44"/>
      <c r="BD1858" s="44"/>
      <c r="BE1858" s="44"/>
      <c r="BF1858" s="44"/>
      <c r="BG1858" s="44"/>
    </row>
    <row r="1859" spans="3:59" x14ac:dyDescent="0.2">
      <c r="C1859" s="44"/>
      <c r="D1859" s="44"/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  <c r="AJ1859" s="44"/>
      <c r="AK1859" s="44"/>
      <c r="AL1859" s="44"/>
      <c r="AM1859" s="44"/>
      <c r="AN1859" s="44"/>
      <c r="AO1859" s="44"/>
      <c r="AP1859" s="44"/>
      <c r="AQ1859" s="44"/>
      <c r="AR1859" s="44"/>
      <c r="AS1859" s="44"/>
      <c r="AT1859" s="44"/>
      <c r="AU1859" s="44"/>
      <c r="AV1859" s="44"/>
      <c r="AW1859" s="44"/>
      <c r="AX1859" s="44"/>
      <c r="AY1859" s="44"/>
      <c r="AZ1859" s="44"/>
      <c r="BA1859" s="44"/>
      <c r="BB1859" s="44"/>
      <c r="BC1859" s="44"/>
      <c r="BD1859" s="44"/>
      <c r="BE1859" s="44"/>
      <c r="BF1859" s="44"/>
      <c r="BG1859" s="44"/>
    </row>
    <row r="1860" spans="3:59" x14ac:dyDescent="0.2">
      <c r="C1860" s="44"/>
      <c r="D1860" s="44"/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  <c r="AJ1860" s="44"/>
      <c r="AK1860" s="44"/>
      <c r="AL1860" s="44"/>
      <c r="AM1860" s="44"/>
      <c r="AN1860" s="44"/>
      <c r="AO1860" s="44"/>
      <c r="AP1860" s="44"/>
      <c r="AQ1860" s="44"/>
      <c r="AR1860" s="44"/>
      <c r="AS1860" s="44"/>
      <c r="AT1860" s="44"/>
      <c r="AU1860" s="44"/>
      <c r="AV1860" s="44"/>
      <c r="AW1860" s="44"/>
      <c r="AX1860" s="44"/>
      <c r="AY1860" s="44"/>
      <c r="AZ1860" s="44"/>
      <c r="BA1860" s="44"/>
      <c r="BB1860" s="44"/>
      <c r="BC1860" s="44"/>
      <c r="BD1860" s="44"/>
      <c r="BE1860" s="44"/>
      <c r="BF1860" s="44"/>
      <c r="BG1860" s="44"/>
    </row>
    <row r="1861" spans="3:59" x14ac:dyDescent="0.2">
      <c r="C1861" s="44"/>
      <c r="D1861" s="44"/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  <c r="AJ1861" s="44"/>
      <c r="AK1861" s="44"/>
      <c r="AL1861" s="44"/>
      <c r="AM1861" s="44"/>
      <c r="AN1861" s="44"/>
      <c r="AO1861" s="44"/>
      <c r="AP1861" s="44"/>
      <c r="AQ1861" s="44"/>
      <c r="AR1861" s="44"/>
      <c r="AS1861" s="44"/>
      <c r="AT1861" s="44"/>
      <c r="AU1861" s="44"/>
      <c r="AV1861" s="44"/>
      <c r="AW1861" s="44"/>
      <c r="AX1861" s="44"/>
      <c r="AY1861" s="44"/>
      <c r="AZ1861" s="44"/>
      <c r="BA1861" s="44"/>
      <c r="BB1861" s="44"/>
      <c r="BC1861" s="44"/>
      <c r="BD1861" s="44"/>
      <c r="BE1861" s="44"/>
      <c r="BF1861" s="44"/>
      <c r="BG1861" s="44"/>
    </row>
    <row r="1862" spans="3:59" x14ac:dyDescent="0.2">
      <c r="C1862" s="44"/>
      <c r="D1862" s="44"/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  <c r="AJ1862" s="44"/>
      <c r="AK1862" s="44"/>
      <c r="AL1862" s="44"/>
      <c r="AM1862" s="44"/>
      <c r="AN1862" s="44"/>
      <c r="AO1862" s="44"/>
      <c r="AP1862" s="44"/>
      <c r="AQ1862" s="44"/>
      <c r="AR1862" s="44"/>
      <c r="AS1862" s="44"/>
      <c r="AT1862" s="44"/>
      <c r="AU1862" s="44"/>
      <c r="AV1862" s="44"/>
      <c r="AW1862" s="44"/>
      <c r="AX1862" s="44"/>
      <c r="AY1862" s="44"/>
      <c r="AZ1862" s="44"/>
      <c r="BA1862" s="44"/>
      <c r="BB1862" s="44"/>
      <c r="BC1862" s="44"/>
      <c r="BD1862" s="44"/>
      <c r="BE1862" s="44"/>
      <c r="BF1862" s="44"/>
      <c r="BG1862" s="44"/>
    </row>
    <row r="1863" spans="3:59" x14ac:dyDescent="0.2">
      <c r="C1863" s="44"/>
      <c r="D1863" s="44"/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  <c r="AJ1863" s="44"/>
      <c r="AK1863" s="44"/>
      <c r="AL1863" s="44"/>
      <c r="AM1863" s="44"/>
      <c r="AN1863" s="44"/>
      <c r="AO1863" s="44"/>
      <c r="AP1863" s="44"/>
      <c r="AQ1863" s="44"/>
      <c r="AR1863" s="44"/>
      <c r="AS1863" s="44"/>
      <c r="AT1863" s="44"/>
      <c r="AU1863" s="44"/>
      <c r="AV1863" s="44"/>
      <c r="AW1863" s="44"/>
      <c r="AX1863" s="44"/>
      <c r="AY1863" s="44"/>
      <c r="AZ1863" s="44"/>
      <c r="BA1863" s="44"/>
      <c r="BB1863" s="44"/>
      <c r="BC1863" s="44"/>
      <c r="BD1863" s="44"/>
      <c r="BE1863" s="44"/>
      <c r="BF1863" s="44"/>
      <c r="BG1863" s="44"/>
    </row>
    <row r="1864" spans="3:59" x14ac:dyDescent="0.2">
      <c r="C1864" s="44"/>
      <c r="D1864" s="44"/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  <c r="AJ1864" s="44"/>
      <c r="AK1864" s="44"/>
      <c r="AL1864" s="44"/>
      <c r="AM1864" s="44"/>
      <c r="AN1864" s="44"/>
      <c r="AO1864" s="44"/>
      <c r="AP1864" s="44"/>
      <c r="AQ1864" s="44"/>
      <c r="AR1864" s="44"/>
      <c r="AS1864" s="44"/>
      <c r="AT1864" s="44"/>
      <c r="AU1864" s="44"/>
      <c r="AV1864" s="44"/>
      <c r="AW1864" s="44"/>
      <c r="AX1864" s="44"/>
      <c r="AY1864" s="44"/>
      <c r="AZ1864" s="44"/>
      <c r="BA1864" s="44"/>
      <c r="BB1864" s="44"/>
      <c r="BC1864" s="44"/>
      <c r="BD1864" s="44"/>
      <c r="BE1864" s="44"/>
      <c r="BF1864" s="44"/>
      <c r="BG1864" s="44"/>
    </row>
    <row r="1865" spans="3:59" x14ac:dyDescent="0.2">
      <c r="C1865" s="44"/>
      <c r="D1865" s="44"/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  <c r="AJ1865" s="44"/>
      <c r="AK1865" s="44"/>
      <c r="AL1865" s="44"/>
      <c r="AM1865" s="44"/>
      <c r="AN1865" s="44"/>
      <c r="AO1865" s="44"/>
      <c r="AP1865" s="44"/>
      <c r="AQ1865" s="44"/>
      <c r="AR1865" s="44"/>
      <c r="AS1865" s="44"/>
      <c r="AT1865" s="44"/>
      <c r="AU1865" s="44"/>
      <c r="AV1865" s="44"/>
      <c r="AW1865" s="44"/>
      <c r="AX1865" s="44"/>
      <c r="AY1865" s="44"/>
      <c r="AZ1865" s="44"/>
      <c r="BA1865" s="44"/>
      <c r="BB1865" s="44"/>
      <c r="BC1865" s="44"/>
      <c r="BD1865" s="44"/>
      <c r="BE1865" s="44"/>
      <c r="BF1865" s="44"/>
      <c r="BG1865" s="44"/>
    </row>
    <row r="1866" spans="3:59" x14ac:dyDescent="0.2">
      <c r="C1866" s="44"/>
      <c r="D1866" s="44"/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  <c r="AJ1866" s="44"/>
      <c r="AK1866" s="44"/>
      <c r="AL1866" s="44"/>
      <c r="AM1866" s="44"/>
      <c r="AN1866" s="44"/>
      <c r="AO1866" s="44"/>
      <c r="AP1866" s="44"/>
      <c r="AQ1866" s="44"/>
      <c r="AR1866" s="44"/>
      <c r="AS1866" s="44"/>
      <c r="AT1866" s="44"/>
      <c r="AU1866" s="44"/>
      <c r="AV1866" s="44"/>
      <c r="AW1866" s="44"/>
      <c r="AX1866" s="44"/>
      <c r="AY1866" s="44"/>
      <c r="AZ1866" s="44"/>
      <c r="BA1866" s="44"/>
      <c r="BB1866" s="44"/>
      <c r="BC1866" s="44"/>
      <c r="BD1866" s="44"/>
      <c r="BE1866" s="44"/>
      <c r="BF1866" s="44"/>
      <c r="BG1866" s="44"/>
    </row>
    <row r="1867" spans="3:59" x14ac:dyDescent="0.2">
      <c r="C1867" s="44"/>
      <c r="D1867" s="44"/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  <c r="AJ1867" s="44"/>
      <c r="AK1867" s="44"/>
      <c r="AL1867" s="44"/>
      <c r="AM1867" s="44"/>
      <c r="AN1867" s="44"/>
      <c r="AO1867" s="44"/>
      <c r="AP1867" s="44"/>
      <c r="AQ1867" s="44"/>
      <c r="AR1867" s="44"/>
      <c r="AS1867" s="44"/>
      <c r="AT1867" s="44"/>
      <c r="AU1867" s="44"/>
      <c r="AV1867" s="44"/>
      <c r="AW1867" s="44"/>
      <c r="AX1867" s="44"/>
      <c r="AY1867" s="44"/>
      <c r="AZ1867" s="44"/>
      <c r="BA1867" s="44"/>
      <c r="BB1867" s="44"/>
      <c r="BC1867" s="44"/>
      <c r="BD1867" s="44"/>
      <c r="BE1867" s="44"/>
      <c r="BF1867" s="44"/>
      <c r="BG1867" s="44"/>
    </row>
    <row r="1868" spans="3:59" x14ac:dyDescent="0.2">
      <c r="C1868" s="44"/>
      <c r="D1868" s="44"/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  <c r="AJ1868" s="44"/>
      <c r="AK1868" s="44"/>
      <c r="AL1868" s="44"/>
      <c r="AM1868" s="44"/>
      <c r="AN1868" s="44"/>
      <c r="AO1868" s="44"/>
      <c r="AP1868" s="44"/>
      <c r="AQ1868" s="44"/>
      <c r="AR1868" s="44"/>
      <c r="AS1868" s="44"/>
      <c r="AT1868" s="44"/>
      <c r="AU1868" s="44"/>
      <c r="AV1868" s="44"/>
      <c r="AW1868" s="44"/>
      <c r="AX1868" s="44"/>
      <c r="AY1868" s="44"/>
      <c r="AZ1868" s="44"/>
      <c r="BA1868" s="44"/>
      <c r="BB1868" s="44"/>
      <c r="BC1868" s="44"/>
      <c r="BD1868" s="44"/>
      <c r="BE1868" s="44"/>
      <c r="BF1868" s="44"/>
      <c r="BG1868" s="44"/>
    </row>
    <row r="1869" spans="3:59" x14ac:dyDescent="0.2">
      <c r="C1869" s="44"/>
      <c r="D1869" s="44"/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  <c r="AJ1869" s="44"/>
      <c r="AK1869" s="44"/>
      <c r="AL1869" s="44"/>
      <c r="AM1869" s="44"/>
      <c r="AN1869" s="44"/>
      <c r="AO1869" s="44"/>
      <c r="AP1869" s="44"/>
      <c r="AQ1869" s="44"/>
      <c r="AR1869" s="44"/>
      <c r="AS1869" s="44"/>
      <c r="AT1869" s="44"/>
      <c r="AU1869" s="44"/>
      <c r="AV1869" s="44"/>
      <c r="AW1869" s="44"/>
      <c r="AX1869" s="44"/>
      <c r="AY1869" s="44"/>
      <c r="AZ1869" s="44"/>
      <c r="BA1869" s="44"/>
      <c r="BB1869" s="44"/>
      <c r="BC1869" s="44"/>
      <c r="BD1869" s="44"/>
      <c r="BE1869" s="44"/>
      <c r="BF1869" s="44"/>
      <c r="BG1869" s="44"/>
    </row>
    <row r="1870" spans="3:59" x14ac:dyDescent="0.2">
      <c r="C1870" s="44"/>
      <c r="D1870" s="44"/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  <c r="AJ1870" s="44"/>
      <c r="AK1870" s="44"/>
      <c r="AL1870" s="44"/>
      <c r="AM1870" s="44"/>
      <c r="AN1870" s="44"/>
      <c r="AO1870" s="44"/>
      <c r="AP1870" s="44"/>
      <c r="AQ1870" s="44"/>
      <c r="AR1870" s="44"/>
      <c r="AS1870" s="44"/>
      <c r="AT1870" s="44"/>
      <c r="AU1870" s="44"/>
      <c r="AV1870" s="44"/>
      <c r="AW1870" s="44"/>
      <c r="AX1870" s="44"/>
      <c r="AY1870" s="44"/>
      <c r="AZ1870" s="44"/>
      <c r="BA1870" s="44"/>
      <c r="BB1870" s="44"/>
      <c r="BC1870" s="44"/>
      <c r="BD1870" s="44"/>
      <c r="BE1870" s="44"/>
      <c r="BF1870" s="44"/>
      <c r="BG1870" s="44"/>
    </row>
    <row r="1871" spans="3:59" x14ac:dyDescent="0.2">
      <c r="C1871" s="44"/>
      <c r="D1871" s="44"/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  <c r="AJ1871" s="44"/>
      <c r="AK1871" s="44"/>
      <c r="AL1871" s="44"/>
      <c r="AM1871" s="44"/>
      <c r="AN1871" s="44"/>
      <c r="AO1871" s="44"/>
      <c r="AP1871" s="44"/>
      <c r="AQ1871" s="44"/>
      <c r="AR1871" s="44"/>
      <c r="AS1871" s="44"/>
      <c r="AT1871" s="44"/>
      <c r="AU1871" s="44"/>
      <c r="AV1871" s="44"/>
      <c r="AW1871" s="44"/>
      <c r="AX1871" s="44"/>
      <c r="AY1871" s="44"/>
      <c r="AZ1871" s="44"/>
      <c r="BA1871" s="44"/>
      <c r="BB1871" s="44"/>
      <c r="BC1871" s="44"/>
      <c r="BD1871" s="44"/>
      <c r="BE1871" s="44"/>
      <c r="BF1871" s="44"/>
      <c r="BG1871" s="44"/>
    </row>
    <row r="1872" spans="3:59" x14ac:dyDescent="0.2">
      <c r="C1872" s="44"/>
      <c r="D1872" s="44"/>
      <c r="E1872" s="44"/>
      <c r="F1872" s="44"/>
      <c r="G1872" s="44"/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  <c r="AJ1872" s="44"/>
      <c r="AK1872" s="44"/>
      <c r="AL1872" s="44"/>
      <c r="AM1872" s="44"/>
      <c r="AN1872" s="44"/>
      <c r="AO1872" s="44"/>
      <c r="AP1872" s="44"/>
      <c r="AQ1872" s="44"/>
      <c r="AR1872" s="44"/>
      <c r="AS1872" s="44"/>
      <c r="AT1872" s="44"/>
      <c r="AU1872" s="44"/>
      <c r="AV1872" s="44"/>
      <c r="AW1872" s="44"/>
      <c r="AX1872" s="44"/>
      <c r="AY1872" s="44"/>
      <c r="AZ1872" s="44"/>
      <c r="BA1872" s="44"/>
      <c r="BB1872" s="44"/>
      <c r="BC1872" s="44"/>
      <c r="BD1872" s="44"/>
      <c r="BE1872" s="44"/>
      <c r="BF1872" s="44"/>
      <c r="BG1872" s="44"/>
    </row>
    <row r="1873" spans="3:59" x14ac:dyDescent="0.2">
      <c r="C1873" s="44"/>
      <c r="D1873" s="44"/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  <c r="AJ1873" s="44"/>
      <c r="AK1873" s="44"/>
      <c r="AL1873" s="44"/>
      <c r="AM1873" s="44"/>
      <c r="AN1873" s="44"/>
      <c r="AO1873" s="44"/>
      <c r="AP1873" s="44"/>
      <c r="AQ1873" s="44"/>
      <c r="AR1873" s="44"/>
      <c r="AS1873" s="44"/>
      <c r="AT1873" s="44"/>
      <c r="AU1873" s="44"/>
      <c r="AV1873" s="44"/>
      <c r="AW1873" s="44"/>
      <c r="AX1873" s="44"/>
      <c r="AY1873" s="44"/>
      <c r="AZ1873" s="44"/>
      <c r="BA1873" s="44"/>
      <c r="BB1873" s="44"/>
      <c r="BC1873" s="44"/>
      <c r="BD1873" s="44"/>
      <c r="BE1873" s="44"/>
      <c r="BF1873" s="44"/>
      <c r="BG1873" s="44"/>
    </row>
    <row r="1874" spans="3:59" x14ac:dyDescent="0.2">
      <c r="C1874" s="44"/>
      <c r="D1874" s="44"/>
      <c r="E1874" s="44"/>
      <c r="F1874" s="44"/>
      <c r="G1874" s="44"/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  <c r="AJ1874" s="44"/>
      <c r="AK1874" s="44"/>
      <c r="AL1874" s="44"/>
      <c r="AM1874" s="44"/>
      <c r="AN1874" s="44"/>
      <c r="AO1874" s="44"/>
      <c r="AP1874" s="44"/>
      <c r="AQ1874" s="44"/>
      <c r="AR1874" s="44"/>
      <c r="AS1874" s="44"/>
      <c r="AT1874" s="44"/>
      <c r="AU1874" s="44"/>
      <c r="AV1874" s="44"/>
      <c r="AW1874" s="44"/>
      <c r="AX1874" s="44"/>
      <c r="AY1874" s="44"/>
      <c r="AZ1874" s="44"/>
      <c r="BA1874" s="44"/>
      <c r="BB1874" s="44"/>
      <c r="BC1874" s="44"/>
      <c r="BD1874" s="44"/>
      <c r="BE1874" s="44"/>
      <c r="BF1874" s="44"/>
      <c r="BG1874" s="44"/>
    </row>
    <row r="1875" spans="3:59" x14ac:dyDescent="0.2">
      <c r="C1875" s="44"/>
      <c r="D1875" s="44"/>
      <c r="E1875" s="44"/>
      <c r="F1875" s="44"/>
      <c r="G1875" s="44"/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  <c r="AJ1875" s="44"/>
      <c r="AK1875" s="44"/>
      <c r="AL1875" s="44"/>
      <c r="AM1875" s="44"/>
      <c r="AN1875" s="44"/>
      <c r="AO1875" s="44"/>
      <c r="AP1875" s="44"/>
      <c r="AQ1875" s="44"/>
      <c r="AR1875" s="44"/>
      <c r="AS1875" s="44"/>
      <c r="AT1875" s="44"/>
      <c r="AU1875" s="44"/>
      <c r="AV1875" s="44"/>
      <c r="AW1875" s="44"/>
      <c r="AX1875" s="44"/>
      <c r="AY1875" s="44"/>
      <c r="AZ1875" s="44"/>
      <c r="BA1875" s="44"/>
      <c r="BB1875" s="44"/>
      <c r="BC1875" s="44"/>
      <c r="BD1875" s="44"/>
      <c r="BE1875" s="44"/>
      <c r="BF1875" s="44"/>
      <c r="BG1875" s="44"/>
    </row>
    <row r="1876" spans="3:59" x14ac:dyDescent="0.2">
      <c r="C1876" s="44"/>
      <c r="D1876" s="44"/>
      <c r="E1876" s="44"/>
      <c r="F1876" s="44"/>
      <c r="G1876" s="44"/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  <c r="AJ1876" s="44"/>
      <c r="AK1876" s="44"/>
      <c r="AL1876" s="44"/>
      <c r="AM1876" s="44"/>
      <c r="AN1876" s="44"/>
      <c r="AO1876" s="44"/>
      <c r="AP1876" s="44"/>
      <c r="AQ1876" s="44"/>
      <c r="AR1876" s="44"/>
      <c r="AS1876" s="44"/>
      <c r="AT1876" s="44"/>
      <c r="AU1876" s="44"/>
      <c r="AV1876" s="44"/>
      <c r="AW1876" s="44"/>
      <c r="AX1876" s="44"/>
      <c r="AY1876" s="44"/>
      <c r="AZ1876" s="44"/>
      <c r="BA1876" s="44"/>
      <c r="BB1876" s="44"/>
      <c r="BC1876" s="44"/>
      <c r="BD1876" s="44"/>
      <c r="BE1876" s="44"/>
      <c r="BF1876" s="44"/>
      <c r="BG1876" s="44"/>
    </row>
    <row r="1877" spans="3:59" x14ac:dyDescent="0.2">
      <c r="C1877" s="44"/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  <c r="AJ1877" s="44"/>
      <c r="AK1877" s="44"/>
      <c r="AL1877" s="44"/>
      <c r="AM1877" s="44"/>
      <c r="AN1877" s="44"/>
      <c r="AO1877" s="44"/>
      <c r="AP1877" s="44"/>
      <c r="AQ1877" s="44"/>
      <c r="AR1877" s="44"/>
      <c r="AS1877" s="44"/>
      <c r="AT1877" s="44"/>
      <c r="AU1877" s="44"/>
      <c r="AV1877" s="44"/>
      <c r="AW1877" s="44"/>
      <c r="AX1877" s="44"/>
      <c r="AY1877" s="44"/>
      <c r="AZ1877" s="44"/>
      <c r="BA1877" s="44"/>
      <c r="BB1877" s="44"/>
      <c r="BC1877" s="44"/>
      <c r="BD1877" s="44"/>
      <c r="BE1877" s="44"/>
      <c r="BF1877" s="44"/>
      <c r="BG1877" s="44"/>
    </row>
    <row r="1878" spans="3:59" x14ac:dyDescent="0.2">
      <c r="C1878" s="44"/>
      <c r="D1878" s="44"/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  <c r="AJ1878" s="44"/>
      <c r="AK1878" s="44"/>
      <c r="AL1878" s="44"/>
      <c r="AM1878" s="44"/>
      <c r="AN1878" s="44"/>
      <c r="AO1878" s="44"/>
      <c r="AP1878" s="44"/>
      <c r="AQ1878" s="44"/>
      <c r="AR1878" s="44"/>
      <c r="AS1878" s="44"/>
      <c r="AT1878" s="44"/>
      <c r="AU1878" s="44"/>
      <c r="AV1878" s="44"/>
      <c r="AW1878" s="44"/>
      <c r="AX1878" s="44"/>
      <c r="AY1878" s="44"/>
      <c r="AZ1878" s="44"/>
      <c r="BA1878" s="44"/>
      <c r="BB1878" s="44"/>
      <c r="BC1878" s="44"/>
      <c r="BD1878" s="44"/>
      <c r="BE1878" s="44"/>
      <c r="BF1878" s="44"/>
      <c r="BG1878" s="44"/>
    </row>
    <row r="1879" spans="3:59" x14ac:dyDescent="0.2">
      <c r="C1879" s="44"/>
      <c r="D1879" s="44"/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  <c r="AJ1879" s="44"/>
      <c r="AK1879" s="44"/>
      <c r="AL1879" s="44"/>
      <c r="AM1879" s="44"/>
      <c r="AN1879" s="44"/>
      <c r="AO1879" s="44"/>
      <c r="AP1879" s="44"/>
      <c r="AQ1879" s="44"/>
      <c r="AR1879" s="44"/>
      <c r="AS1879" s="44"/>
      <c r="AT1879" s="44"/>
      <c r="AU1879" s="44"/>
      <c r="AV1879" s="44"/>
      <c r="AW1879" s="44"/>
      <c r="AX1879" s="44"/>
      <c r="AY1879" s="44"/>
      <c r="AZ1879" s="44"/>
      <c r="BA1879" s="44"/>
      <c r="BB1879" s="44"/>
      <c r="BC1879" s="44"/>
      <c r="BD1879" s="44"/>
      <c r="BE1879" s="44"/>
      <c r="BF1879" s="44"/>
      <c r="BG1879" s="44"/>
    </row>
    <row r="1880" spans="3:59" x14ac:dyDescent="0.2">
      <c r="C1880" s="44"/>
      <c r="D1880" s="44"/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  <c r="AJ1880" s="44"/>
      <c r="AK1880" s="44"/>
      <c r="AL1880" s="44"/>
      <c r="AM1880" s="44"/>
      <c r="AN1880" s="44"/>
      <c r="AO1880" s="44"/>
      <c r="AP1880" s="44"/>
      <c r="AQ1880" s="44"/>
      <c r="AR1880" s="44"/>
      <c r="AS1880" s="44"/>
      <c r="AT1880" s="44"/>
      <c r="AU1880" s="44"/>
      <c r="AV1880" s="44"/>
      <c r="AW1880" s="44"/>
      <c r="AX1880" s="44"/>
      <c r="AY1880" s="44"/>
      <c r="AZ1880" s="44"/>
      <c r="BA1880" s="44"/>
      <c r="BB1880" s="44"/>
      <c r="BC1880" s="44"/>
      <c r="BD1880" s="44"/>
      <c r="BE1880" s="44"/>
      <c r="BF1880" s="44"/>
      <c r="BG1880" s="44"/>
    </row>
    <row r="1881" spans="3:59" x14ac:dyDescent="0.2">
      <c r="C1881" s="44"/>
      <c r="D1881" s="44"/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  <c r="AJ1881" s="44"/>
      <c r="AK1881" s="44"/>
      <c r="AL1881" s="44"/>
      <c r="AM1881" s="44"/>
      <c r="AN1881" s="44"/>
      <c r="AO1881" s="44"/>
      <c r="AP1881" s="44"/>
      <c r="AQ1881" s="44"/>
      <c r="AR1881" s="44"/>
      <c r="AS1881" s="44"/>
      <c r="AT1881" s="44"/>
      <c r="AU1881" s="44"/>
      <c r="AV1881" s="44"/>
      <c r="AW1881" s="44"/>
      <c r="AX1881" s="44"/>
      <c r="AY1881" s="44"/>
      <c r="AZ1881" s="44"/>
      <c r="BA1881" s="44"/>
      <c r="BB1881" s="44"/>
      <c r="BC1881" s="44"/>
      <c r="BD1881" s="44"/>
      <c r="BE1881" s="44"/>
      <c r="BF1881" s="44"/>
      <c r="BG1881" s="44"/>
    </row>
    <row r="1882" spans="3:59" x14ac:dyDescent="0.2">
      <c r="C1882" s="44"/>
      <c r="D1882" s="44"/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  <c r="AJ1882" s="44"/>
      <c r="AK1882" s="44"/>
      <c r="AL1882" s="44"/>
      <c r="AM1882" s="44"/>
      <c r="AN1882" s="44"/>
      <c r="AO1882" s="44"/>
      <c r="AP1882" s="44"/>
      <c r="AQ1882" s="44"/>
      <c r="AR1882" s="44"/>
      <c r="AS1882" s="44"/>
      <c r="AT1882" s="44"/>
      <c r="AU1882" s="44"/>
      <c r="AV1882" s="44"/>
      <c r="AW1882" s="44"/>
      <c r="AX1882" s="44"/>
      <c r="AY1882" s="44"/>
      <c r="AZ1882" s="44"/>
      <c r="BA1882" s="44"/>
      <c r="BB1882" s="44"/>
      <c r="BC1882" s="44"/>
      <c r="BD1882" s="44"/>
      <c r="BE1882" s="44"/>
      <c r="BF1882" s="44"/>
      <c r="BG1882" s="44"/>
    </row>
    <row r="1883" spans="3:59" x14ac:dyDescent="0.2">
      <c r="C1883" s="44"/>
      <c r="D1883" s="44"/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  <c r="AJ1883" s="44"/>
      <c r="AK1883" s="44"/>
      <c r="AL1883" s="44"/>
      <c r="AM1883" s="44"/>
      <c r="AN1883" s="44"/>
      <c r="AO1883" s="44"/>
      <c r="AP1883" s="44"/>
      <c r="AQ1883" s="44"/>
      <c r="AR1883" s="44"/>
      <c r="AS1883" s="44"/>
      <c r="AT1883" s="44"/>
      <c r="AU1883" s="44"/>
      <c r="AV1883" s="44"/>
      <c r="AW1883" s="44"/>
      <c r="AX1883" s="44"/>
      <c r="AY1883" s="44"/>
      <c r="AZ1883" s="44"/>
      <c r="BA1883" s="44"/>
      <c r="BB1883" s="44"/>
      <c r="BC1883" s="44"/>
      <c r="BD1883" s="44"/>
      <c r="BE1883" s="44"/>
      <c r="BF1883" s="44"/>
      <c r="BG1883" s="44"/>
    </row>
    <row r="1884" spans="3:59" x14ac:dyDescent="0.2">
      <c r="C1884" s="44"/>
      <c r="D1884" s="44"/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  <c r="AJ1884" s="44"/>
      <c r="AK1884" s="44"/>
      <c r="AL1884" s="44"/>
      <c r="AM1884" s="44"/>
      <c r="AN1884" s="44"/>
      <c r="AO1884" s="44"/>
      <c r="AP1884" s="44"/>
      <c r="AQ1884" s="44"/>
      <c r="AR1884" s="44"/>
      <c r="AS1884" s="44"/>
      <c r="AT1884" s="44"/>
      <c r="AU1884" s="44"/>
      <c r="AV1884" s="44"/>
      <c r="AW1884" s="44"/>
      <c r="AX1884" s="44"/>
      <c r="AY1884" s="44"/>
      <c r="AZ1884" s="44"/>
      <c r="BA1884" s="44"/>
      <c r="BB1884" s="44"/>
      <c r="BC1884" s="44"/>
      <c r="BD1884" s="44"/>
      <c r="BE1884" s="44"/>
      <c r="BF1884" s="44"/>
      <c r="BG1884" s="44"/>
    </row>
    <row r="1885" spans="3:59" x14ac:dyDescent="0.2">
      <c r="C1885" s="44"/>
      <c r="D1885" s="44"/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  <c r="AJ1885" s="44"/>
      <c r="AK1885" s="44"/>
      <c r="AL1885" s="44"/>
      <c r="AM1885" s="44"/>
      <c r="AN1885" s="44"/>
      <c r="AO1885" s="44"/>
      <c r="AP1885" s="44"/>
      <c r="AQ1885" s="44"/>
      <c r="AR1885" s="44"/>
      <c r="AS1885" s="44"/>
      <c r="AT1885" s="44"/>
      <c r="AU1885" s="44"/>
      <c r="AV1885" s="44"/>
      <c r="AW1885" s="44"/>
      <c r="AX1885" s="44"/>
      <c r="AY1885" s="44"/>
      <c r="AZ1885" s="44"/>
      <c r="BA1885" s="44"/>
      <c r="BB1885" s="44"/>
      <c r="BC1885" s="44"/>
      <c r="BD1885" s="44"/>
      <c r="BE1885" s="44"/>
      <c r="BF1885" s="44"/>
      <c r="BG1885" s="44"/>
    </row>
    <row r="1886" spans="3:59" x14ac:dyDescent="0.2">
      <c r="C1886" s="44"/>
      <c r="D1886" s="44"/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  <c r="AJ1886" s="44"/>
      <c r="AK1886" s="44"/>
      <c r="AL1886" s="44"/>
      <c r="AM1886" s="44"/>
      <c r="AN1886" s="44"/>
      <c r="AO1886" s="44"/>
      <c r="AP1886" s="44"/>
      <c r="AQ1886" s="44"/>
      <c r="AR1886" s="44"/>
      <c r="AS1886" s="44"/>
      <c r="AT1886" s="44"/>
      <c r="AU1886" s="44"/>
      <c r="AV1886" s="44"/>
      <c r="AW1886" s="44"/>
      <c r="AX1886" s="44"/>
      <c r="AY1886" s="44"/>
      <c r="AZ1886" s="44"/>
      <c r="BA1886" s="44"/>
      <c r="BB1886" s="44"/>
      <c r="BC1886" s="44"/>
      <c r="BD1886" s="44"/>
      <c r="BE1886" s="44"/>
      <c r="BF1886" s="44"/>
      <c r="BG1886" s="44"/>
    </row>
    <row r="1887" spans="3:59" x14ac:dyDescent="0.2">
      <c r="C1887" s="44"/>
      <c r="D1887" s="44"/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  <c r="AJ1887" s="44"/>
      <c r="AK1887" s="44"/>
      <c r="AL1887" s="44"/>
      <c r="AM1887" s="44"/>
      <c r="AN1887" s="44"/>
      <c r="AO1887" s="44"/>
      <c r="AP1887" s="44"/>
      <c r="AQ1887" s="44"/>
      <c r="AR1887" s="44"/>
      <c r="AS1887" s="44"/>
      <c r="AT1887" s="44"/>
      <c r="AU1887" s="44"/>
      <c r="AV1887" s="44"/>
      <c r="AW1887" s="44"/>
      <c r="AX1887" s="44"/>
      <c r="AY1887" s="44"/>
      <c r="AZ1887" s="44"/>
      <c r="BA1887" s="44"/>
      <c r="BB1887" s="44"/>
      <c r="BC1887" s="44"/>
      <c r="BD1887" s="44"/>
      <c r="BE1887" s="44"/>
      <c r="BF1887" s="44"/>
      <c r="BG1887" s="44"/>
    </row>
    <row r="1888" spans="3:59" x14ac:dyDescent="0.2">
      <c r="C1888" s="44"/>
      <c r="D1888" s="44"/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  <c r="AJ1888" s="44"/>
      <c r="AK1888" s="44"/>
      <c r="AL1888" s="44"/>
      <c r="AM1888" s="44"/>
      <c r="AN1888" s="44"/>
      <c r="AO1888" s="44"/>
      <c r="AP1888" s="44"/>
      <c r="AQ1888" s="44"/>
      <c r="AR1888" s="44"/>
      <c r="AS1888" s="44"/>
      <c r="AT1888" s="44"/>
      <c r="AU1888" s="44"/>
      <c r="AV1888" s="44"/>
      <c r="AW1888" s="44"/>
      <c r="AX1888" s="44"/>
      <c r="AY1888" s="44"/>
      <c r="AZ1888" s="44"/>
      <c r="BA1888" s="44"/>
      <c r="BB1888" s="44"/>
      <c r="BC1888" s="44"/>
      <c r="BD1888" s="44"/>
      <c r="BE1888" s="44"/>
      <c r="BF1888" s="44"/>
      <c r="BG1888" s="44"/>
    </row>
    <row r="1889" spans="3:59" x14ac:dyDescent="0.2">
      <c r="C1889" s="44"/>
      <c r="D1889" s="44"/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  <c r="AJ1889" s="44"/>
      <c r="AK1889" s="44"/>
      <c r="AL1889" s="44"/>
      <c r="AM1889" s="44"/>
      <c r="AN1889" s="44"/>
      <c r="AO1889" s="44"/>
      <c r="AP1889" s="44"/>
      <c r="AQ1889" s="44"/>
      <c r="AR1889" s="44"/>
      <c r="AS1889" s="44"/>
      <c r="AT1889" s="44"/>
      <c r="AU1889" s="44"/>
      <c r="AV1889" s="44"/>
      <c r="AW1889" s="44"/>
      <c r="AX1889" s="44"/>
      <c r="AY1889" s="44"/>
      <c r="AZ1889" s="44"/>
      <c r="BA1889" s="44"/>
      <c r="BB1889" s="44"/>
      <c r="BC1889" s="44"/>
      <c r="BD1889" s="44"/>
      <c r="BE1889" s="44"/>
      <c r="BF1889" s="44"/>
      <c r="BG1889" s="44"/>
    </row>
    <row r="1890" spans="3:59" x14ac:dyDescent="0.2">
      <c r="C1890" s="44"/>
      <c r="D1890" s="44"/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  <c r="AJ1890" s="44"/>
      <c r="AK1890" s="44"/>
      <c r="AL1890" s="44"/>
      <c r="AM1890" s="44"/>
      <c r="AN1890" s="44"/>
      <c r="AO1890" s="44"/>
      <c r="AP1890" s="44"/>
      <c r="AQ1890" s="44"/>
      <c r="AR1890" s="44"/>
      <c r="AS1890" s="44"/>
      <c r="AT1890" s="44"/>
      <c r="AU1890" s="44"/>
      <c r="AV1890" s="44"/>
      <c r="AW1890" s="44"/>
      <c r="AX1890" s="44"/>
      <c r="AY1890" s="44"/>
      <c r="AZ1890" s="44"/>
      <c r="BA1890" s="44"/>
      <c r="BB1890" s="44"/>
      <c r="BC1890" s="44"/>
      <c r="BD1890" s="44"/>
      <c r="BE1890" s="44"/>
      <c r="BF1890" s="44"/>
      <c r="BG1890" s="44"/>
    </row>
    <row r="1891" spans="3:59" x14ac:dyDescent="0.2">
      <c r="C1891" s="44"/>
      <c r="D1891" s="44"/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  <c r="AJ1891" s="44"/>
      <c r="AK1891" s="44"/>
      <c r="AL1891" s="44"/>
      <c r="AM1891" s="44"/>
      <c r="AN1891" s="44"/>
      <c r="AO1891" s="44"/>
      <c r="AP1891" s="44"/>
      <c r="AQ1891" s="44"/>
      <c r="AR1891" s="44"/>
      <c r="AS1891" s="44"/>
      <c r="AT1891" s="44"/>
      <c r="AU1891" s="44"/>
      <c r="AV1891" s="44"/>
      <c r="AW1891" s="44"/>
      <c r="AX1891" s="44"/>
      <c r="AY1891" s="44"/>
      <c r="AZ1891" s="44"/>
      <c r="BA1891" s="44"/>
      <c r="BB1891" s="44"/>
      <c r="BC1891" s="44"/>
      <c r="BD1891" s="44"/>
      <c r="BE1891" s="44"/>
      <c r="BF1891" s="44"/>
      <c r="BG1891" s="44"/>
    </row>
    <row r="1892" spans="3:59" x14ac:dyDescent="0.2">
      <c r="C1892" s="44"/>
      <c r="D1892" s="44"/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  <c r="AJ1892" s="44"/>
      <c r="AK1892" s="44"/>
      <c r="AL1892" s="44"/>
      <c r="AM1892" s="44"/>
      <c r="AN1892" s="44"/>
      <c r="AO1892" s="44"/>
      <c r="AP1892" s="44"/>
      <c r="AQ1892" s="44"/>
      <c r="AR1892" s="44"/>
      <c r="AS1892" s="44"/>
      <c r="AT1892" s="44"/>
      <c r="AU1892" s="44"/>
      <c r="AV1892" s="44"/>
      <c r="AW1892" s="44"/>
      <c r="AX1892" s="44"/>
      <c r="AY1892" s="44"/>
      <c r="AZ1892" s="44"/>
      <c r="BA1892" s="44"/>
      <c r="BB1892" s="44"/>
      <c r="BC1892" s="44"/>
      <c r="BD1892" s="44"/>
      <c r="BE1892" s="44"/>
      <c r="BF1892" s="44"/>
      <c r="BG1892" s="44"/>
    </row>
    <row r="1893" spans="3:59" x14ac:dyDescent="0.2">
      <c r="C1893" s="44"/>
      <c r="D1893" s="44"/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  <c r="AJ1893" s="44"/>
      <c r="AK1893" s="44"/>
      <c r="AL1893" s="44"/>
      <c r="AM1893" s="44"/>
      <c r="AN1893" s="44"/>
      <c r="AO1893" s="44"/>
      <c r="AP1893" s="44"/>
      <c r="AQ1893" s="44"/>
      <c r="AR1893" s="44"/>
      <c r="AS1893" s="44"/>
      <c r="AT1893" s="44"/>
      <c r="AU1893" s="44"/>
      <c r="AV1893" s="44"/>
      <c r="AW1893" s="44"/>
      <c r="AX1893" s="44"/>
      <c r="AY1893" s="44"/>
      <c r="AZ1893" s="44"/>
      <c r="BA1893" s="44"/>
      <c r="BB1893" s="44"/>
      <c r="BC1893" s="44"/>
      <c r="BD1893" s="44"/>
      <c r="BE1893" s="44"/>
      <c r="BF1893" s="44"/>
      <c r="BG1893" s="44"/>
    </row>
    <row r="1894" spans="3:59" x14ac:dyDescent="0.2">
      <c r="C1894" s="44"/>
      <c r="D1894" s="44"/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  <c r="AJ1894" s="44"/>
      <c r="AK1894" s="44"/>
      <c r="AL1894" s="44"/>
      <c r="AM1894" s="44"/>
      <c r="AN1894" s="44"/>
      <c r="AO1894" s="44"/>
      <c r="AP1894" s="44"/>
      <c r="AQ1894" s="44"/>
      <c r="AR1894" s="44"/>
      <c r="AS1894" s="44"/>
      <c r="AT1894" s="44"/>
      <c r="AU1894" s="44"/>
      <c r="AV1894" s="44"/>
      <c r="AW1894" s="44"/>
      <c r="AX1894" s="44"/>
      <c r="AY1894" s="44"/>
      <c r="AZ1894" s="44"/>
      <c r="BA1894" s="44"/>
      <c r="BB1894" s="44"/>
      <c r="BC1894" s="44"/>
      <c r="BD1894" s="44"/>
      <c r="BE1894" s="44"/>
      <c r="BF1894" s="44"/>
      <c r="BG1894" s="44"/>
    </row>
    <row r="1895" spans="3:59" x14ac:dyDescent="0.2">
      <c r="C1895" s="44"/>
      <c r="D1895" s="44"/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  <c r="AJ1895" s="44"/>
      <c r="AK1895" s="44"/>
      <c r="AL1895" s="44"/>
      <c r="AM1895" s="44"/>
      <c r="AN1895" s="44"/>
      <c r="AO1895" s="44"/>
      <c r="AP1895" s="44"/>
      <c r="AQ1895" s="44"/>
      <c r="AR1895" s="44"/>
      <c r="AS1895" s="44"/>
      <c r="AT1895" s="44"/>
      <c r="AU1895" s="44"/>
      <c r="AV1895" s="44"/>
      <c r="AW1895" s="44"/>
      <c r="AX1895" s="44"/>
      <c r="AY1895" s="44"/>
      <c r="AZ1895" s="44"/>
      <c r="BA1895" s="44"/>
      <c r="BB1895" s="44"/>
      <c r="BC1895" s="44"/>
      <c r="BD1895" s="44"/>
      <c r="BE1895" s="44"/>
      <c r="BF1895" s="44"/>
      <c r="BG1895" s="44"/>
    </row>
    <row r="1896" spans="3:59" x14ac:dyDescent="0.2">
      <c r="C1896" s="44"/>
      <c r="D1896" s="44"/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  <c r="AJ1896" s="44"/>
      <c r="AK1896" s="44"/>
      <c r="AL1896" s="44"/>
      <c r="AM1896" s="44"/>
      <c r="AN1896" s="44"/>
      <c r="AO1896" s="44"/>
      <c r="AP1896" s="44"/>
      <c r="AQ1896" s="44"/>
      <c r="AR1896" s="44"/>
      <c r="AS1896" s="44"/>
      <c r="AT1896" s="44"/>
      <c r="AU1896" s="44"/>
      <c r="AV1896" s="44"/>
      <c r="AW1896" s="44"/>
      <c r="AX1896" s="44"/>
      <c r="AY1896" s="44"/>
      <c r="AZ1896" s="44"/>
      <c r="BA1896" s="44"/>
      <c r="BB1896" s="44"/>
      <c r="BC1896" s="44"/>
      <c r="BD1896" s="44"/>
      <c r="BE1896" s="44"/>
      <c r="BF1896" s="44"/>
      <c r="BG1896" s="44"/>
    </row>
    <row r="1897" spans="3:59" x14ac:dyDescent="0.2">
      <c r="C1897" s="44"/>
      <c r="D1897" s="44"/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  <c r="AR1897" s="44"/>
      <c r="AS1897" s="44"/>
      <c r="AT1897" s="44"/>
      <c r="AU1897" s="44"/>
      <c r="AV1897" s="44"/>
      <c r="AW1897" s="44"/>
      <c r="AX1897" s="44"/>
      <c r="AY1897" s="44"/>
      <c r="AZ1897" s="44"/>
      <c r="BA1897" s="44"/>
      <c r="BB1897" s="44"/>
      <c r="BC1897" s="44"/>
      <c r="BD1897" s="44"/>
      <c r="BE1897" s="44"/>
      <c r="BF1897" s="44"/>
      <c r="BG1897" s="44"/>
    </row>
    <row r="1898" spans="3:59" x14ac:dyDescent="0.2">
      <c r="C1898" s="44"/>
      <c r="D1898" s="44"/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  <c r="AJ1898" s="44"/>
      <c r="AK1898" s="44"/>
      <c r="AL1898" s="44"/>
      <c r="AM1898" s="44"/>
      <c r="AN1898" s="44"/>
      <c r="AO1898" s="44"/>
      <c r="AP1898" s="44"/>
      <c r="AQ1898" s="44"/>
      <c r="AR1898" s="44"/>
      <c r="AS1898" s="44"/>
      <c r="AT1898" s="44"/>
      <c r="AU1898" s="44"/>
      <c r="AV1898" s="44"/>
      <c r="AW1898" s="44"/>
      <c r="AX1898" s="44"/>
      <c r="AY1898" s="44"/>
      <c r="AZ1898" s="44"/>
      <c r="BA1898" s="44"/>
      <c r="BB1898" s="44"/>
      <c r="BC1898" s="44"/>
      <c r="BD1898" s="44"/>
      <c r="BE1898" s="44"/>
      <c r="BF1898" s="44"/>
      <c r="BG1898" s="44"/>
    </row>
    <row r="1899" spans="3:59" x14ac:dyDescent="0.2">
      <c r="C1899" s="44"/>
      <c r="D1899" s="44"/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  <c r="AJ1899" s="44"/>
      <c r="AK1899" s="44"/>
      <c r="AL1899" s="44"/>
      <c r="AM1899" s="44"/>
      <c r="AN1899" s="44"/>
      <c r="AO1899" s="44"/>
      <c r="AP1899" s="44"/>
      <c r="AQ1899" s="44"/>
      <c r="AR1899" s="44"/>
      <c r="AS1899" s="44"/>
      <c r="AT1899" s="44"/>
      <c r="AU1899" s="44"/>
      <c r="AV1899" s="44"/>
      <c r="AW1899" s="44"/>
      <c r="AX1899" s="44"/>
      <c r="AY1899" s="44"/>
      <c r="AZ1899" s="44"/>
      <c r="BA1899" s="44"/>
      <c r="BB1899" s="44"/>
      <c r="BC1899" s="44"/>
      <c r="BD1899" s="44"/>
      <c r="BE1899" s="44"/>
      <c r="BF1899" s="44"/>
      <c r="BG1899" s="44"/>
    </row>
    <row r="1900" spans="3:59" x14ac:dyDescent="0.2">
      <c r="C1900" s="44"/>
      <c r="D1900" s="44"/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  <c r="AJ1900" s="44"/>
      <c r="AK1900" s="44"/>
      <c r="AL1900" s="44"/>
      <c r="AM1900" s="44"/>
      <c r="AN1900" s="44"/>
      <c r="AO1900" s="44"/>
      <c r="AP1900" s="44"/>
      <c r="AQ1900" s="44"/>
      <c r="AR1900" s="44"/>
      <c r="AS1900" s="44"/>
      <c r="AT1900" s="44"/>
      <c r="AU1900" s="44"/>
      <c r="AV1900" s="44"/>
      <c r="AW1900" s="44"/>
      <c r="AX1900" s="44"/>
      <c r="AY1900" s="44"/>
      <c r="AZ1900" s="44"/>
      <c r="BA1900" s="44"/>
      <c r="BB1900" s="44"/>
      <c r="BC1900" s="44"/>
      <c r="BD1900" s="44"/>
      <c r="BE1900" s="44"/>
      <c r="BF1900" s="44"/>
      <c r="BG1900" s="44"/>
    </row>
    <row r="1901" spans="3:59" x14ac:dyDescent="0.2">
      <c r="C1901" s="44"/>
      <c r="D1901" s="44"/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  <c r="AJ1901" s="44"/>
      <c r="AK1901" s="44"/>
      <c r="AL1901" s="44"/>
      <c r="AM1901" s="44"/>
      <c r="AN1901" s="44"/>
      <c r="AO1901" s="44"/>
      <c r="AP1901" s="44"/>
      <c r="AQ1901" s="44"/>
      <c r="AR1901" s="44"/>
      <c r="AS1901" s="44"/>
      <c r="AT1901" s="44"/>
      <c r="AU1901" s="44"/>
      <c r="AV1901" s="44"/>
      <c r="AW1901" s="44"/>
      <c r="AX1901" s="44"/>
      <c r="AY1901" s="44"/>
      <c r="AZ1901" s="44"/>
      <c r="BA1901" s="44"/>
      <c r="BB1901" s="44"/>
      <c r="BC1901" s="44"/>
      <c r="BD1901" s="44"/>
      <c r="BE1901" s="44"/>
      <c r="BF1901" s="44"/>
      <c r="BG1901" s="44"/>
    </row>
    <row r="1902" spans="3:59" x14ac:dyDescent="0.2">
      <c r="C1902" s="44"/>
      <c r="D1902" s="44"/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  <c r="AJ1902" s="44"/>
      <c r="AK1902" s="44"/>
      <c r="AL1902" s="44"/>
      <c r="AM1902" s="44"/>
      <c r="AN1902" s="44"/>
      <c r="AO1902" s="44"/>
      <c r="AP1902" s="44"/>
      <c r="AQ1902" s="44"/>
      <c r="AR1902" s="44"/>
      <c r="AS1902" s="44"/>
      <c r="AT1902" s="44"/>
      <c r="AU1902" s="44"/>
      <c r="AV1902" s="44"/>
      <c r="AW1902" s="44"/>
      <c r="AX1902" s="44"/>
      <c r="AY1902" s="44"/>
      <c r="AZ1902" s="44"/>
      <c r="BA1902" s="44"/>
      <c r="BB1902" s="44"/>
      <c r="BC1902" s="44"/>
      <c r="BD1902" s="44"/>
      <c r="BE1902" s="44"/>
      <c r="BF1902" s="44"/>
      <c r="BG1902" s="44"/>
    </row>
    <row r="1903" spans="3:59" x14ac:dyDescent="0.2">
      <c r="C1903" s="44"/>
      <c r="D1903" s="44"/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  <c r="AJ1903" s="44"/>
      <c r="AK1903" s="44"/>
      <c r="AL1903" s="44"/>
      <c r="AM1903" s="44"/>
      <c r="AN1903" s="44"/>
      <c r="AO1903" s="44"/>
      <c r="AP1903" s="44"/>
      <c r="AQ1903" s="44"/>
      <c r="AR1903" s="44"/>
      <c r="AS1903" s="44"/>
      <c r="AT1903" s="44"/>
      <c r="AU1903" s="44"/>
      <c r="AV1903" s="44"/>
      <c r="AW1903" s="44"/>
      <c r="AX1903" s="44"/>
      <c r="AY1903" s="44"/>
      <c r="AZ1903" s="44"/>
      <c r="BA1903" s="44"/>
      <c r="BB1903" s="44"/>
      <c r="BC1903" s="44"/>
      <c r="BD1903" s="44"/>
      <c r="BE1903" s="44"/>
      <c r="BF1903" s="44"/>
      <c r="BG1903" s="44"/>
    </row>
    <row r="1904" spans="3:59" x14ac:dyDescent="0.2">
      <c r="C1904" s="44"/>
      <c r="D1904" s="44"/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  <c r="AJ1904" s="44"/>
      <c r="AK1904" s="44"/>
      <c r="AL1904" s="44"/>
      <c r="AM1904" s="44"/>
      <c r="AN1904" s="44"/>
      <c r="AO1904" s="44"/>
      <c r="AP1904" s="44"/>
      <c r="AQ1904" s="44"/>
      <c r="AR1904" s="44"/>
      <c r="AS1904" s="44"/>
      <c r="AT1904" s="44"/>
      <c r="AU1904" s="44"/>
      <c r="AV1904" s="44"/>
      <c r="AW1904" s="44"/>
      <c r="AX1904" s="44"/>
      <c r="AY1904" s="44"/>
      <c r="AZ1904" s="44"/>
      <c r="BA1904" s="44"/>
      <c r="BB1904" s="44"/>
      <c r="BC1904" s="44"/>
      <c r="BD1904" s="44"/>
      <c r="BE1904" s="44"/>
      <c r="BF1904" s="44"/>
      <c r="BG1904" s="44"/>
    </row>
    <row r="1905" spans="3:59" x14ac:dyDescent="0.2">
      <c r="C1905" s="44"/>
      <c r="D1905" s="44"/>
      <c r="E1905" s="44"/>
      <c r="F1905" s="44"/>
      <c r="G1905" s="44"/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  <c r="AJ1905" s="44"/>
      <c r="AK1905" s="44"/>
      <c r="AL1905" s="44"/>
      <c r="AM1905" s="44"/>
      <c r="AN1905" s="44"/>
      <c r="AO1905" s="44"/>
      <c r="AP1905" s="44"/>
      <c r="AQ1905" s="44"/>
      <c r="AR1905" s="44"/>
      <c r="AS1905" s="44"/>
      <c r="AT1905" s="44"/>
      <c r="AU1905" s="44"/>
      <c r="AV1905" s="44"/>
      <c r="AW1905" s="44"/>
      <c r="AX1905" s="44"/>
      <c r="AY1905" s="44"/>
      <c r="AZ1905" s="44"/>
      <c r="BA1905" s="44"/>
      <c r="BB1905" s="44"/>
      <c r="BC1905" s="44"/>
      <c r="BD1905" s="44"/>
      <c r="BE1905" s="44"/>
      <c r="BF1905" s="44"/>
      <c r="BG1905" s="44"/>
    </row>
    <row r="1906" spans="3:59" x14ac:dyDescent="0.2">
      <c r="C1906" s="44"/>
      <c r="D1906" s="44"/>
      <c r="E1906" s="44"/>
      <c r="F1906" s="44"/>
      <c r="G1906" s="44"/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  <c r="AJ1906" s="44"/>
      <c r="AK1906" s="44"/>
      <c r="AL1906" s="44"/>
      <c r="AM1906" s="44"/>
      <c r="AN1906" s="44"/>
      <c r="AO1906" s="44"/>
      <c r="AP1906" s="44"/>
      <c r="AQ1906" s="44"/>
      <c r="AR1906" s="44"/>
      <c r="AS1906" s="44"/>
      <c r="AT1906" s="44"/>
      <c r="AU1906" s="44"/>
      <c r="AV1906" s="44"/>
      <c r="AW1906" s="44"/>
      <c r="AX1906" s="44"/>
      <c r="AY1906" s="44"/>
      <c r="AZ1906" s="44"/>
      <c r="BA1906" s="44"/>
      <c r="BB1906" s="44"/>
      <c r="BC1906" s="44"/>
      <c r="BD1906" s="44"/>
      <c r="BE1906" s="44"/>
      <c r="BF1906" s="44"/>
      <c r="BG1906" s="44"/>
    </row>
    <row r="1907" spans="3:59" x14ac:dyDescent="0.2">
      <c r="C1907" s="44"/>
      <c r="D1907" s="44"/>
      <c r="E1907" s="44"/>
      <c r="F1907" s="44"/>
      <c r="G1907" s="44"/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  <c r="AJ1907" s="44"/>
      <c r="AK1907" s="44"/>
      <c r="AL1907" s="44"/>
      <c r="AM1907" s="44"/>
      <c r="AN1907" s="44"/>
      <c r="AO1907" s="44"/>
      <c r="AP1907" s="44"/>
      <c r="AQ1907" s="44"/>
      <c r="AR1907" s="44"/>
      <c r="AS1907" s="44"/>
      <c r="AT1907" s="44"/>
      <c r="AU1907" s="44"/>
      <c r="AV1907" s="44"/>
      <c r="AW1907" s="44"/>
      <c r="AX1907" s="44"/>
      <c r="AY1907" s="44"/>
      <c r="AZ1907" s="44"/>
      <c r="BA1907" s="44"/>
      <c r="BB1907" s="44"/>
      <c r="BC1907" s="44"/>
      <c r="BD1907" s="44"/>
      <c r="BE1907" s="44"/>
      <c r="BF1907" s="44"/>
      <c r="BG1907" s="44"/>
    </row>
    <row r="1908" spans="3:59" x14ac:dyDescent="0.2">
      <c r="C1908" s="44"/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  <c r="AJ1908" s="44"/>
      <c r="AK1908" s="44"/>
      <c r="AL1908" s="44"/>
      <c r="AM1908" s="44"/>
      <c r="AN1908" s="44"/>
      <c r="AO1908" s="44"/>
      <c r="AP1908" s="44"/>
      <c r="AQ1908" s="44"/>
      <c r="AR1908" s="44"/>
      <c r="AS1908" s="44"/>
      <c r="AT1908" s="44"/>
      <c r="AU1908" s="44"/>
      <c r="AV1908" s="44"/>
      <c r="AW1908" s="44"/>
      <c r="AX1908" s="44"/>
      <c r="AY1908" s="44"/>
      <c r="AZ1908" s="44"/>
      <c r="BA1908" s="44"/>
      <c r="BB1908" s="44"/>
      <c r="BC1908" s="44"/>
      <c r="BD1908" s="44"/>
      <c r="BE1908" s="44"/>
      <c r="BF1908" s="44"/>
      <c r="BG1908" s="44"/>
    </row>
    <row r="1909" spans="3:59" x14ac:dyDescent="0.2">
      <c r="C1909" s="44"/>
      <c r="D1909" s="44"/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  <c r="AJ1909" s="44"/>
      <c r="AK1909" s="44"/>
      <c r="AL1909" s="44"/>
      <c r="AM1909" s="44"/>
      <c r="AN1909" s="44"/>
      <c r="AO1909" s="44"/>
      <c r="AP1909" s="44"/>
      <c r="AQ1909" s="44"/>
      <c r="AR1909" s="44"/>
      <c r="AS1909" s="44"/>
      <c r="AT1909" s="44"/>
      <c r="AU1909" s="44"/>
      <c r="AV1909" s="44"/>
      <c r="AW1909" s="44"/>
      <c r="AX1909" s="44"/>
      <c r="AY1909" s="44"/>
      <c r="AZ1909" s="44"/>
      <c r="BA1909" s="44"/>
      <c r="BB1909" s="44"/>
      <c r="BC1909" s="44"/>
      <c r="BD1909" s="44"/>
      <c r="BE1909" s="44"/>
      <c r="BF1909" s="44"/>
      <c r="BG1909" s="44"/>
    </row>
    <row r="1910" spans="3:59" x14ac:dyDescent="0.2">
      <c r="C1910" s="44"/>
      <c r="D1910" s="44"/>
      <c r="E1910" s="44"/>
      <c r="F1910" s="44"/>
      <c r="G1910" s="44"/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  <c r="AJ1910" s="44"/>
      <c r="AK1910" s="44"/>
      <c r="AL1910" s="44"/>
      <c r="AM1910" s="44"/>
      <c r="AN1910" s="44"/>
      <c r="AO1910" s="44"/>
      <c r="AP1910" s="44"/>
      <c r="AQ1910" s="44"/>
      <c r="AR1910" s="44"/>
      <c r="AS1910" s="44"/>
      <c r="AT1910" s="44"/>
      <c r="AU1910" s="44"/>
      <c r="AV1910" s="44"/>
      <c r="AW1910" s="44"/>
      <c r="AX1910" s="44"/>
      <c r="AY1910" s="44"/>
      <c r="AZ1910" s="44"/>
      <c r="BA1910" s="44"/>
      <c r="BB1910" s="44"/>
      <c r="BC1910" s="44"/>
      <c r="BD1910" s="44"/>
      <c r="BE1910" s="44"/>
      <c r="BF1910" s="44"/>
      <c r="BG1910" s="44"/>
    </row>
    <row r="1911" spans="3:59" x14ac:dyDescent="0.2">
      <c r="C1911" s="44"/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  <c r="AJ1911" s="44"/>
      <c r="AK1911" s="44"/>
      <c r="AL1911" s="44"/>
      <c r="AM1911" s="44"/>
      <c r="AN1911" s="44"/>
      <c r="AO1911" s="44"/>
      <c r="AP1911" s="44"/>
      <c r="AQ1911" s="44"/>
      <c r="AR1911" s="44"/>
      <c r="AS1911" s="44"/>
      <c r="AT1911" s="44"/>
      <c r="AU1911" s="44"/>
      <c r="AV1911" s="44"/>
      <c r="AW1911" s="44"/>
      <c r="AX1911" s="44"/>
      <c r="AY1911" s="44"/>
      <c r="AZ1911" s="44"/>
      <c r="BA1911" s="44"/>
      <c r="BB1911" s="44"/>
      <c r="BC1911" s="44"/>
      <c r="BD1911" s="44"/>
      <c r="BE1911" s="44"/>
      <c r="BF1911" s="44"/>
      <c r="BG1911" s="44"/>
    </row>
    <row r="1912" spans="3:59" x14ac:dyDescent="0.2">
      <c r="C1912" s="44"/>
      <c r="D1912" s="44"/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  <c r="AJ1912" s="44"/>
      <c r="AK1912" s="44"/>
      <c r="AL1912" s="44"/>
      <c r="AM1912" s="44"/>
      <c r="AN1912" s="44"/>
      <c r="AO1912" s="44"/>
      <c r="AP1912" s="44"/>
      <c r="AQ1912" s="44"/>
      <c r="AR1912" s="44"/>
      <c r="AS1912" s="44"/>
      <c r="AT1912" s="44"/>
      <c r="AU1912" s="44"/>
      <c r="AV1912" s="44"/>
      <c r="AW1912" s="44"/>
      <c r="AX1912" s="44"/>
      <c r="AY1912" s="44"/>
      <c r="AZ1912" s="44"/>
      <c r="BA1912" s="44"/>
      <c r="BB1912" s="44"/>
      <c r="BC1912" s="44"/>
      <c r="BD1912" s="44"/>
      <c r="BE1912" s="44"/>
      <c r="BF1912" s="44"/>
      <c r="BG1912" s="44"/>
    </row>
    <row r="1913" spans="3:59" x14ac:dyDescent="0.2">
      <c r="C1913" s="44"/>
      <c r="D1913" s="44"/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  <c r="AJ1913" s="44"/>
      <c r="AK1913" s="44"/>
      <c r="AL1913" s="44"/>
      <c r="AM1913" s="44"/>
      <c r="AN1913" s="44"/>
      <c r="AO1913" s="44"/>
      <c r="AP1913" s="44"/>
      <c r="AQ1913" s="44"/>
      <c r="AR1913" s="44"/>
      <c r="AS1913" s="44"/>
      <c r="AT1913" s="44"/>
      <c r="AU1913" s="44"/>
      <c r="AV1913" s="44"/>
      <c r="AW1913" s="44"/>
      <c r="AX1913" s="44"/>
      <c r="AY1913" s="44"/>
      <c r="AZ1913" s="44"/>
      <c r="BA1913" s="44"/>
      <c r="BB1913" s="44"/>
      <c r="BC1913" s="44"/>
      <c r="BD1913" s="44"/>
      <c r="BE1913" s="44"/>
      <c r="BF1913" s="44"/>
      <c r="BG1913" s="44"/>
    </row>
    <row r="1914" spans="3:59" x14ac:dyDescent="0.2">
      <c r="C1914" s="44"/>
      <c r="D1914" s="44"/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  <c r="AJ1914" s="44"/>
      <c r="AK1914" s="44"/>
      <c r="AL1914" s="44"/>
      <c r="AM1914" s="44"/>
      <c r="AN1914" s="44"/>
      <c r="AO1914" s="44"/>
      <c r="AP1914" s="44"/>
      <c r="AQ1914" s="44"/>
      <c r="AR1914" s="44"/>
      <c r="AS1914" s="44"/>
      <c r="AT1914" s="44"/>
      <c r="AU1914" s="44"/>
      <c r="AV1914" s="44"/>
      <c r="AW1914" s="44"/>
      <c r="AX1914" s="44"/>
      <c r="AY1914" s="44"/>
      <c r="AZ1914" s="44"/>
      <c r="BA1914" s="44"/>
      <c r="BB1914" s="44"/>
      <c r="BC1914" s="44"/>
      <c r="BD1914" s="44"/>
      <c r="BE1914" s="44"/>
      <c r="BF1914" s="44"/>
      <c r="BG1914" s="44"/>
    </row>
    <row r="1915" spans="3:59" x14ac:dyDescent="0.2">
      <c r="C1915" s="44"/>
      <c r="D1915" s="44"/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  <c r="AJ1915" s="44"/>
      <c r="AK1915" s="44"/>
      <c r="AL1915" s="44"/>
      <c r="AM1915" s="44"/>
      <c r="AN1915" s="44"/>
      <c r="AO1915" s="44"/>
      <c r="AP1915" s="44"/>
      <c r="AQ1915" s="44"/>
      <c r="AR1915" s="44"/>
      <c r="AS1915" s="44"/>
      <c r="AT1915" s="44"/>
      <c r="AU1915" s="44"/>
      <c r="AV1915" s="44"/>
      <c r="AW1915" s="44"/>
      <c r="AX1915" s="44"/>
      <c r="AY1915" s="44"/>
      <c r="AZ1915" s="44"/>
      <c r="BA1915" s="44"/>
      <c r="BB1915" s="44"/>
      <c r="BC1915" s="44"/>
      <c r="BD1915" s="44"/>
      <c r="BE1915" s="44"/>
      <c r="BF1915" s="44"/>
      <c r="BG1915" s="44"/>
    </row>
    <row r="1916" spans="3:59" x14ac:dyDescent="0.2">
      <c r="C1916" s="44"/>
      <c r="D1916" s="44"/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  <c r="AJ1916" s="44"/>
      <c r="AK1916" s="44"/>
      <c r="AL1916" s="44"/>
      <c r="AM1916" s="44"/>
      <c r="AN1916" s="44"/>
      <c r="AO1916" s="44"/>
      <c r="AP1916" s="44"/>
      <c r="AQ1916" s="44"/>
      <c r="AR1916" s="44"/>
      <c r="AS1916" s="44"/>
      <c r="AT1916" s="44"/>
      <c r="AU1916" s="44"/>
      <c r="AV1916" s="44"/>
      <c r="AW1916" s="44"/>
      <c r="AX1916" s="44"/>
      <c r="AY1916" s="44"/>
      <c r="AZ1916" s="44"/>
      <c r="BA1916" s="44"/>
      <c r="BB1916" s="44"/>
      <c r="BC1916" s="44"/>
      <c r="BD1916" s="44"/>
      <c r="BE1916" s="44"/>
      <c r="BF1916" s="44"/>
      <c r="BG1916" s="44"/>
    </row>
    <row r="1917" spans="3:59" x14ac:dyDescent="0.2">
      <c r="C1917" s="44"/>
      <c r="D1917" s="44"/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  <c r="AJ1917" s="44"/>
      <c r="AK1917" s="44"/>
      <c r="AL1917" s="44"/>
      <c r="AM1917" s="44"/>
      <c r="AN1917" s="44"/>
      <c r="AO1917" s="44"/>
      <c r="AP1917" s="44"/>
      <c r="AQ1917" s="44"/>
      <c r="AR1917" s="44"/>
      <c r="AS1917" s="44"/>
      <c r="AT1917" s="44"/>
      <c r="AU1917" s="44"/>
      <c r="AV1917" s="44"/>
      <c r="AW1917" s="44"/>
      <c r="AX1917" s="44"/>
      <c r="AY1917" s="44"/>
      <c r="AZ1917" s="44"/>
      <c r="BA1917" s="44"/>
      <c r="BB1917" s="44"/>
      <c r="BC1917" s="44"/>
      <c r="BD1917" s="44"/>
      <c r="BE1917" s="44"/>
      <c r="BF1917" s="44"/>
      <c r="BG1917" s="44"/>
    </row>
    <row r="1918" spans="3:59" x14ac:dyDescent="0.2">
      <c r="C1918" s="44"/>
      <c r="D1918" s="44"/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  <c r="AJ1918" s="44"/>
      <c r="AK1918" s="44"/>
      <c r="AL1918" s="44"/>
      <c r="AM1918" s="44"/>
      <c r="AN1918" s="44"/>
      <c r="AO1918" s="44"/>
      <c r="AP1918" s="44"/>
      <c r="AQ1918" s="44"/>
      <c r="AR1918" s="44"/>
      <c r="AS1918" s="44"/>
      <c r="AT1918" s="44"/>
      <c r="AU1918" s="44"/>
      <c r="AV1918" s="44"/>
      <c r="AW1918" s="44"/>
      <c r="AX1918" s="44"/>
      <c r="AY1918" s="44"/>
      <c r="AZ1918" s="44"/>
      <c r="BA1918" s="44"/>
      <c r="BB1918" s="44"/>
      <c r="BC1918" s="44"/>
      <c r="BD1918" s="44"/>
      <c r="BE1918" s="44"/>
      <c r="BF1918" s="44"/>
      <c r="BG1918" s="44"/>
    </row>
    <row r="1919" spans="3:59" x14ac:dyDescent="0.2">
      <c r="C1919" s="44"/>
      <c r="D1919" s="44"/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  <c r="AJ1919" s="44"/>
      <c r="AK1919" s="44"/>
      <c r="AL1919" s="44"/>
      <c r="AM1919" s="44"/>
      <c r="AN1919" s="44"/>
      <c r="AO1919" s="44"/>
      <c r="AP1919" s="44"/>
      <c r="AQ1919" s="44"/>
      <c r="AR1919" s="44"/>
      <c r="AS1919" s="44"/>
      <c r="AT1919" s="44"/>
      <c r="AU1919" s="44"/>
      <c r="AV1919" s="44"/>
      <c r="AW1919" s="44"/>
      <c r="AX1919" s="44"/>
      <c r="AY1919" s="44"/>
      <c r="AZ1919" s="44"/>
      <c r="BA1919" s="44"/>
      <c r="BB1919" s="44"/>
      <c r="BC1919" s="44"/>
      <c r="BD1919" s="44"/>
      <c r="BE1919" s="44"/>
      <c r="BF1919" s="44"/>
      <c r="BG1919" s="44"/>
    </row>
    <row r="1920" spans="3:59" x14ac:dyDescent="0.2">
      <c r="C1920" s="44"/>
      <c r="D1920" s="44"/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  <c r="AJ1920" s="44"/>
      <c r="AK1920" s="44"/>
      <c r="AL1920" s="44"/>
      <c r="AM1920" s="44"/>
      <c r="AN1920" s="44"/>
      <c r="AO1920" s="44"/>
      <c r="AP1920" s="44"/>
      <c r="AQ1920" s="44"/>
      <c r="AR1920" s="44"/>
      <c r="AS1920" s="44"/>
      <c r="AT1920" s="44"/>
      <c r="AU1920" s="44"/>
      <c r="AV1920" s="44"/>
      <c r="AW1920" s="44"/>
      <c r="AX1920" s="44"/>
      <c r="AY1920" s="44"/>
      <c r="AZ1920" s="44"/>
      <c r="BA1920" s="44"/>
      <c r="BB1920" s="44"/>
      <c r="BC1920" s="44"/>
      <c r="BD1920" s="44"/>
      <c r="BE1920" s="44"/>
      <c r="BF1920" s="44"/>
      <c r="BG1920" s="44"/>
    </row>
    <row r="1921" spans="3:59" x14ac:dyDescent="0.2">
      <c r="C1921" s="44"/>
      <c r="D1921" s="44"/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  <c r="AJ1921" s="44"/>
      <c r="AK1921" s="44"/>
      <c r="AL1921" s="44"/>
      <c r="AM1921" s="44"/>
      <c r="AN1921" s="44"/>
      <c r="AO1921" s="44"/>
      <c r="AP1921" s="44"/>
      <c r="AQ1921" s="44"/>
      <c r="AR1921" s="44"/>
      <c r="AS1921" s="44"/>
      <c r="AT1921" s="44"/>
      <c r="AU1921" s="44"/>
      <c r="AV1921" s="44"/>
      <c r="AW1921" s="44"/>
      <c r="AX1921" s="44"/>
      <c r="AY1921" s="44"/>
      <c r="AZ1921" s="44"/>
      <c r="BA1921" s="44"/>
      <c r="BB1921" s="44"/>
      <c r="BC1921" s="44"/>
      <c r="BD1921" s="44"/>
      <c r="BE1921" s="44"/>
      <c r="BF1921" s="44"/>
      <c r="BG1921" s="44"/>
    </row>
    <row r="1922" spans="3:59" x14ac:dyDescent="0.2">
      <c r="C1922" s="44"/>
      <c r="D1922" s="44"/>
      <c r="E1922" s="44"/>
      <c r="F1922" s="44"/>
      <c r="G1922" s="44"/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  <c r="AJ1922" s="44"/>
      <c r="AK1922" s="44"/>
      <c r="AL1922" s="44"/>
      <c r="AM1922" s="44"/>
      <c r="AN1922" s="44"/>
      <c r="AO1922" s="44"/>
      <c r="AP1922" s="44"/>
      <c r="AQ1922" s="44"/>
      <c r="AR1922" s="44"/>
      <c r="AS1922" s="44"/>
      <c r="AT1922" s="44"/>
      <c r="AU1922" s="44"/>
      <c r="AV1922" s="44"/>
      <c r="AW1922" s="44"/>
      <c r="AX1922" s="44"/>
      <c r="AY1922" s="44"/>
      <c r="AZ1922" s="44"/>
      <c r="BA1922" s="44"/>
      <c r="BB1922" s="44"/>
      <c r="BC1922" s="44"/>
      <c r="BD1922" s="44"/>
      <c r="BE1922" s="44"/>
      <c r="BF1922" s="44"/>
      <c r="BG1922" s="44"/>
    </row>
    <row r="1923" spans="3:59" x14ac:dyDescent="0.2">
      <c r="C1923" s="44"/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  <c r="AJ1923" s="44"/>
      <c r="AK1923" s="44"/>
      <c r="AL1923" s="44"/>
      <c r="AM1923" s="44"/>
      <c r="AN1923" s="44"/>
      <c r="AO1923" s="44"/>
      <c r="AP1923" s="44"/>
      <c r="AQ1923" s="44"/>
      <c r="AR1923" s="44"/>
      <c r="AS1923" s="44"/>
      <c r="AT1923" s="44"/>
      <c r="AU1923" s="44"/>
      <c r="AV1923" s="44"/>
      <c r="AW1923" s="44"/>
      <c r="AX1923" s="44"/>
      <c r="AY1923" s="44"/>
      <c r="AZ1923" s="44"/>
      <c r="BA1923" s="44"/>
      <c r="BB1923" s="44"/>
      <c r="BC1923" s="44"/>
      <c r="BD1923" s="44"/>
      <c r="BE1923" s="44"/>
      <c r="BF1923" s="44"/>
      <c r="BG1923" s="44"/>
    </row>
    <row r="1924" spans="3:59" x14ac:dyDescent="0.2">
      <c r="C1924" s="44"/>
      <c r="D1924" s="44"/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  <c r="AJ1924" s="44"/>
      <c r="AK1924" s="44"/>
      <c r="AL1924" s="44"/>
      <c r="AM1924" s="44"/>
      <c r="AN1924" s="44"/>
      <c r="AO1924" s="44"/>
      <c r="AP1924" s="44"/>
      <c r="AQ1924" s="44"/>
      <c r="AR1924" s="44"/>
      <c r="AS1924" s="44"/>
      <c r="AT1924" s="44"/>
      <c r="AU1924" s="44"/>
      <c r="AV1924" s="44"/>
      <c r="AW1924" s="44"/>
      <c r="AX1924" s="44"/>
      <c r="AY1924" s="44"/>
      <c r="AZ1924" s="44"/>
      <c r="BA1924" s="44"/>
      <c r="BB1924" s="44"/>
      <c r="BC1924" s="44"/>
      <c r="BD1924" s="44"/>
      <c r="BE1924" s="44"/>
      <c r="BF1924" s="44"/>
      <c r="BG1924" s="44"/>
    </row>
    <row r="1925" spans="3:59" x14ac:dyDescent="0.2">
      <c r="C1925" s="44"/>
      <c r="D1925" s="44"/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  <c r="AJ1925" s="44"/>
      <c r="AK1925" s="44"/>
      <c r="AL1925" s="44"/>
      <c r="AM1925" s="44"/>
      <c r="AN1925" s="44"/>
      <c r="AO1925" s="44"/>
      <c r="AP1925" s="44"/>
      <c r="AQ1925" s="44"/>
      <c r="AR1925" s="44"/>
      <c r="AS1925" s="44"/>
      <c r="AT1925" s="44"/>
      <c r="AU1925" s="44"/>
      <c r="AV1925" s="44"/>
      <c r="AW1925" s="44"/>
      <c r="AX1925" s="44"/>
      <c r="AY1925" s="44"/>
      <c r="AZ1925" s="44"/>
      <c r="BA1925" s="44"/>
      <c r="BB1925" s="44"/>
      <c r="BC1925" s="44"/>
      <c r="BD1925" s="44"/>
      <c r="BE1925" s="44"/>
      <c r="BF1925" s="44"/>
      <c r="BG1925" s="44"/>
    </row>
    <row r="1926" spans="3:59" x14ac:dyDescent="0.2">
      <c r="C1926" s="44"/>
      <c r="D1926" s="44"/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  <c r="AJ1926" s="44"/>
      <c r="AK1926" s="44"/>
      <c r="AL1926" s="44"/>
      <c r="AM1926" s="44"/>
      <c r="AN1926" s="44"/>
      <c r="AO1926" s="44"/>
      <c r="AP1926" s="44"/>
      <c r="AQ1926" s="44"/>
      <c r="AR1926" s="44"/>
      <c r="AS1926" s="44"/>
      <c r="AT1926" s="44"/>
      <c r="AU1926" s="44"/>
      <c r="AV1926" s="44"/>
      <c r="AW1926" s="44"/>
      <c r="AX1926" s="44"/>
      <c r="AY1926" s="44"/>
      <c r="AZ1926" s="44"/>
      <c r="BA1926" s="44"/>
      <c r="BB1926" s="44"/>
      <c r="BC1926" s="44"/>
      <c r="BD1926" s="44"/>
      <c r="BE1926" s="44"/>
      <c r="BF1926" s="44"/>
      <c r="BG1926" s="44"/>
    </row>
    <row r="1927" spans="3:59" x14ac:dyDescent="0.2">
      <c r="C1927" s="44"/>
      <c r="D1927" s="44"/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  <c r="AJ1927" s="44"/>
      <c r="AK1927" s="44"/>
      <c r="AL1927" s="44"/>
      <c r="AM1927" s="44"/>
      <c r="AN1927" s="44"/>
      <c r="AO1927" s="44"/>
      <c r="AP1927" s="44"/>
      <c r="AQ1927" s="44"/>
      <c r="AR1927" s="44"/>
      <c r="AS1927" s="44"/>
      <c r="AT1927" s="44"/>
      <c r="AU1927" s="44"/>
      <c r="AV1927" s="44"/>
      <c r="AW1927" s="44"/>
      <c r="AX1927" s="44"/>
      <c r="AY1927" s="44"/>
      <c r="AZ1927" s="44"/>
      <c r="BA1927" s="44"/>
      <c r="BB1927" s="44"/>
      <c r="BC1927" s="44"/>
      <c r="BD1927" s="44"/>
      <c r="BE1927" s="44"/>
      <c r="BF1927" s="44"/>
      <c r="BG1927" s="44"/>
    </row>
    <row r="1928" spans="3:59" x14ac:dyDescent="0.2">
      <c r="C1928" s="44"/>
      <c r="D1928" s="44"/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  <c r="AJ1928" s="44"/>
      <c r="AK1928" s="44"/>
      <c r="AL1928" s="44"/>
      <c r="AM1928" s="44"/>
      <c r="AN1928" s="44"/>
      <c r="AO1928" s="44"/>
      <c r="AP1928" s="44"/>
      <c r="AQ1928" s="44"/>
      <c r="AR1928" s="44"/>
      <c r="AS1928" s="44"/>
      <c r="AT1928" s="44"/>
      <c r="AU1928" s="44"/>
      <c r="AV1928" s="44"/>
      <c r="AW1928" s="44"/>
      <c r="AX1928" s="44"/>
      <c r="AY1928" s="44"/>
      <c r="AZ1928" s="44"/>
      <c r="BA1928" s="44"/>
      <c r="BB1928" s="44"/>
      <c r="BC1928" s="44"/>
      <c r="BD1928" s="44"/>
      <c r="BE1928" s="44"/>
      <c r="BF1928" s="44"/>
      <c r="BG1928" s="44"/>
    </row>
    <row r="1929" spans="3:59" x14ac:dyDescent="0.2">
      <c r="C1929" s="44"/>
      <c r="D1929" s="44"/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  <c r="AJ1929" s="44"/>
      <c r="AK1929" s="44"/>
      <c r="AL1929" s="44"/>
      <c r="AM1929" s="44"/>
      <c r="AN1929" s="44"/>
      <c r="AO1929" s="44"/>
      <c r="AP1929" s="44"/>
      <c r="AQ1929" s="44"/>
      <c r="AR1929" s="44"/>
      <c r="AS1929" s="44"/>
      <c r="AT1929" s="44"/>
      <c r="AU1929" s="44"/>
      <c r="AV1929" s="44"/>
      <c r="AW1929" s="44"/>
      <c r="AX1929" s="44"/>
      <c r="AY1929" s="44"/>
      <c r="AZ1929" s="44"/>
      <c r="BA1929" s="44"/>
      <c r="BB1929" s="44"/>
      <c r="BC1929" s="44"/>
      <c r="BD1929" s="44"/>
      <c r="BE1929" s="44"/>
      <c r="BF1929" s="44"/>
      <c r="BG1929" s="44"/>
    </row>
    <row r="1930" spans="3:59" x14ac:dyDescent="0.2">
      <c r="C1930" s="44"/>
      <c r="D1930" s="44"/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  <c r="AJ1930" s="44"/>
      <c r="AK1930" s="44"/>
      <c r="AL1930" s="44"/>
      <c r="AM1930" s="44"/>
      <c r="AN1930" s="44"/>
      <c r="AO1930" s="44"/>
      <c r="AP1930" s="44"/>
      <c r="AQ1930" s="44"/>
      <c r="AR1930" s="44"/>
      <c r="AS1930" s="44"/>
      <c r="AT1930" s="44"/>
      <c r="AU1930" s="44"/>
      <c r="AV1930" s="44"/>
      <c r="AW1930" s="44"/>
      <c r="AX1930" s="44"/>
      <c r="AY1930" s="44"/>
      <c r="AZ1930" s="44"/>
      <c r="BA1930" s="44"/>
      <c r="BB1930" s="44"/>
      <c r="BC1930" s="44"/>
      <c r="BD1930" s="44"/>
      <c r="BE1930" s="44"/>
      <c r="BF1930" s="44"/>
      <c r="BG1930" s="44"/>
    </row>
    <row r="1931" spans="3:59" x14ac:dyDescent="0.2">
      <c r="C1931" s="44"/>
      <c r="D1931" s="44"/>
      <c r="E1931" s="44"/>
      <c r="F1931" s="44"/>
      <c r="G1931" s="44"/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  <c r="AJ1931" s="44"/>
      <c r="AK1931" s="44"/>
      <c r="AL1931" s="44"/>
      <c r="AM1931" s="44"/>
      <c r="AN1931" s="44"/>
      <c r="AO1931" s="44"/>
      <c r="AP1931" s="44"/>
      <c r="AQ1931" s="44"/>
      <c r="AR1931" s="44"/>
      <c r="AS1931" s="44"/>
      <c r="AT1931" s="44"/>
      <c r="AU1931" s="44"/>
      <c r="AV1931" s="44"/>
      <c r="AW1931" s="44"/>
      <c r="AX1931" s="44"/>
      <c r="AY1931" s="44"/>
      <c r="AZ1931" s="44"/>
      <c r="BA1931" s="44"/>
      <c r="BB1931" s="44"/>
      <c r="BC1931" s="44"/>
      <c r="BD1931" s="44"/>
      <c r="BE1931" s="44"/>
      <c r="BF1931" s="44"/>
      <c r="BG1931" s="44"/>
    </row>
    <row r="1932" spans="3:59" x14ac:dyDescent="0.2">
      <c r="C1932" s="44"/>
      <c r="D1932" s="44"/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  <c r="AJ1932" s="44"/>
      <c r="AK1932" s="44"/>
      <c r="AL1932" s="44"/>
      <c r="AM1932" s="44"/>
      <c r="AN1932" s="44"/>
      <c r="AO1932" s="44"/>
      <c r="AP1932" s="44"/>
      <c r="AQ1932" s="44"/>
      <c r="AR1932" s="44"/>
      <c r="AS1932" s="44"/>
      <c r="AT1932" s="44"/>
      <c r="AU1932" s="44"/>
      <c r="AV1932" s="44"/>
      <c r="AW1932" s="44"/>
      <c r="AX1932" s="44"/>
      <c r="AY1932" s="44"/>
      <c r="AZ1932" s="44"/>
      <c r="BA1932" s="44"/>
      <c r="BB1932" s="44"/>
      <c r="BC1932" s="44"/>
      <c r="BD1932" s="44"/>
      <c r="BE1932" s="44"/>
      <c r="BF1932" s="44"/>
      <c r="BG1932" s="44"/>
    </row>
    <row r="1933" spans="3:59" x14ac:dyDescent="0.2">
      <c r="C1933" s="44"/>
      <c r="D1933" s="44"/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  <c r="AJ1933" s="44"/>
      <c r="AK1933" s="44"/>
      <c r="AL1933" s="44"/>
      <c r="AM1933" s="44"/>
      <c r="AN1933" s="44"/>
      <c r="AO1933" s="44"/>
      <c r="AP1933" s="44"/>
      <c r="AQ1933" s="44"/>
      <c r="AR1933" s="44"/>
      <c r="AS1933" s="44"/>
      <c r="AT1933" s="44"/>
      <c r="AU1933" s="44"/>
      <c r="AV1933" s="44"/>
      <c r="AW1933" s="44"/>
      <c r="AX1933" s="44"/>
      <c r="AY1933" s="44"/>
      <c r="AZ1933" s="44"/>
      <c r="BA1933" s="44"/>
      <c r="BB1933" s="44"/>
      <c r="BC1933" s="44"/>
      <c r="BD1933" s="44"/>
      <c r="BE1933" s="44"/>
      <c r="BF1933" s="44"/>
      <c r="BG1933" s="44"/>
    </row>
    <row r="1934" spans="3:59" x14ac:dyDescent="0.2">
      <c r="C1934" s="44"/>
      <c r="D1934" s="44"/>
      <c r="E1934" s="44"/>
      <c r="F1934" s="44"/>
      <c r="G1934" s="44"/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  <c r="AJ1934" s="44"/>
      <c r="AK1934" s="44"/>
      <c r="AL1934" s="44"/>
      <c r="AM1934" s="44"/>
      <c r="AN1934" s="44"/>
      <c r="AO1934" s="44"/>
      <c r="AP1934" s="44"/>
      <c r="AQ1934" s="44"/>
      <c r="AR1934" s="44"/>
      <c r="AS1934" s="44"/>
      <c r="AT1934" s="44"/>
      <c r="AU1934" s="44"/>
      <c r="AV1934" s="44"/>
      <c r="AW1934" s="44"/>
      <c r="AX1934" s="44"/>
      <c r="AY1934" s="44"/>
      <c r="AZ1934" s="44"/>
      <c r="BA1934" s="44"/>
      <c r="BB1934" s="44"/>
      <c r="BC1934" s="44"/>
      <c r="BD1934" s="44"/>
      <c r="BE1934" s="44"/>
      <c r="BF1934" s="44"/>
      <c r="BG1934" s="44"/>
    </row>
    <row r="1935" spans="3:59" x14ac:dyDescent="0.2">
      <c r="C1935" s="44"/>
      <c r="D1935" s="44"/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  <c r="AJ1935" s="44"/>
      <c r="AK1935" s="44"/>
      <c r="AL1935" s="44"/>
      <c r="AM1935" s="44"/>
      <c r="AN1935" s="44"/>
      <c r="AO1935" s="44"/>
      <c r="AP1935" s="44"/>
      <c r="AQ1935" s="44"/>
      <c r="AR1935" s="44"/>
      <c r="AS1935" s="44"/>
      <c r="AT1935" s="44"/>
      <c r="AU1935" s="44"/>
      <c r="AV1935" s="44"/>
      <c r="AW1935" s="44"/>
      <c r="AX1935" s="44"/>
      <c r="AY1935" s="44"/>
      <c r="AZ1935" s="44"/>
      <c r="BA1935" s="44"/>
      <c r="BB1935" s="44"/>
      <c r="BC1935" s="44"/>
      <c r="BD1935" s="44"/>
      <c r="BE1935" s="44"/>
      <c r="BF1935" s="44"/>
      <c r="BG1935" s="44"/>
    </row>
    <row r="1936" spans="3:59" x14ac:dyDescent="0.2">
      <c r="C1936" s="44"/>
      <c r="D1936" s="44"/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  <c r="AJ1936" s="44"/>
      <c r="AK1936" s="44"/>
      <c r="AL1936" s="44"/>
      <c r="AM1936" s="44"/>
      <c r="AN1936" s="44"/>
      <c r="AO1936" s="44"/>
      <c r="AP1936" s="44"/>
      <c r="AQ1936" s="44"/>
      <c r="AR1936" s="44"/>
      <c r="AS1936" s="44"/>
      <c r="AT1936" s="44"/>
      <c r="AU1936" s="44"/>
      <c r="AV1936" s="44"/>
      <c r="AW1936" s="44"/>
      <c r="AX1936" s="44"/>
      <c r="AY1936" s="44"/>
      <c r="AZ1936" s="44"/>
      <c r="BA1936" s="44"/>
      <c r="BB1936" s="44"/>
      <c r="BC1936" s="44"/>
      <c r="BD1936" s="44"/>
      <c r="BE1936" s="44"/>
      <c r="BF1936" s="44"/>
      <c r="BG1936" s="44"/>
    </row>
    <row r="1937" spans="3:59" x14ac:dyDescent="0.2">
      <c r="C1937" s="44"/>
      <c r="D1937" s="44"/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  <c r="AJ1937" s="44"/>
      <c r="AK1937" s="44"/>
      <c r="AL1937" s="44"/>
      <c r="AM1937" s="44"/>
      <c r="AN1937" s="44"/>
      <c r="AO1937" s="44"/>
      <c r="AP1937" s="44"/>
      <c r="AQ1937" s="44"/>
      <c r="AR1937" s="44"/>
      <c r="AS1937" s="44"/>
      <c r="AT1937" s="44"/>
      <c r="AU1937" s="44"/>
      <c r="AV1937" s="44"/>
      <c r="AW1937" s="44"/>
      <c r="AX1937" s="44"/>
      <c r="AY1937" s="44"/>
      <c r="AZ1937" s="44"/>
      <c r="BA1937" s="44"/>
      <c r="BB1937" s="44"/>
      <c r="BC1937" s="44"/>
      <c r="BD1937" s="44"/>
      <c r="BE1937" s="44"/>
      <c r="BF1937" s="44"/>
      <c r="BG1937" s="44"/>
    </row>
    <row r="1938" spans="3:59" x14ac:dyDescent="0.2">
      <c r="C1938" s="44"/>
      <c r="D1938" s="44"/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  <c r="AJ1938" s="44"/>
      <c r="AK1938" s="44"/>
      <c r="AL1938" s="44"/>
      <c r="AM1938" s="44"/>
      <c r="AN1938" s="44"/>
      <c r="AO1938" s="44"/>
      <c r="AP1938" s="44"/>
      <c r="AQ1938" s="44"/>
      <c r="AR1938" s="44"/>
      <c r="AS1938" s="44"/>
      <c r="AT1938" s="44"/>
      <c r="AU1938" s="44"/>
      <c r="AV1938" s="44"/>
      <c r="AW1938" s="44"/>
      <c r="AX1938" s="44"/>
      <c r="AY1938" s="44"/>
      <c r="AZ1938" s="44"/>
      <c r="BA1938" s="44"/>
      <c r="BB1938" s="44"/>
      <c r="BC1938" s="44"/>
      <c r="BD1938" s="44"/>
      <c r="BE1938" s="44"/>
      <c r="BF1938" s="44"/>
      <c r="BG1938" s="44"/>
    </row>
    <row r="1939" spans="3:59" x14ac:dyDescent="0.2">
      <c r="C1939" s="44"/>
      <c r="D1939" s="44"/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  <c r="AJ1939" s="44"/>
      <c r="AK1939" s="44"/>
      <c r="AL1939" s="44"/>
      <c r="AM1939" s="44"/>
      <c r="AN1939" s="44"/>
      <c r="AO1939" s="44"/>
      <c r="AP1939" s="44"/>
      <c r="AQ1939" s="44"/>
      <c r="AR1939" s="44"/>
      <c r="AS1939" s="44"/>
      <c r="AT1939" s="44"/>
      <c r="AU1939" s="44"/>
      <c r="AV1939" s="44"/>
      <c r="AW1939" s="44"/>
      <c r="AX1939" s="44"/>
      <c r="AY1939" s="44"/>
      <c r="AZ1939" s="44"/>
      <c r="BA1939" s="44"/>
      <c r="BB1939" s="44"/>
      <c r="BC1939" s="44"/>
      <c r="BD1939" s="44"/>
      <c r="BE1939" s="44"/>
      <c r="BF1939" s="44"/>
      <c r="BG1939" s="44"/>
    </row>
    <row r="1940" spans="3:59" x14ac:dyDescent="0.2">
      <c r="C1940" s="44"/>
      <c r="D1940" s="44"/>
      <c r="E1940" s="44"/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  <c r="AJ1940" s="44"/>
      <c r="AK1940" s="44"/>
      <c r="AL1940" s="44"/>
      <c r="AM1940" s="44"/>
      <c r="AN1940" s="44"/>
      <c r="AO1940" s="44"/>
      <c r="AP1940" s="44"/>
      <c r="AQ1940" s="44"/>
      <c r="AR1940" s="44"/>
      <c r="AS1940" s="44"/>
      <c r="AT1940" s="44"/>
      <c r="AU1940" s="44"/>
      <c r="AV1940" s="44"/>
      <c r="AW1940" s="44"/>
      <c r="AX1940" s="44"/>
      <c r="AY1940" s="44"/>
      <c r="AZ1940" s="44"/>
      <c r="BA1940" s="44"/>
      <c r="BB1940" s="44"/>
      <c r="BC1940" s="44"/>
      <c r="BD1940" s="44"/>
      <c r="BE1940" s="44"/>
      <c r="BF1940" s="44"/>
      <c r="BG1940" s="44"/>
    </row>
    <row r="1941" spans="3:59" x14ac:dyDescent="0.2">
      <c r="C1941" s="44"/>
      <c r="D1941" s="44"/>
      <c r="E1941" s="44"/>
      <c r="F1941" s="44"/>
      <c r="G1941" s="44"/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  <c r="AJ1941" s="44"/>
      <c r="AK1941" s="44"/>
      <c r="AL1941" s="44"/>
      <c r="AM1941" s="44"/>
      <c r="AN1941" s="44"/>
      <c r="AO1941" s="44"/>
      <c r="AP1941" s="44"/>
      <c r="AQ1941" s="44"/>
      <c r="AR1941" s="44"/>
      <c r="AS1941" s="44"/>
      <c r="AT1941" s="44"/>
      <c r="AU1941" s="44"/>
      <c r="AV1941" s="44"/>
      <c r="AW1941" s="44"/>
      <c r="AX1941" s="44"/>
      <c r="AY1941" s="44"/>
      <c r="AZ1941" s="44"/>
      <c r="BA1941" s="44"/>
      <c r="BB1941" s="44"/>
      <c r="BC1941" s="44"/>
      <c r="BD1941" s="44"/>
      <c r="BE1941" s="44"/>
      <c r="BF1941" s="44"/>
      <c r="BG1941" s="44"/>
    </row>
  </sheetData>
  <autoFilter ref="A6:B582" xr:uid="{00000000-0009-0000-0000-000001000000}"/>
  <mergeCells count="1">
    <mergeCell ref="C5:H5"/>
  </mergeCells>
  <conditionalFormatting sqref="A7:B1000">
    <cfRule type="cellIs" dxfId="109" priority="15" operator="equal">
      <formula>0</formula>
    </cfRule>
    <cfRule type="expression" dxfId="108" priority="16">
      <formula>IF($B7="total",TRUE,FALSE)</formula>
    </cfRule>
    <cfRule type="expression" dxfId="107" priority="17">
      <formula>IF($B7="total",TRUE,FALSE)</formula>
    </cfRule>
    <cfRule type="expression" dxfId="106" priority="18">
      <formula>IF(AND($A7&gt;0,ISEVEN($A7)),TRUE,FALSE)</formula>
    </cfRule>
    <cfRule type="expression" dxfId="105" priority="19">
      <formula>IF(AND($A7&gt;0,ISODD($A7)),TRUE,FALSE)</formula>
    </cfRule>
  </conditionalFormatting>
  <conditionalFormatting sqref="C189:E1000">
    <cfRule type="cellIs" dxfId="104" priority="9" operator="equal">
      <formula>0</formula>
    </cfRule>
    <cfRule type="expression" dxfId="103" priority="10">
      <formula>IF($B189="total",TRUE,FALSE)</formula>
    </cfRule>
    <cfRule type="cellIs" dxfId="102" priority="13" operator="between">
      <formula>0.0000000000001</formula>
      <formula>0.499999999999</formula>
    </cfRule>
    <cfRule type="cellIs" dxfId="101" priority="14" operator="between">
      <formula>-0.0000000000000001</formula>
      <formula>-0.49999999999999</formula>
    </cfRule>
  </conditionalFormatting>
  <conditionalFormatting sqref="C7:H188">
    <cfRule type="cellIs" dxfId="100" priority="1" operator="equal">
      <formula>0</formula>
    </cfRule>
    <cfRule type="expression" dxfId="99" priority="2">
      <formula>IF($B7="total",TRUE,FALSE)</formula>
    </cfRule>
    <cfRule type="cellIs" dxfId="98" priority="3" operator="between">
      <formula>0.0000000000001</formula>
      <formula>0.499999999999</formula>
    </cfRule>
    <cfRule type="cellIs" dxfId="97" priority="4" operator="between">
      <formula>-0.0000000000000001</formula>
      <formula>-0.49999999999999</formula>
    </cfRule>
  </conditionalFormatting>
  <conditionalFormatting sqref="F7:F188 E189:E1000">
    <cfRule type="expression" dxfId="96" priority="22">
      <formula>IF(AND($A7&gt;0,ISEVEN($A7)),TRUE,FALSE)</formula>
    </cfRule>
    <cfRule type="expression" dxfId="95" priority="23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6"/>
  </sheetPr>
  <dimension ref="A1:BI1941"/>
  <sheetViews>
    <sheetView zoomScaleNormal="100" workbookViewId="0">
      <pane xSplit="2" ySplit="6" topLeftCell="C154" activePane="bottomRight" state="frozen"/>
      <selection activeCell="A188" sqref="A188:XFD188"/>
      <selection pane="topRight" activeCell="A188" sqref="A188:XFD188"/>
      <selection pane="bottomLeft" activeCell="A188" sqref="A188:XFD188"/>
      <selection pane="bottomRight" activeCell="A176" sqref="A176"/>
    </sheetView>
  </sheetViews>
  <sheetFormatPr baseColWidth="10" defaultRowHeight="15" x14ac:dyDescent="0.25"/>
  <cols>
    <col min="1" max="2" width="10.85546875" customWidth="1"/>
    <col min="3" max="3" width="12.28515625" customWidth="1"/>
    <col min="4" max="4" width="9.28515625" customWidth="1"/>
    <col min="5" max="5" width="10.85546875" customWidth="1"/>
    <col min="6" max="6" width="9" customWidth="1"/>
    <col min="7" max="7" width="9.140625" customWidth="1"/>
    <col min="8" max="10" width="10.85546875" customWidth="1"/>
    <col min="11" max="16" width="9.42578125" customWidth="1"/>
    <col min="17" max="17" width="10.85546875" customWidth="1"/>
    <col min="18" max="18" width="7.28515625" customWidth="1"/>
    <col min="19" max="19" width="12.85546875" customWidth="1"/>
    <col min="20" max="20" width="12.42578125" bestFit="1" customWidth="1"/>
  </cols>
  <sheetData>
    <row r="1" spans="1:61" ht="22.5" customHeight="1" x14ac:dyDescent="0.25"/>
    <row r="2" spans="1:61" ht="22.5" customHeight="1" x14ac:dyDescent="0.25"/>
    <row r="3" spans="1:61" ht="24.6" customHeight="1" x14ac:dyDescent="0.25">
      <c r="B3" s="3"/>
      <c r="C3" s="32" t="str">
        <f>Inicio!C4</f>
        <v>Exportaciones de gas natural por áreas geográficas y países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5"/>
    </row>
    <row r="4" spans="1:61" ht="15" customHeight="1" x14ac:dyDescent="0.25">
      <c r="A4" s="17" t="str">
        <f>Inicio!$A$15</f>
        <v>Actualizado el 13-10-2023</v>
      </c>
      <c r="B4" s="5"/>
      <c r="C4" s="5"/>
      <c r="D4" s="5"/>
      <c r="E4" s="5"/>
      <c r="F4" s="5"/>
      <c r="G4" s="5"/>
      <c r="H4" s="5"/>
      <c r="I4" s="5"/>
      <c r="J4" s="5"/>
      <c r="K4" s="11" t="s">
        <v>23</v>
      </c>
      <c r="L4" s="5"/>
      <c r="M4" s="5"/>
      <c r="N4" s="5"/>
      <c r="O4" s="5"/>
      <c r="R4" s="5"/>
    </row>
    <row r="5" spans="1:61" ht="18.75" customHeight="1" thickBot="1" x14ac:dyDescent="0.3">
      <c r="A5" s="14"/>
      <c r="B5" s="13"/>
      <c r="C5" s="91" t="s">
        <v>16</v>
      </c>
      <c r="D5" s="91"/>
      <c r="E5" s="91"/>
      <c r="F5" s="91"/>
      <c r="G5" s="91"/>
      <c r="H5" s="91"/>
      <c r="I5" s="91"/>
      <c r="J5" s="91"/>
      <c r="K5" s="91"/>
      <c r="L5" s="33"/>
      <c r="M5" s="33"/>
      <c r="N5" s="33"/>
      <c r="O5" s="33"/>
      <c r="P5" s="33"/>
    </row>
    <row r="6" spans="1:61" ht="44.25" customHeight="1" thickTop="1" x14ac:dyDescent="0.25">
      <c r="A6" s="15" t="s">
        <v>1</v>
      </c>
      <c r="B6" s="16" t="s">
        <v>2</v>
      </c>
      <c r="C6" s="35" t="s">
        <v>39</v>
      </c>
      <c r="D6" s="35" t="s">
        <v>79</v>
      </c>
      <c r="E6" s="35" t="s">
        <v>59</v>
      </c>
      <c r="F6" s="35" t="s">
        <v>91</v>
      </c>
      <c r="G6" s="35" t="s">
        <v>80</v>
      </c>
      <c r="H6" s="35" t="s">
        <v>54</v>
      </c>
      <c r="I6" s="35" t="s">
        <v>52</v>
      </c>
      <c r="J6" s="35" t="s">
        <v>25</v>
      </c>
      <c r="K6" s="10" t="s">
        <v>34</v>
      </c>
      <c r="L6" s="34"/>
      <c r="M6" s="34"/>
      <c r="N6" s="34"/>
      <c r="O6" s="34"/>
      <c r="P6" s="34"/>
    </row>
    <row r="7" spans="1:61" ht="12" customHeight="1" x14ac:dyDescent="0.25">
      <c r="A7" s="42">
        <v>2010</v>
      </c>
      <c r="B7" s="42" t="s">
        <v>3</v>
      </c>
      <c r="C7" s="55"/>
      <c r="D7" s="54"/>
      <c r="E7" s="55"/>
      <c r="F7" s="55"/>
      <c r="G7" s="54"/>
      <c r="H7" s="54"/>
      <c r="I7" s="54"/>
      <c r="J7" s="54"/>
      <c r="K7" s="55"/>
      <c r="L7" s="45"/>
      <c r="M7" s="45"/>
      <c r="N7" s="45"/>
      <c r="O7" s="45"/>
      <c r="P7" s="45"/>
      <c r="Q7" s="45"/>
      <c r="R7" s="45"/>
      <c r="S7" s="45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</row>
    <row r="8" spans="1:61" ht="12" customHeight="1" x14ac:dyDescent="0.25">
      <c r="A8" s="42">
        <v>2010</v>
      </c>
      <c r="B8" s="42" t="s">
        <v>4</v>
      </c>
      <c r="C8" s="54"/>
      <c r="D8" s="54"/>
      <c r="E8" s="55"/>
      <c r="F8" s="55"/>
      <c r="G8" s="54"/>
      <c r="H8" s="54"/>
      <c r="I8" s="54"/>
      <c r="J8" s="54"/>
      <c r="K8" s="55"/>
      <c r="L8" s="45"/>
      <c r="M8" s="45"/>
      <c r="N8" s="45"/>
      <c r="O8" s="45"/>
      <c r="P8" s="45"/>
      <c r="Q8" s="45"/>
      <c r="R8" s="45"/>
      <c r="S8" s="45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</row>
    <row r="9" spans="1:61" ht="12" customHeight="1" x14ac:dyDescent="0.25">
      <c r="A9" s="42">
        <v>2010</v>
      </c>
      <c r="B9" s="42" t="s">
        <v>5</v>
      </c>
      <c r="C9" s="54"/>
      <c r="D9" s="54"/>
      <c r="E9" s="55"/>
      <c r="F9" s="55"/>
      <c r="G9" s="54"/>
      <c r="H9" s="54"/>
      <c r="I9" s="54"/>
      <c r="J9" s="54"/>
      <c r="K9" s="55"/>
      <c r="L9" s="45"/>
      <c r="M9" s="45"/>
      <c r="N9" s="45"/>
      <c r="O9" s="45"/>
      <c r="P9" s="45"/>
      <c r="Q9" s="45"/>
      <c r="R9" s="45"/>
      <c r="S9" s="45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</row>
    <row r="10" spans="1:61" ht="12" customHeight="1" x14ac:dyDescent="0.25">
      <c r="A10" s="42">
        <v>2010</v>
      </c>
      <c r="B10" s="42" t="s">
        <v>6</v>
      </c>
      <c r="C10" s="54"/>
      <c r="D10" s="54"/>
      <c r="E10" s="55"/>
      <c r="F10" s="55"/>
      <c r="G10" s="54"/>
      <c r="H10" s="54"/>
      <c r="I10" s="54"/>
      <c r="J10" s="54"/>
      <c r="K10" s="55"/>
      <c r="L10" s="45"/>
      <c r="M10" s="45"/>
      <c r="N10" s="45"/>
      <c r="O10" s="45"/>
      <c r="P10" s="45"/>
      <c r="Q10" s="45"/>
      <c r="R10" s="45"/>
      <c r="S10" s="45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</row>
    <row r="11" spans="1:61" ht="12" customHeight="1" x14ac:dyDescent="0.25">
      <c r="A11" s="42">
        <v>2010</v>
      </c>
      <c r="B11" s="42" t="s">
        <v>7</v>
      </c>
      <c r="C11" s="54"/>
      <c r="D11" s="54"/>
      <c r="E11" s="55"/>
      <c r="F11" s="55"/>
      <c r="G11" s="54"/>
      <c r="H11" s="54"/>
      <c r="I11" s="54"/>
      <c r="J11" s="54"/>
      <c r="K11" s="55"/>
      <c r="L11" s="45"/>
      <c r="M11" s="45"/>
      <c r="N11" s="45"/>
      <c r="O11" s="45"/>
      <c r="P11" s="45"/>
      <c r="Q11" s="45"/>
      <c r="R11" s="45"/>
      <c r="S11" s="45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</row>
    <row r="12" spans="1:61" ht="12" customHeight="1" x14ac:dyDescent="0.25">
      <c r="A12" s="42">
        <v>2010</v>
      </c>
      <c r="B12" s="42" t="s">
        <v>8</v>
      </c>
      <c r="C12" s="54"/>
      <c r="D12" s="54"/>
      <c r="E12" s="55"/>
      <c r="F12" s="55"/>
      <c r="G12" s="54"/>
      <c r="H12" s="54"/>
      <c r="I12" s="54"/>
      <c r="J12" s="54"/>
      <c r="K12" s="55"/>
      <c r="L12" s="45"/>
      <c r="M12" s="45"/>
      <c r="N12" s="45"/>
      <c r="O12" s="45"/>
      <c r="P12" s="45"/>
      <c r="Q12" s="45"/>
      <c r="R12" s="45"/>
      <c r="S12" s="45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</row>
    <row r="13" spans="1:61" ht="12" customHeight="1" x14ac:dyDescent="0.25">
      <c r="A13" s="42">
        <v>2010</v>
      </c>
      <c r="B13" s="42" t="s">
        <v>9</v>
      </c>
      <c r="C13" s="54"/>
      <c r="D13" s="54"/>
      <c r="E13" s="55"/>
      <c r="F13" s="55"/>
      <c r="G13" s="54"/>
      <c r="H13" s="54"/>
      <c r="I13" s="54"/>
      <c r="J13" s="54"/>
      <c r="K13" s="55"/>
      <c r="L13" s="45"/>
      <c r="M13" s="45"/>
      <c r="N13" s="45"/>
      <c r="O13" s="45"/>
      <c r="P13" s="45"/>
      <c r="Q13" s="45"/>
      <c r="R13" s="45"/>
      <c r="S13" s="45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</row>
    <row r="14" spans="1:61" ht="12" customHeight="1" x14ac:dyDescent="0.25">
      <c r="A14" s="42">
        <v>2010</v>
      </c>
      <c r="B14" s="42" t="s">
        <v>10</v>
      </c>
      <c r="C14" s="54"/>
      <c r="D14" s="54"/>
      <c r="E14" s="55"/>
      <c r="F14" s="55"/>
      <c r="G14" s="54"/>
      <c r="H14" s="54"/>
      <c r="I14" s="54"/>
      <c r="J14" s="54"/>
      <c r="K14" s="55"/>
      <c r="L14" s="45"/>
      <c r="M14" s="45"/>
      <c r="N14" s="45"/>
      <c r="O14" s="45"/>
      <c r="P14" s="45"/>
      <c r="Q14" s="45"/>
      <c r="R14" s="45"/>
      <c r="S14" s="45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</row>
    <row r="15" spans="1:61" ht="12" customHeight="1" x14ac:dyDescent="0.25">
      <c r="A15" s="42">
        <v>2010</v>
      </c>
      <c r="B15" s="42" t="s">
        <v>11</v>
      </c>
      <c r="C15" s="54"/>
      <c r="D15" s="54"/>
      <c r="E15" s="55"/>
      <c r="F15" s="55"/>
      <c r="G15" s="54"/>
      <c r="H15" s="54"/>
      <c r="I15" s="54"/>
      <c r="J15" s="54"/>
      <c r="K15" s="55"/>
      <c r="L15" s="45"/>
      <c r="M15" s="45"/>
      <c r="N15" s="45"/>
      <c r="O15" s="45"/>
      <c r="P15" s="45"/>
      <c r="Q15" s="45"/>
      <c r="R15" s="45"/>
      <c r="S15" s="45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</row>
    <row r="16" spans="1:61" ht="12" customHeight="1" x14ac:dyDescent="0.25">
      <c r="A16" s="42">
        <v>2010</v>
      </c>
      <c r="B16" s="42" t="s">
        <v>12</v>
      </c>
      <c r="C16" s="54"/>
      <c r="D16" s="54"/>
      <c r="E16" s="55"/>
      <c r="F16" s="55"/>
      <c r="G16" s="54"/>
      <c r="H16" s="54"/>
      <c r="I16" s="54"/>
      <c r="J16" s="54"/>
      <c r="K16" s="55"/>
      <c r="L16" s="45"/>
      <c r="M16" s="45"/>
      <c r="N16" s="45"/>
      <c r="O16" s="45"/>
      <c r="P16" s="45"/>
      <c r="Q16" s="45"/>
      <c r="R16" s="45"/>
      <c r="S16" s="45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</row>
    <row r="17" spans="1:61" ht="12" customHeight="1" x14ac:dyDescent="0.25">
      <c r="A17" s="42">
        <v>2010</v>
      </c>
      <c r="B17" s="42" t="s">
        <v>13</v>
      </c>
      <c r="C17" s="54"/>
      <c r="D17" s="54"/>
      <c r="E17" s="55"/>
      <c r="F17" s="55"/>
      <c r="G17" s="54"/>
      <c r="H17" s="54"/>
      <c r="I17" s="54"/>
      <c r="J17" s="54"/>
      <c r="K17" s="55"/>
      <c r="L17" s="45"/>
      <c r="M17" s="45"/>
      <c r="N17" s="45"/>
      <c r="O17" s="45"/>
      <c r="P17" s="45"/>
      <c r="Q17" s="45"/>
      <c r="R17" s="45"/>
      <c r="S17" s="45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</row>
    <row r="18" spans="1:61" ht="12" customHeight="1" x14ac:dyDescent="0.25">
      <c r="A18" s="42">
        <v>2010</v>
      </c>
      <c r="B18" s="42" t="s">
        <v>14</v>
      </c>
      <c r="C18" s="54"/>
      <c r="D18" s="54"/>
      <c r="E18" s="55"/>
      <c r="F18" s="55"/>
      <c r="G18" s="54"/>
      <c r="H18" s="54"/>
      <c r="I18" s="54"/>
      <c r="J18" s="54"/>
      <c r="K18" s="55"/>
      <c r="L18" s="45"/>
      <c r="M18" s="45"/>
      <c r="N18" s="45"/>
      <c r="O18" s="45"/>
      <c r="P18" s="45"/>
      <c r="Q18" s="45"/>
      <c r="R18" s="45"/>
      <c r="S18" s="45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</row>
    <row r="19" spans="1:61" ht="12" customHeight="1" x14ac:dyDescent="0.25">
      <c r="A19" s="42">
        <v>2010</v>
      </c>
      <c r="B19" s="42" t="s">
        <v>15</v>
      </c>
      <c r="C19" s="54"/>
      <c r="D19" s="54"/>
      <c r="E19" s="55"/>
      <c r="F19" s="55"/>
      <c r="G19" s="54"/>
      <c r="H19" s="54"/>
      <c r="I19" s="54"/>
      <c r="J19" s="54"/>
      <c r="K19" s="55"/>
      <c r="L19" s="45"/>
      <c r="M19" s="45"/>
      <c r="N19" s="45"/>
      <c r="O19" s="45"/>
      <c r="P19" s="45"/>
      <c r="Q19" s="45"/>
      <c r="R19" s="45"/>
      <c r="S19" s="45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</row>
    <row r="20" spans="1:61" ht="12" customHeight="1" x14ac:dyDescent="0.25">
      <c r="A20" s="42">
        <v>2011</v>
      </c>
      <c r="B20" s="42" t="s">
        <v>3</v>
      </c>
      <c r="C20" s="54">
        <v>0</v>
      </c>
      <c r="D20" s="54">
        <v>0</v>
      </c>
      <c r="E20" s="55"/>
      <c r="F20" s="55"/>
      <c r="G20" s="54"/>
      <c r="H20" s="54">
        <v>0</v>
      </c>
      <c r="I20" s="54"/>
      <c r="J20" s="54">
        <v>0</v>
      </c>
      <c r="K20" s="55">
        <f>SUM(C20:J20)</f>
        <v>0</v>
      </c>
      <c r="L20" s="45"/>
      <c r="M20" s="45"/>
      <c r="N20" s="45"/>
      <c r="O20" s="45"/>
      <c r="P20" s="45"/>
      <c r="Q20" s="45"/>
      <c r="R20" s="45"/>
      <c r="S20" s="45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</row>
    <row r="21" spans="1:61" ht="12" customHeight="1" x14ac:dyDescent="0.25">
      <c r="A21" s="42">
        <v>2011</v>
      </c>
      <c r="B21" s="42" t="s">
        <v>4</v>
      </c>
      <c r="C21" s="54">
        <v>0</v>
      </c>
      <c r="D21" s="54">
        <v>0</v>
      </c>
      <c r="E21" s="55"/>
      <c r="F21" s="55"/>
      <c r="G21" s="54"/>
      <c r="H21" s="54">
        <v>0</v>
      </c>
      <c r="I21" s="54"/>
      <c r="J21" s="54">
        <v>0</v>
      </c>
      <c r="K21" s="55">
        <f t="shared" ref="K21:K57" si="0">SUM(C21:J21)</f>
        <v>0</v>
      </c>
      <c r="L21" s="45"/>
      <c r="M21" s="45"/>
      <c r="N21" s="45"/>
      <c r="O21" s="45"/>
      <c r="P21" s="45"/>
      <c r="Q21" s="45"/>
      <c r="R21" s="45"/>
      <c r="S21" s="45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</row>
    <row r="22" spans="1:61" ht="12" customHeight="1" x14ac:dyDescent="0.25">
      <c r="A22" s="42">
        <v>2011</v>
      </c>
      <c r="B22" s="42" t="s">
        <v>5</v>
      </c>
      <c r="C22" s="54">
        <v>0</v>
      </c>
      <c r="D22" s="54">
        <v>0</v>
      </c>
      <c r="E22" s="55"/>
      <c r="F22" s="55"/>
      <c r="G22" s="54"/>
      <c r="H22" s="54">
        <v>0</v>
      </c>
      <c r="I22" s="54"/>
      <c r="J22" s="54">
        <v>0</v>
      </c>
      <c r="K22" s="55">
        <f t="shared" si="0"/>
        <v>0</v>
      </c>
      <c r="L22" s="45"/>
      <c r="M22" s="45"/>
      <c r="N22" s="45"/>
      <c r="O22" s="45"/>
      <c r="P22" s="45"/>
      <c r="Q22" s="45"/>
      <c r="R22" s="45"/>
      <c r="S22" s="45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</row>
    <row r="23" spans="1:61" ht="12" customHeight="1" x14ac:dyDescent="0.25">
      <c r="A23" s="42">
        <v>2011</v>
      </c>
      <c r="B23" s="42" t="s">
        <v>6</v>
      </c>
      <c r="C23" s="54">
        <v>0</v>
      </c>
      <c r="D23" s="54">
        <v>0</v>
      </c>
      <c r="E23" s="55"/>
      <c r="F23" s="55"/>
      <c r="G23" s="54"/>
      <c r="H23" s="54">
        <v>0</v>
      </c>
      <c r="I23" s="54"/>
      <c r="J23" s="54">
        <v>0</v>
      </c>
      <c r="K23" s="55">
        <f t="shared" si="0"/>
        <v>0</v>
      </c>
      <c r="L23" s="45"/>
      <c r="M23" s="45"/>
      <c r="N23" s="45"/>
      <c r="O23" s="45"/>
      <c r="P23" s="45"/>
      <c r="Q23" s="45"/>
      <c r="R23" s="45"/>
      <c r="S23" s="45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</row>
    <row r="24" spans="1:61" ht="12" customHeight="1" x14ac:dyDescent="0.25">
      <c r="A24" s="42">
        <v>2011</v>
      </c>
      <c r="B24" s="42" t="s">
        <v>7</v>
      </c>
      <c r="C24" s="54">
        <v>1033.2437600000001</v>
      </c>
      <c r="D24" s="54">
        <v>0</v>
      </c>
      <c r="E24" s="55"/>
      <c r="F24" s="55"/>
      <c r="G24" s="54"/>
      <c r="H24" s="54">
        <v>0</v>
      </c>
      <c r="I24" s="54"/>
      <c r="J24" s="54">
        <v>0</v>
      </c>
      <c r="K24" s="55">
        <f t="shared" si="0"/>
        <v>1033.2437600000001</v>
      </c>
      <c r="L24" s="45"/>
      <c r="M24" s="45"/>
      <c r="N24" s="45"/>
      <c r="O24" s="45"/>
      <c r="P24" s="45"/>
      <c r="Q24" s="45"/>
      <c r="R24" s="45"/>
      <c r="S24" s="45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ht="12" customHeight="1" x14ac:dyDescent="0.25">
      <c r="A25" s="42">
        <v>2011</v>
      </c>
      <c r="B25" s="42" t="s">
        <v>8</v>
      </c>
      <c r="C25" s="54">
        <v>166.45517999999998</v>
      </c>
      <c r="D25" s="54">
        <v>0</v>
      </c>
      <c r="E25" s="55"/>
      <c r="F25" s="55"/>
      <c r="G25" s="54"/>
      <c r="H25" s="54">
        <v>0</v>
      </c>
      <c r="I25" s="54"/>
      <c r="J25" s="54">
        <v>0</v>
      </c>
      <c r="K25" s="55">
        <f t="shared" si="0"/>
        <v>166.45517999999998</v>
      </c>
      <c r="L25" s="45"/>
      <c r="M25" s="45"/>
      <c r="N25" s="45"/>
      <c r="O25" s="45"/>
      <c r="P25" s="45"/>
      <c r="Q25" s="45"/>
      <c r="R25" s="45"/>
      <c r="S25" s="45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</row>
    <row r="26" spans="1:61" ht="12" customHeight="1" x14ac:dyDescent="0.25">
      <c r="A26" s="42">
        <v>2011</v>
      </c>
      <c r="B26" s="42" t="s">
        <v>9</v>
      </c>
      <c r="C26" s="54">
        <v>476.66480999999999</v>
      </c>
      <c r="D26" s="54">
        <v>0</v>
      </c>
      <c r="E26" s="55"/>
      <c r="F26" s="55"/>
      <c r="G26" s="54"/>
      <c r="H26" s="54">
        <v>0</v>
      </c>
      <c r="I26" s="54"/>
      <c r="J26" s="54">
        <v>0</v>
      </c>
      <c r="K26" s="55">
        <f t="shared" si="0"/>
        <v>476.66480999999999</v>
      </c>
      <c r="L26" s="45"/>
      <c r="M26" s="45"/>
      <c r="N26" s="45"/>
      <c r="O26" s="45"/>
      <c r="P26" s="45"/>
      <c r="Q26" s="45"/>
      <c r="R26" s="45"/>
      <c r="S26" s="45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</row>
    <row r="27" spans="1:61" ht="12" customHeight="1" x14ac:dyDescent="0.25">
      <c r="A27" s="42">
        <v>2011</v>
      </c>
      <c r="B27" s="42" t="s">
        <v>10</v>
      </c>
      <c r="C27" s="54">
        <v>0</v>
      </c>
      <c r="D27" s="54">
        <v>0</v>
      </c>
      <c r="E27" s="55"/>
      <c r="F27" s="55"/>
      <c r="G27" s="54"/>
      <c r="H27" s="54">
        <v>0</v>
      </c>
      <c r="I27" s="54"/>
      <c r="J27" s="54">
        <v>0</v>
      </c>
      <c r="K27" s="55">
        <f t="shared" si="0"/>
        <v>0</v>
      </c>
      <c r="L27" s="45"/>
      <c r="M27" s="45"/>
      <c r="N27" s="45"/>
      <c r="O27" s="45"/>
      <c r="P27" s="45"/>
      <c r="Q27" s="45"/>
      <c r="R27" s="45"/>
      <c r="S27" s="45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</row>
    <row r="28" spans="1:61" ht="12" customHeight="1" x14ac:dyDescent="0.25">
      <c r="A28" s="42">
        <v>2011</v>
      </c>
      <c r="B28" s="42" t="s">
        <v>11</v>
      </c>
      <c r="C28" s="54">
        <v>473.93746000000004</v>
      </c>
      <c r="D28" s="54">
        <v>0</v>
      </c>
      <c r="E28" s="55"/>
      <c r="F28" s="55"/>
      <c r="G28" s="54"/>
      <c r="H28" s="54">
        <v>0</v>
      </c>
      <c r="I28" s="54"/>
      <c r="J28" s="54">
        <v>26.309830000000002</v>
      </c>
      <c r="K28" s="55">
        <f t="shared" si="0"/>
        <v>500.24729000000002</v>
      </c>
      <c r="L28" s="45"/>
      <c r="M28" s="45"/>
      <c r="N28" s="45"/>
      <c r="O28" s="45"/>
      <c r="P28" s="45"/>
      <c r="Q28" s="45"/>
      <c r="R28" s="45"/>
      <c r="S28" s="45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</row>
    <row r="29" spans="1:61" ht="12" customHeight="1" x14ac:dyDescent="0.25">
      <c r="A29" s="42">
        <v>2011</v>
      </c>
      <c r="B29" s="42" t="s">
        <v>12</v>
      </c>
      <c r="C29" s="54">
        <v>468.88216999999997</v>
      </c>
      <c r="D29" s="54">
        <v>0</v>
      </c>
      <c r="E29" s="55"/>
      <c r="F29" s="55"/>
      <c r="G29" s="54"/>
      <c r="H29" s="54">
        <v>0</v>
      </c>
      <c r="I29" s="54"/>
      <c r="J29" s="54">
        <v>20.953250000000001</v>
      </c>
      <c r="K29" s="55">
        <f t="shared" si="0"/>
        <v>489.83542</v>
      </c>
      <c r="L29" s="45"/>
      <c r="M29" s="45"/>
      <c r="N29" s="45"/>
      <c r="O29" s="45"/>
      <c r="P29" s="45"/>
      <c r="Q29" s="45"/>
      <c r="R29" s="45"/>
      <c r="S29" s="45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</row>
    <row r="30" spans="1:61" ht="12" customHeight="1" x14ac:dyDescent="0.25">
      <c r="A30" s="42">
        <v>2011</v>
      </c>
      <c r="B30" s="42" t="s">
        <v>13</v>
      </c>
      <c r="C30" s="54">
        <v>0</v>
      </c>
      <c r="D30" s="54">
        <v>0</v>
      </c>
      <c r="E30" s="55"/>
      <c r="F30" s="55"/>
      <c r="G30" s="54"/>
      <c r="H30" s="54">
        <v>0</v>
      </c>
      <c r="I30" s="54"/>
      <c r="J30" s="54">
        <v>0</v>
      </c>
      <c r="K30" s="55">
        <f t="shared" si="0"/>
        <v>0</v>
      </c>
      <c r="L30" s="45"/>
      <c r="M30" s="45"/>
      <c r="N30" s="45"/>
      <c r="O30" s="45"/>
      <c r="P30" s="45"/>
      <c r="Q30" s="45"/>
      <c r="R30" s="45"/>
      <c r="S30" s="45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</row>
    <row r="31" spans="1:61" ht="12" customHeight="1" x14ac:dyDescent="0.25">
      <c r="A31" s="42">
        <v>2011</v>
      </c>
      <c r="B31" s="42" t="s">
        <v>14</v>
      </c>
      <c r="C31" s="54">
        <v>0</v>
      </c>
      <c r="D31" s="54">
        <v>0</v>
      </c>
      <c r="E31" s="55"/>
      <c r="F31" s="55"/>
      <c r="G31" s="54"/>
      <c r="H31" s="54">
        <v>0</v>
      </c>
      <c r="I31" s="54"/>
      <c r="J31" s="54">
        <v>0</v>
      </c>
      <c r="K31" s="55">
        <f t="shared" si="0"/>
        <v>0</v>
      </c>
      <c r="L31" s="45"/>
      <c r="M31" s="45"/>
      <c r="N31" s="45"/>
      <c r="O31" s="45"/>
      <c r="P31" s="45"/>
      <c r="Q31" s="45"/>
      <c r="R31" s="45"/>
      <c r="S31" s="45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</row>
    <row r="32" spans="1:61" ht="12" customHeight="1" x14ac:dyDescent="0.25">
      <c r="A32" s="42">
        <v>2011</v>
      </c>
      <c r="B32" s="42" t="s">
        <v>15</v>
      </c>
      <c r="C32" s="54">
        <f>SUM(C20:C31)</f>
        <v>2619.1833799999999</v>
      </c>
      <c r="D32" s="54">
        <f t="shared" ref="D32:J32" si="1">SUM(D20:D31)</f>
        <v>0</v>
      </c>
      <c r="E32" s="55"/>
      <c r="F32" s="55"/>
      <c r="G32" s="54"/>
      <c r="H32" s="54">
        <f t="shared" si="1"/>
        <v>0</v>
      </c>
      <c r="I32" s="54"/>
      <c r="J32" s="54">
        <f t="shared" si="1"/>
        <v>47.263080000000002</v>
      </c>
      <c r="K32" s="55">
        <f t="shared" si="0"/>
        <v>2666.4464600000001</v>
      </c>
      <c r="L32" s="45"/>
      <c r="M32" s="45"/>
      <c r="N32" s="45"/>
      <c r="O32" s="45"/>
      <c r="P32" s="45"/>
      <c r="Q32" s="45"/>
      <c r="R32" s="45"/>
      <c r="S32" s="45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</row>
    <row r="33" spans="1:61" ht="12" customHeight="1" x14ac:dyDescent="0.25">
      <c r="A33" s="42">
        <v>2012</v>
      </c>
      <c r="B33" s="42" t="s">
        <v>3</v>
      </c>
      <c r="C33" s="54">
        <v>541.88631000000009</v>
      </c>
      <c r="D33" s="54">
        <v>0</v>
      </c>
      <c r="E33" s="55"/>
      <c r="F33" s="55"/>
      <c r="G33" s="54"/>
      <c r="H33" s="54">
        <v>0</v>
      </c>
      <c r="I33" s="54"/>
      <c r="J33" s="54">
        <v>0</v>
      </c>
      <c r="K33" s="55">
        <f t="shared" si="0"/>
        <v>541.88631000000009</v>
      </c>
      <c r="L33" s="45"/>
      <c r="M33" s="45"/>
      <c r="N33" s="45"/>
      <c r="O33" s="45"/>
      <c r="P33" s="45"/>
      <c r="Q33" s="45"/>
      <c r="R33" s="45"/>
      <c r="S33" s="45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</row>
    <row r="34" spans="1:61" ht="12" customHeight="1" x14ac:dyDescent="0.25">
      <c r="A34" s="42">
        <v>2012</v>
      </c>
      <c r="B34" s="42" t="s">
        <v>4</v>
      </c>
      <c r="C34" s="54">
        <v>0</v>
      </c>
      <c r="D34" s="54">
        <v>0</v>
      </c>
      <c r="E34" s="55"/>
      <c r="F34" s="55"/>
      <c r="G34" s="54"/>
      <c r="H34" s="54">
        <v>0</v>
      </c>
      <c r="I34" s="54"/>
      <c r="J34" s="54">
        <v>0</v>
      </c>
      <c r="K34" s="55">
        <f t="shared" si="0"/>
        <v>0</v>
      </c>
      <c r="L34" s="45"/>
      <c r="M34" s="45"/>
      <c r="N34" s="45"/>
      <c r="O34" s="45"/>
      <c r="P34" s="45"/>
      <c r="Q34" s="45"/>
      <c r="R34" s="45"/>
      <c r="S34" s="45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</row>
    <row r="35" spans="1:61" ht="12" customHeight="1" x14ac:dyDescent="0.25">
      <c r="A35" s="42">
        <v>2012</v>
      </c>
      <c r="B35" s="42" t="s">
        <v>5</v>
      </c>
      <c r="C35" s="54">
        <v>548.65737000000001</v>
      </c>
      <c r="D35" s="54">
        <v>0</v>
      </c>
      <c r="E35" s="55"/>
      <c r="F35" s="55"/>
      <c r="G35" s="54"/>
      <c r="H35" s="54">
        <v>0</v>
      </c>
      <c r="I35" s="54"/>
      <c r="J35" s="54">
        <v>0</v>
      </c>
      <c r="K35" s="55">
        <f t="shared" si="0"/>
        <v>548.65737000000001</v>
      </c>
      <c r="L35" s="45"/>
      <c r="M35" s="45"/>
      <c r="N35" s="45"/>
      <c r="O35" s="45"/>
      <c r="P35" s="45"/>
      <c r="Q35" s="45"/>
      <c r="R35" s="45"/>
      <c r="S35" s="45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ht="12" customHeight="1" x14ac:dyDescent="0.25">
      <c r="A36" s="42">
        <v>2012</v>
      </c>
      <c r="B36" s="42" t="s">
        <v>6</v>
      </c>
      <c r="C36" s="54">
        <v>871.05842000000007</v>
      </c>
      <c r="D36" s="54">
        <v>0</v>
      </c>
      <c r="E36" s="55"/>
      <c r="F36" s="55"/>
      <c r="G36" s="54"/>
      <c r="H36" s="54">
        <v>0</v>
      </c>
      <c r="I36" s="54"/>
      <c r="J36" s="54">
        <v>0</v>
      </c>
      <c r="K36" s="55">
        <f t="shared" si="0"/>
        <v>871.05842000000007</v>
      </c>
      <c r="L36" s="45"/>
      <c r="M36" s="45"/>
      <c r="N36" s="45"/>
      <c r="O36" s="45"/>
      <c r="P36" s="45"/>
      <c r="Q36" s="45"/>
      <c r="R36" s="45"/>
      <c r="S36" s="45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</row>
    <row r="37" spans="1:61" ht="12" customHeight="1" x14ac:dyDescent="0.25">
      <c r="A37" s="42">
        <v>2012</v>
      </c>
      <c r="B37" s="42" t="s">
        <v>7</v>
      </c>
      <c r="C37" s="54">
        <v>1004.57835</v>
      </c>
      <c r="D37" s="54">
        <v>815.13475000000005</v>
      </c>
      <c r="E37" s="55"/>
      <c r="F37" s="55"/>
      <c r="G37" s="54"/>
      <c r="H37" s="54">
        <v>0</v>
      </c>
      <c r="I37" s="54"/>
      <c r="J37" s="54">
        <v>0</v>
      </c>
      <c r="K37" s="55">
        <f t="shared" si="0"/>
        <v>1819.7130999999999</v>
      </c>
      <c r="L37" s="45"/>
      <c r="M37" s="45"/>
      <c r="N37" s="45"/>
      <c r="O37" s="45"/>
      <c r="P37" s="45"/>
      <c r="Q37" s="45"/>
      <c r="R37" s="45"/>
      <c r="S37" s="45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ht="12" customHeight="1" x14ac:dyDescent="0.25">
      <c r="A38" s="42">
        <v>2012</v>
      </c>
      <c r="B38" s="42" t="s">
        <v>8</v>
      </c>
      <c r="C38" s="54">
        <v>640.35586000000001</v>
      </c>
      <c r="D38" s="54">
        <v>0</v>
      </c>
      <c r="E38" s="55"/>
      <c r="F38" s="55"/>
      <c r="G38" s="54"/>
      <c r="H38" s="54">
        <v>0</v>
      </c>
      <c r="I38" s="54"/>
      <c r="J38" s="54">
        <v>0</v>
      </c>
      <c r="K38" s="55">
        <f t="shared" si="0"/>
        <v>640.35586000000001</v>
      </c>
      <c r="L38" s="45"/>
      <c r="M38" s="45"/>
      <c r="N38" s="45"/>
      <c r="O38" s="45"/>
      <c r="P38" s="45"/>
      <c r="Q38" s="45"/>
      <c r="R38" s="45"/>
      <c r="S38" s="45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</row>
    <row r="39" spans="1:61" ht="12" customHeight="1" x14ac:dyDescent="0.25">
      <c r="A39" s="42">
        <v>2012</v>
      </c>
      <c r="B39" s="42" t="s">
        <v>9</v>
      </c>
      <c r="C39" s="54">
        <v>0</v>
      </c>
      <c r="D39" s="54">
        <v>0</v>
      </c>
      <c r="E39" s="55"/>
      <c r="F39" s="55"/>
      <c r="G39" s="54"/>
      <c r="H39" s="54">
        <v>0</v>
      </c>
      <c r="I39" s="54"/>
      <c r="J39" s="54">
        <v>0</v>
      </c>
      <c r="K39" s="55">
        <f t="shared" si="0"/>
        <v>0</v>
      </c>
      <c r="L39" s="45"/>
      <c r="M39" s="45"/>
      <c r="N39" s="45"/>
      <c r="O39" s="45"/>
      <c r="P39" s="45"/>
      <c r="Q39" s="45"/>
      <c r="R39" s="45"/>
      <c r="S39" s="45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</row>
    <row r="40" spans="1:61" ht="12" customHeight="1" x14ac:dyDescent="0.25">
      <c r="A40" s="42">
        <v>2012</v>
      </c>
      <c r="B40" s="42" t="s">
        <v>10</v>
      </c>
      <c r="C40" s="54">
        <v>0</v>
      </c>
      <c r="D40" s="54">
        <v>0</v>
      </c>
      <c r="E40" s="55"/>
      <c r="F40" s="55"/>
      <c r="G40" s="54"/>
      <c r="H40" s="54">
        <v>0</v>
      </c>
      <c r="I40" s="54"/>
      <c r="J40" s="54">
        <v>0</v>
      </c>
      <c r="K40" s="55">
        <f t="shared" si="0"/>
        <v>0</v>
      </c>
      <c r="L40" s="45"/>
      <c r="M40" s="45"/>
      <c r="N40" s="45"/>
      <c r="O40" s="45"/>
      <c r="P40" s="45"/>
      <c r="Q40" s="45"/>
      <c r="R40" s="45"/>
      <c r="S40" s="45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2" customHeight="1" x14ac:dyDescent="0.25">
      <c r="A41" s="42">
        <v>2012</v>
      </c>
      <c r="B41" s="42" t="s">
        <v>11</v>
      </c>
      <c r="C41" s="54">
        <v>0</v>
      </c>
      <c r="D41" s="54">
        <v>0</v>
      </c>
      <c r="E41" s="55"/>
      <c r="F41" s="55"/>
      <c r="G41" s="54"/>
      <c r="H41" s="54">
        <v>0</v>
      </c>
      <c r="I41" s="54"/>
      <c r="J41" s="54">
        <v>0</v>
      </c>
      <c r="K41" s="55">
        <f t="shared" si="0"/>
        <v>0</v>
      </c>
      <c r="L41" s="45"/>
      <c r="M41" s="45"/>
      <c r="N41" s="45"/>
      <c r="O41" s="45"/>
      <c r="P41" s="45"/>
      <c r="Q41" s="45"/>
      <c r="R41" s="45"/>
      <c r="S41" s="45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</row>
    <row r="42" spans="1:61" ht="12" customHeight="1" x14ac:dyDescent="0.25">
      <c r="A42" s="42">
        <v>2012</v>
      </c>
      <c r="B42" s="42" t="s">
        <v>12</v>
      </c>
      <c r="C42" s="54">
        <v>0</v>
      </c>
      <c r="D42" s="54">
        <v>0</v>
      </c>
      <c r="E42" s="55"/>
      <c r="F42" s="55"/>
      <c r="G42" s="54"/>
      <c r="H42" s="54">
        <v>0</v>
      </c>
      <c r="I42" s="54"/>
      <c r="J42" s="54">
        <v>0</v>
      </c>
      <c r="K42" s="55">
        <f t="shared" si="0"/>
        <v>0</v>
      </c>
      <c r="L42" s="45"/>
      <c r="M42" s="45"/>
      <c r="N42" s="45"/>
      <c r="O42" s="45"/>
      <c r="P42" s="45"/>
      <c r="Q42" s="45"/>
      <c r="R42" s="45"/>
      <c r="S42" s="45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</row>
    <row r="43" spans="1:61" ht="12" customHeight="1" x14ac:dyDescent="0.25">
      <c r="A43" s="42">
        <v>2012</v>
      </c>
      <c r="B43" s="42" t="s">
        <v>13</v>
      </c>
      <c r="C43" s="54">
        <v>0</v>
      </c>
      <c r="D43" s="54">
        <v>0</v>
      </c>
      <c r="E43" s="55"/>
      <c r="F43" s="55"/>
      <c r="G43" s="54"/>
      <c r="H43" s="54">
        <v>0</v>
      </c>
      <c r="I43" s="54"/>
      <c r="J43" s="54">
        <v>24.954009999999997</v>
      </c>
      <c r="K43" s="55">
        <f t="shared" si="0"/>
        <v>24.954009999999997</v>
      </c>
      <c r="L43" s="45"/>
      <c r="M43" s="45"/>
      <c r="N43" s="45"/>
      <c r="O43" s="45"/>
      <c r="P43" s="45"/>
      <c r="Q43" s="45"/>
      <c r="R43" s="45"/>
      <c r="S43" s="45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ht="12" customHeight="1" x14ac:dyDescent="0.25">
      <c r="A44" s="42">
        <v>2012</v>
      </c>
      <c r="B44" s="42" t="s">
        <v>14</v>
      </c>
      <c r="C44" s="54">
        <v>0</v>
      </c>
      <c r="D44" s="54">
        <v>942.68249000000003</v>
      </c>
      <c r="E44" s="55"/>
      <c r="F44" s="55"/>
      <c r="G44" s="54"/>
      <c r="H44" s="54">
        <v>0</v>
      </c>
      <c r="I44" s="54"/>
      <c r="J44" s="54">
        <v>0</v>
      </c>
      <c r="K44" s="55">
        <f t="shared" si="0"/>
        <v>942.68249000000003</v>
      </c>
      <c r="L44" s="45"/>
      <c r="M44" s="45"/>
      <c r="N44" s="45"/>
      <c r="O44" s="45"/>
      <c r="P44" s="45"/>
      <c r="Q44" s="45"/>
      <c r="R44" s="45"/>
      <c r="S44" s="45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</row>
    <row r="45" spans="1:61" ht="12" customHeight="1" x14ac:dyDescent="0.25">
      <c r="A45" s="42">
        <v>2012</v>
      </c>
      <c r="B45" s="42" t="s">
        <v>15</v>
      </c>
      <c r="C45" s="54">
        <f t="shared" ref="C45:J45" si="2">SUM(C33:C44)</f>
        <v>3606.5363100000004</v>
      </c>
      <c r="D45" s="54">
        <f t="shared" si="2"/>
        <v>1757.8172400000001</v>
      </c>
      <c r="E45" s="55"/>
      <c r="F45" s="55"/>
      <c r="G45" s="54"/>
      <c r="H45" s="54">
        <f t="shared" si="2"/>
        <v>0</v>
      </c>
      <c r="I45" s="54"/>
      <c r="J45" s="54">
        <f t="shared" si="2"/>
        <v>24.954009999999997</v>
      </c>
      <c r="K45" s="55">
        <f t="shared" si="0"/>
        <v>5389.3075600000011</v>
      </c>
      <c r="L45" s="45"/>
      <c r="M45" s="45"/>
      <c r="N45" s="45"/>
      <c r="O45" s="45"/>
      <c r="P45" s="45"/>
      <c r="Q45" s="45"/>
      <c r="R45" s="45"/>
      <c r="S45" s="45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2" customHeight="1" x14ac:dyDescent="0.25">
      <c r="A46" s="42">
        <v>2013</v>
      </c>
      <c r="B46" s="42" t="s">
        <v>3</v>
      </c>
      <c r="C46" s="54">
        <v>0</v>
      </c>
      <c r="D46" s="54">
        <v>309.48322999999999</v>
      </c>
      <c r="E46" s="55"/>
      <c r="F46" s="55"/>
      <c r="G46" s="54"/>
      <c r="H46" s="54">
        <v>0</v>
      </c>
      <c r="I46" s="54"/>
      <c r="J46" s="54">
        <v>0</v>
      </c>
      <c r="K46" s="55">
        <f t="shared" si="0"/>
        <v>309.48322999999999</v>
      </c>
      <c r="L46" s="45"/>
      <c r="M46" s="45"/>
      <c r="N46" s="45"/>
      <c r="O46" s="45"/>
      <c r="P46" s="45"/>
      <c r="Q46" s="45"/>
      <c r="R46" s="45"/>
      <c r="S46" s="45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</row>
    <row r="47" spans="1:61" ht="12" customHeight="1" x14ac:dyDescent="0.25">
      <c r="A47" s="42">
        <v>2013</v>
      </c>
      <c r="B47" s="42" t="s">
        <v>4</v>
      </c>
      <c r="C47" s="54">
        <v>0</v>
      </c>
      <c r="D47" s="54">
        <v>649.48850000000004</v>
      </c>
      <c r="E47" s="55"/>
      <c r="F47" s="55"/>
      <c r="G47" s="54"/>
      <c r="H47" s="54">
        <v>0</v>
      </c>
      <c r="I47" s="54"/>
      <c r="J47" s="54">
        <v>0</v>
      </c>
      <c r="K47" s="55">
        <f t="shared" si="0"/>
        <v>649.48850000000004</v>
      </c>
      <c r="L47" s="45"/>
      <c r="M47" s="45"/>
      <c r="N47" s="45"/>
      <c r="O47" s="45"/>
      <c r="P47" s="45"/>
      <c r="Q47" s="45"/>
      <c r="R47" s="45"/>
      <c r="S47" s="45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</row>
    <row r="48" spans="1:61" ht="12" customHeight="1" x14ac:dyDescent="0.25">
      <c r="A48" s="42">
        <v>2013</v>
      </c>
      <c r="B48" s="42" t="s">
        <v>5</v>
      </c>
      <c r="C48" s="54">
        <v>0</v>
      </c>
      <c r="D48" s="54">
        <v>1760.12274</v>
      </c>
      <c r="E48" s="55"/>
      <c r="F48" s="55"/>
      <c r="G48" s="54"/>
      <c r="H48" s="54">
        <v>0</v>
      </c>
      <c r="I48" s="54"/>
      <c r="J48" s="54">
        <v>0</v>
      </c>
      <c r="K48" s="55">
        <f t="shared" si="0"/>
        <v>1760.12274</v>
      </c>
      <c r="L48" s="45"/>
      <c r="M48" s="45"/>
      <c r="N48" s="45"/>
      <c r="O48" s="45"/>
      <c r="P48" s="45"/>
      <c r="Q48" s="45"/>
      <c r="R48" s="45"/>
      <c r="S48" s="45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</row>
    <row r="49" spans="1:61" ht="12" customHeight="1" x14ac:dyDescent="0.25">
      <c r="A49" s="42">
        <v>2013</v>
      </c>
      <c r="B49" s="42" t="s">
        <v>6</v>
      </c>
      <c r="C49" s="54">
        <v>0</v>
      </c>
      <c r="D49" s="54">
        <v>1373.5479700000001</v>
      </c>
      <c r="E49" s="55"/>
      <c r="F49" s="55"/>
      <c r="G49" s="54"/>
      <c r="H49" s="54">
        <v>0</v>
      </c>
      <c r="I49" s="54"/>
      <c r="J49" s="54">
        <v>0</v>
      </c>
      <c r="K49" s="55">
        <f t="shared" si="0"/>
        <v>1373.5479700000001</v>
      </c>
      <c r="L49" s="45"/>
      <c r="M49" s="45"/>
      <c r="N49" s="45"/>
      <c r="O49" s="45"/>
      <c r="P49" s="45"/>
      <c r="Q49" s="45"/>
      <c r="R49" s="45"/>
      <c r="S49" s="45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</row>
    <row r="50" spans="1:61" ht="12" customHeight="1" x14ac:dyDescent="0.25">
      <c r="A50" s="42">
        <v>2013</v>
      </c>
      <c r="B50" s="42" t="s">
        <v>7</v>
      </c>
      <c r="C50" s="54">
        <v>0</v>
      </c>
      <c r="D50" s="54">
        <v>2031.6852000000001</v>
      </c>
      <c r="E50" s="55"/>
      <c r="F50" s="55"/>
      <c r="G50" s="54"/>
      <c r="H50" s="54">
        <v>949.49947999999995</v>
      </c>
      <c r="I50" s="54"/>
      <c r="J50" s="54">
        <v>0</v>
      </c>
      <c r="K50" s="55">
        <f t="shared" si="0"/>
        <v>2981.1846800000003</v>
      </c>
      <c r="L50" s="45"/>
      <c r="M50" s="45"/>
      <c r="N50" s="45"/>
      <c r="O50" s="45"/>
      <c r="P50" s="45"/>
      <c r="Q50" s="45"/>
      <c r="R50" s="45"/>
      <c r="S50" s="45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</row>
    <row r="51" spans="1:61" ht="12" customHeight="1" x14ac:dyDescent="0.25">
      <c r="A51" s="42">
        <v>2013</v>
      </c>
      <c r="B51" s="42" t="s">
        <v>8</v>
      </c>
      <c r="C51" s="54">
        <v>0</v>
      </c>
      <c r="D51" s="54">
        <v>978.87338999999997</v>
      </c>
      <c r="E51" s="55"/>
      <c r="F51" s="55"/>
      <c r="G51" s="54"/>
      <c r="H51" s="54">
        <v>0</v>
      </c>
      <c r="I51" s="54"/>
      <c r="J51" s="54">
        <v>0</v>
      </c>
      <c r="K51" s="55">
        <f t="shared" si="0"/>
        <v>978.87338999999997</v>
      </c>
      <c r="L51" s="45"/>
      <c r="M51" s="45"/>
      <c r="N51" s="45"/>
      <c r="O51" s="45"/>
      <c r="P51" s="45"/>
      <c r="Q51" s="45"/>
      <c r="R51" s="45"/>
      <c r="S51" s="45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</row>
    <row r="52" spans="1:61" ht="12" customHeight="1" x14ac:dyDescent="0.25">
      <c r="A52" s="42">
        <v>2013</v>
      </c>
      <c r="B52" s="42" t="s">
        <v>9</v>
      </c>
      <c r="C52" s="54">
        <v>701.65231999999992</v>
      </c>
      <c r="D52" s="54">
        <v>1547.82827</v>
      </c>
      <c r="E52" s="55"/>
      <c r="F52" s="55"/>
      <c r="G52" s="54"/>
      <c r="H52" s="54">
        <v>982.07042000000001</v>
      </c>
      <c r="I52" s="54"/>
      <c r="J52" s="54">
        <v>0</v>
      </c>
      <c r="K52" s="55">
        <f t="shared" si="0"/>
        <v>3231.5510100000001</v>
      </c>
      <c r="L52" s="45"/>
      <c r="M52" s="45"/>
      <c r="N52" s="45"/>
      <c r="O52" s="45"/>
      <c r="P52" s="45"/>
      <c r="Q52" s="45"/>
      <c r="R52" s="45"/>
      <c r="S52" s="45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</row>
    <row r="53" spans="1:61" ht="12" customHeight="1" x14ac:dyDescent="0.25">
      <c r="A53" s="42">
        <v>2013</v>
      </c>
      <c r="B53" s="42" t="s">
        <v>10</v>
      </c>
      <c r="C53" s="54">
        <v>674.81141000000002</v>
      </c>
      <c r="D53" s="54">
        <v>1663.4149399999999</v>
      </c>
      <c r="E53" s="55"/>
      <c r="F53" s="55"/>
      <c r="G53" s="54"/>
      <c r="H53" s="54">
        <v>1830.8656299999998</v>
      </c>
      <c r="I53" s="54"/>
      <c r="J53" s="54">
        <v>0</v>
      </c>
      <c r="K53" s="55">
        <f t="shared" si="0"/>
        <v>4169.0919799999992</v>
      </c>
      <c r="L53" s="45"/>
      <c r="M53" s="45"/>
      <c r="N53" s="45"/>
      <c r="O53" s="45"/>
      <c r="P53" s="45"/>
      <c r="Q53" s="45"/>
      <c r="R53" s="45"/>
      <c r="S53" s="45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ht="12" customHeight="1" x14ac:dyDescent="0.25">
      <c r="A54" s="42">
        <v>2013</v>
      </c>
      <c r="B54" s="42" t="s">
        <v>11</v>
      </c>
      <c r="C54" s="54">
        <v>453.92013000000003</v>
      </c>
      <c r="D54" s="54">
        <v>904.13853000000006</v>
      </c>
      <c r="E54" s="55"/>
      <c r="F54" s="55"/>
      <c r="G54" s="54"/>
      <c r="H54" s="54">
        <v>0</v>
      </c>
      <c r="I54" s="54"/>
      <c r="J54" s="54">
        <v>0</v>
      </c>
      <c r="K54" s="55">
        <f t="shared" si="0"/>
        <v>1358.0586600000001</v>
      </c>
      <c r="L54" s="45"/>
      <c r="M54" s="45"/>
      <c r="N54" s="45"/>
      <c r="O54" s="45"/>
      <c r="P54" s="45"/>
      <c r="Q54" s="45"/>
      <c r="R54" s="45"/>
      <c r="S54" s="45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</row>
    <row r="55" spans="1:61" ht="12" customHeight="1" x14ac:dyDescent="0.25">
      <c r="A55" s="42">
        <v>2013</v>
      </c>
      <c r="B55" s="42" t="s">
        <v>12</v>
      </c>
      <c r="C55" s="54">
        <v>0</v>
      </c>
      <c r="D55" s="54">
        <v>1717.96504</v>
      </c>
      <c r="E55" s="55"/>
      <c r="F55" s="55"/>
      <c r="G55" s="54"/>
      <c r="H55" s="54">
        <v>0</v>
      </c>
      <c r="I55" s="54"/>
      <c r="J55" s="54">
        <v>0</v>
      </c>
      <c r="K55" s="55">
        <f t="shared" si="0"/>
        <v>1717.96504</v>
      </c>
      <c r="L55" s="45"/>
      <c r="M55" s="45"/>
      <c r="N55" s="45"/>
      <c r="O55" s="45"/>
      <c r="P55" s="45"/>
      <c r="Q55" s="45"/>
      <c r="R55" s="45"/>
      <c r="S55" s="45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</row>
    <row r="56" spans="1:61" ht="12" customHeight="1" x14ac:dyDescent="0.25">
      <c r="A56" s="42">
        <v>2013</v>
      </c>
      <c r="B56" s="42" t="s">
        <v>13</v>
      </c>
      <c r="C56" s="54">
        <v>0</v>
      </c>
      <c r="D56" s="54">
        <v>0</v>
      </c>
      <c r="E56" s="55"/>
      <c r="F56" s="55"/>
      <c r="G56" s="54"/>
      <c r="H56" s="54">
        <v>0</v>
      </c>
      <c r="I56" s="54"/>
      <c r="J56" s="54">
        <v>0</v>
      </c>
      <c r="K56" s="55">
        <f t="shared" si="0"/>
        <v>0</v>
      </c>
      <c r="L56" s="45"/>
      <c r="M56" s="45"/>
      <c r="N56" s="45"/>
      <c r="O56" s="45"/>
      <c r="P56" s="45"/>
      <c r="Q56" s="45"/>
      <c r="R56" s="45"/>
      <c r="S56" s="45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</row>
    <row r="57" spans="1:61" ht="12" customHeight="1" x14ac:dyDescent="0.25">
      <c r="A57" s="42">
        <v>2013</v>
      </c>
      <c r="B57" s="42" t="s">
        <v>14</v>
      </c>
      <c r="C57" s="54">
        <v>0</v>
      </c>
      <c r="D57" s="54">
        <v>695.78618999999992</v>
      </c>
      <c r="E57" s="55"/>
      <c r="F57" s="55"/>
      <c r="G57" s="54"/>
      <c r="H57" s="54">
        <v>0</v>
      </c>
      <c r="I57" s="54"/>
      <c r="J57" s="54">
        <v>0</v>
      </c>
      <c r="K57" s="55">
        <f t="shared" si="0"/>
        <v>695.78618999999992</v>
      </c>
      <c r="L57" s="45"/>
      <c r="M57" s="45"/>
      <c r="N57" s="45"/>
      <c r="O57" s="45"/>
      <c r="P57" s="45"/>
      <c r="Q57" s="45"/>
      <c r="R57" s="45"/>
      <c r="S57" s="45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</row>
    <row r="58" spans="1:61" ht="12" customHeight="1" x14ac:dyDescent="0.25">
      <c r="A58" s="42">
        <v>2013</v>
      </c>
      <c r="B58" s="42" t="s">
        <v>15</v>
      </c>
      <c r="C58" s="54">
        <f>SUM(C46:C57)</f>
        <v>1830.3838599999999</v>
      </c>
      <c r="D58" s="54">
        <f t="shared" ref="D58:J58" si="3">SUM(D46:D57)</f>
        <v>13632.334000000001</v>
      </c>
      <c r="E58" s="55"/>
      <c r="F58" s="55"/>
      <c r="G58" s="54"/>
      <c r="H58" s="54">
        <f t="shared" si="3"/>
        <v>3762.4355299999997</v>
      </c>
      <c r="I58" s="54"/>
      <c r="J58" s="54">
        <f t="shared" si="3"/>
        <v>0</v>
      </c>
      <c r="K58" s="55">
        <f>SUM(C58:J58)</f>
        <v>19225.153389999999</v>
      </c>
      <c r="L58" s="45"/>
      <c r="M58" s="45"/>
      <c r="N58" s="45"/>
      <c r="O58" s="45"/>
      <c r="P58" s="45"/>
      <c r="Q58" s="45"/>
      <c r="R58" s="45"/>
      <c r="S58" s="45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</row>
    <row r="59" spans="1:61" ht="12" customHeight="1" x14ac:dyDescent="0.25">
      <c r="A59" s="42">
        <v>2014</v>
      </c>
      <c r="B59" s="42" t="s">
        <v>3</v>
      </c>
      <c r="C59" s="54">
        <v>0</v>
      </c>
      <c r="D59" s="54">
        <v>0</v>
      </c>
      <c r="E59" s="55">
        <v>0</v>
      </c>
      <c r="F59" s="55"/>
      <c r="G59" s="54">
        <v>0</v>
      </c>
      <c r="H59" s="54">
        <v>0</v>
      </c>
      <c r="I59" s="54">
        <v>0</v>
      </c>
      <c r="J59" s="54">
        <v>0</v>
      </c>
      <c r="K59" s="55">
        <v>0</v>
      </c>
      <c r="L59" s="45"/>
      <c r="M59" s="45"/>
      <c r="N59" s="45"/>
      <c r="O59" s="45"/>
      <c r="P59" s="45"/>
      <c r="Q59" s="45"/>
      <c r="R59" s="45"/>
      <c r="S59" s="45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</row>
    <row r="60" spans="1:61" ht="12" customHeight="1" x14ac:dyDescent="0.25">
      <c r="A60" s="42">
        <v>2014</v>
      </c>
      <c r="B60" s="42" t="s">
        <v>4</v>
      </c>
      <c r="C60" s="54">
        <v>0</v>
      </c>
      <c r="D60" s="54">
        <v>1805.0059699999999</v>
      </c>
      <c r="E60" s="55">
        <v>0</v>
      </c>
      <c r="F60" s="55"/>
      <c r="G60" s="54">
        <v>0</v>
      </c>
      <c r="H60" s="54">
        <v>0</v>
      </c>
      <c r="I60" s="54">
        <v>0</v>
      </c>
      <c r="J60" s="54">
        <v>0</v>
      </c>
      <c r="K60" s="55">
        <v>1805.0059699999999</v>
      </c>
      <c r="L60" s="45"/>
      <c r="M60" s="45"/>
      <c r="N60" s="45"/>
      <c r="O60" s="45"/>
      <c r="P60" s="45"/>
      <c r="Q60" s="45"/>
      <c r="R60" s="45"/>
      <c r="S60" s="45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</row>
    <row r="61" spans="1:61" ht="12" customHeight="1" x14ac:dyDescent="0.25">
      <c r="A61" s="42">
        <v>2014</v>
      </c>
      <c r="B61" s="42" t="s">
        <v>5</v>
      </c>
      <c r="C61" s="54">
        <v>1398.2414199999998</v>
      </c>
      <c r="D61" s="54">
        <v>0</v>
      </c>
      <c r="E61" s="55">
        <v>0</v>
      </c>
      <c r="F61" s="55"/>
      <c r="G61" s="54">
        <v>0</v>
      </c>
      <c r="H61" s="54">
        <v>0</v>
      </c>
      <c r="I61" s="54">
        <v>0</v>
      </c>
      <c r="J61" s="54">
        <v>0</v>
      </c>
      <c r="K61" s="55">
        <v>1398.2414199999998</v>
      </c>
      <c r="L61" s="45"/>
      <c r="M61" s="45"/>
      <c r="N61" s="45"/>
      <c r="O61" s="45"/>
      <c r="P61" s="45"/>
      <c r="Q61" s="45"/>
      <c r="R61" s="45"/>
      <c r="S61" s="45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</row>
    <row r="62" spans="1:61" ht="12" customHeight="1" x14ac:dyDescent="0.25">
      <c r="A62" s="42">
        <v>2014</v>
      </c>
      <c r="B62" s="42" t="s">
        <v>6</v>
      </c>
      <c r="C62" s="54">
        <v>931.16737000000001</v>
      </c>
      <c r="D62" s="54">
        <v>2030.3907999999999</v>
      </c>
      <c r="E62" s="55">
        <v>0</v>
      </c>
      <c r="F62" s="55"/>
      <c r="G62" s="54">
        <v>0</v>
      </c>
      <c r="H62" s="54">
        <v>958.52187000000004</v>
      </c>
      <c r="I62" s="54">
        <v>0</v>
      </c>
      <c r="J62" s="54">
        <v>0</v>
      </c>
      <c r="K62" s="55">
        <v>3920.0800399999998</v>
      </c>
      <c r="L62" s="45"/>
      <c r="M62" s="45"/>
      <c r="N62" s="45"/>
      <c r="O62" s="45"/>
      <c r="P62" s="45"/>
      <c r="Q62" s="45"/>
      <c r="R62" s="45"/>
      <c r="S62" s="45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</row>
    <row r="63" spans="1:61" ht="12" customHeight="1" x14ac:dyDescent="0.25">
      <c r="A63" s="42">
        <v>2014</v>
      </c>
      <c r="B63" s="42" t="s">
        <v>7</v>
      </c>
      <c r="C63" s="54">
        <v>3111.1456400000002</v>
      </c>
      <c r="D63" s="54">
        <v>924.49784999999997</v>
      </c>
      <c r="E63" s="55">
        <v>0</v>
      </c>
      <c r="F63" s="55"/>
      <c r="G63" s="54">
        <v>950.28910999999994</v>
      </c>
      <c r="H63" s="54">
        <v>0</v>
      </c>
      <c r="I63" s="54">
        <v>0</v>
      </c>
      <c r="J63" s="54">
        <v>0</v>
      </c>
      <c r="K63" s="55">
        <v>4985.9326000000001</v>
      </c>
      <c r="L63" s="45"/>
      <c r="M63" s="45"/>
      <c r="N63" s="45"/>
      <c r="O63" s="45"/>
      <c r="P63" s="45"/>
      <c r="Q63" s="45"/>
      <c r="R63" s="45"/>
      <c r="S63" s="45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</row>
    <row r="64" spans="1:61" ht="12" customHeight="1" x14ac:dyDescent="0.25">
      <c r="A64" s="42">
        <v>2014</v>
      </c>
      <c r="B64" s="42" t="s">
        <v>8</v>
      </c>
      <c r="C64" s="54">
        <v>921.94904000000008</v>
      </c>
      <c r="D64" s="54">
        <v>873.83498999999995</v>
      </c>
      <c r="E64" s="55">
        <v>0</v>
      </c>
      <c r="F64" s="55"/>
      <c r="G64" s="54">
        <v>0</v>
      </c>
      <c r="H64" s="54">
        <v>0</v>
      </c>
      <c r="I64" s="54">
        <v>0</v>
      </c>
      <c r="J64" s="54">
        <v>0</v>
      </c>
      <c r="K64" s="55">
        <v>1795.78403</v>
      </c>
      <c r="L64" s="45"/>
      <c r="M64" s="45"/>
      <c r="N64" s="45"/>
      <c r="O64" s="45"/>
      <c r="P64" s="45"/>
      <c r="Q64" s="45"/>
      <c r="R64" s="45"/>
      <c r="S64" s="45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2" customHeight="1" x14ac:dyDescent="0.25">
      <c r="A65" s="42">
        <v>2014</v>
      </c>
      <c r="B65" s="42" t="s">
        <v>9</v>
      </c>
      <c r="C65" s="54">
        <v>0</v>
      </c>
      <c r="D65" s="54">
        <v>59.962420000000002</v>
      </c>
      <c r="E65" s="55">
        <v>0</v>
      </c>
      <c r="F65" s="55"/>
      <c r="G65" s="54">
        <v>0</v>
      </c>
      <c r="H65" s="54">
        <v>0</v>
      </c>
      <c r="I65" s="54">
        <v>929.93902000000003</v>
      </c>
      <c r="J65" s="54">
        <v>0</v>
      </c>
      <c r="K65" s="55">
        <v>989.90143999999998</v>
      </c>
      <c r="L65" s="45"/>
      <c r="M65" s="45"/>
      <c r="N65" s="45"/>
      <c r="O65" s="45"/>
      <c r="P65" s="45"/>
      <c r="Q65" s="45"/>
      <c r="R65" s="45"/>
      <c r="S65" s="45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</row>
    <row r="66" spans="1:61" ht="12" customHeight="1" x14ac:dyDescent="0.25">
      <c r="A66" s="42">
        <v>2014</v>
      </c>
      <c r="B66" s="42" t="s">
        <v>10</v>
      </c>
      <c r="C66" s="54">
        <v>0</v>
      </c>
      <c r="D66" s="54">
        <v>0</v>
      </c>
      <c r="E66" s="55">
        <v>0</v>
      </c>
      <c r="F66" s="55"/>
      <c r="G66" s="54">
        <v>0</v>
      </c>
      <c r="H66" s="54">
        <v>0</v>
      </c>
      <c r="I66" s="54">
        <v>0</v>
      </c>
      <c r="J66" s="54">
        <v>0</v>
      </c>
      <c r="K66" s="55">
        <v>0</v>
      </c>
      <c r="L66" s="45"/>
      <c r="M66" s="45"/>
      <c r="N66" s="45"/>
      <c r="O66" s="45"/>
      <c r="P66" s="45"/>
      <c r="Q66" s="45"/>
      <c r="R66" s="45"/>
      <c r="S66" s="45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2" customHeight="1" x14ac:dyDescent="0.25">
      <c r="A67" s="42">
        <v>2014</v>
      </c>
      <c r="B67" s="42" t="s">
        <v>11</v>
      </c>
      <c r="C67" s="54">
        <v>1028.1513</v>
      </c>
      <c r="D67" s="54">
        <v>2115.4572000000003</v>
      </c>
      <c r="E67" s="55">
        <v>0</v>
      </c>
      <c r="F67" s="55"/>
      <c r="G67" s="54">
        <v>0</v>
      </c>
      <c r="H67" s="54">
        <v>0</v>
      </c>
      <c r="I67" s="54">
        <v>0</v>
      </c>
      <c r="J67" s="54">
        <v>0</v>
      </c>
      <c r="K67" s="55">
        <v>3143.6085000000003</v>
      </c>
      <c r="L67" s="45"/>
      <c r="M67" s="45"/>
      <c r="N67" s="45"/>
      <c r="O67" s="45"/>
      <c r="P67" s="45"/>
      <c r="Q67" s="45"/>
      <c r="R67" s="45"/>
      <c r="S67" s="45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</row>
    <row r="68" spans="1:61" ht="12" customHeight="1" x14ac:dyDescent="0.25">
      <c r="A68" s="42">
        <v>2014</v>
      </c>
      <c r="B68" s="42" t="s">
        <v>12</v>
      </c>
      <c r="C68" s="54">
        <v>995.46420000000001</v>
      </c>
      <c r="D68" s="54">
        <v>0</v>
      </c>
      <c r="E68" s="55">
        <v>0</v>
      </c>
      <c r="F68" s="55"/>
      <c r="G68" s="54">
        <v>0</v>
      </c>
      <c r="H68" s="54">
        <v>0</v>
      </c>
      <c r="I68" s="54">
        <v>0</v>
      </c>
      <c r="J68" s="54">
        <v>0</v>
      </c>
      <c r="K68" s="55">
        <v>995.46420000000001</v>
      </c>
      <c r="L68" s="45"/>
      <c r="M68" s="45"/>
      <c r="N68" s="45"/>
      <c r="O68" s="45"/>
      <c r="P68" s="45"/>
      <c r="Q68" s="45"/>
      <c r="R68" s="45"/>
      <c r="S68" s="45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</row>
    <row r="69" spans="1:61" ht="12" customHeight="1" x14ac:dyDescent="0.25">
      <c r="A69" s="42">
        <v>2014</v>
      </c>
      <c r="B69" s="42" t="s">
        <v>13</v>
      </c>
      <c r="C69" s="54">
        <v>0</v>
      </c>
      <c r="D69" s="54">
        <v>0</v>
      </c>
      <c r="E69" s="55">
        <v>0</v>
      </c>
      <c r="F69" s="55"/>
      <c r="G69" s="54">
        <v>0</v>
      </c>
      <c r="H69" s="54">
        <v>0</v>
      </c>
      <c r="I69" s="54">
        <v>0</v>
      </c>
      <c r="J69" s="54">
        <v>0</v>
      </c>
      <c r="K69" s="55">
        <v>0</v>
      </c>
      <c r="L69" s="45"/>
      <c r="M69" s="45"/>
      <c r="N69" s="45"/>
      <c r="O69" s="45"/>
      <c r="P69" s="45"/>
      <c r="Q69" s="45"/>
      <c r="R69" s="45"/>
      <c r="S69" s="45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2" customHeight="1" x14ac:dyDescent="0.25">
      <c r="A70" s="42">
        <v>2014</v>
      </c>
      <c r="B70" s="42" t="s">
        <v>14</v>
      </c>
      <c r="C70" s="54">
        <v>0</v>
      </c>
      <c r="D70" s="54">
        <v>875.97880000000009</v>
      </c>
      <c r="E70" s="55">
        <v>0</v>
      </c>
      <c r="F70" s="55"/>
      <c r="G70" s="54">
        <v>0</v>
      </c>
      <c r="H70" s="54">
        <v>0</v>
      </c>
      <c r="I70" s="54">
        <v>0</v>
      </c>
      <c r="J70" s="54">
        <v>0</v>
      </c>
      <c r="K70" s="55">
        <v>875.97880000000009</v>
      </c>
      <c r="L70" s="45"/>
      <c r="M70" s="45"/>
      <c r="N70" s="45"/>
      <c r="O70" s="45"/>
      <c r="P70" s="45"/>
      <c r="Q70" s="45"/>
      <c r="R70" s="45"/>
      <c r="S70" s="45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</row>
    <row r="71" spans="1:61" ht="12" customHeight="1" x14ac:dyDescent="0.25">
      <c r="A71" s="42">
        <v>2014</v>
      </c>
      <c r="B71" s="42" t="s">
        <v>15</v>
      </c>
      <c r="C71" s="54">
        <v>8386.1189700000014</v>
      </c>
      <c r="D71" s="54">
        <v>8685.1280300000017</v>
      </c>
      <c r="E71" s="55">
        <v>0</v>
      </c>
      <c r="F71" s="55"/>
      <c r="G71" s="54">
        <v>950.28910999999994</v>
      </c>
      <c r="H71" s="54">
        <v>958.52187000000004</v>
      </c>
      <c r="I71" s="54">
        <v>929.93902000000003</v>
      </c>
      <c r="J71" s="54">
        <v>0</v>
      </c>
      <c r="K71" s="55">
        <v>19909.996999999999</v>
      </c>
      <c r="L71" s="45"/>
      <c r="M71" s="45"/>
      <c r="N71" s="45"/>
      <c r="O71" s="45"/>
      <c r="P71" s="45"/>
      <c r="Q71" s="45"/>
      <c r="R71" s="45"/>
      <c r="S71" s="45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</row>
    <row r="72" spans="1:61" ht="12" customHeight="1" x14ac:dyDescent="0.25">
      <c r="A72" s="42">
        <v>2015</v>
      </c>
      <c r="B72" s="42" t="s">
        <v>3</v>
      </c>
      <c r="C72" s="54">
        <v>0</v>
      </c>
      <c r="D72" s="54">
        <v>0</v>
      </c>
      <c r="E72" s="55">
        <v>0</v>
      </c>
      <c r="F72" s="55"/>
      <c r="G72" s="54">
        <v>0</v>
      </c>
      <c r="H72" s="54">
        <v>0</v>
      </c>
      <c r="I72" s="54">
        <v>0</v>
      </c>
      <c r="J72" s="54">
        <v>0</v>
      </c>
      <c r="K72" s="55">
        <v>0</v>
      </c>
      <c r="L72" s="45"/>
      <c r="M72" s="45"/>
      <c r="N72" s="45"/>
      <c r="O72" s="45"/>
      <c r="P72" s="45"/>
      <c r="Q72" s="45"/>
      <c r="R72" s="45"/>
      <c r="S72" s="45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ht="12" customHeight="1" x14ac:dyDescent="0.25">
      <c r="A73" s="42">
        <v>2015</v>
      </c>
      <c r="B73" s="42" t="s">
        <v>4</v>
      </c>
      <c r="C73" s="54">
        <v>0</v>
      </c>
      <c r="D73" s="54">
        <v>0</v>
      </c>
      <c r="E73" s="55">
        <v>0</v>
      </c>
      <c r="F73" s="55"/>
      <c r="G73" s="54">
        <v>0</v>
      </c>
      <c r="H73" s="54">
        <v>0</v>
      </c>
      <c r="I73" s="54">
        <v>0</v>
      </c>
      <c r="J73" s="54">
        <v>0</v>
      </c>
      <c r="K73" s="55">
        <v>0</v>
      </c>
      <c r="L73" s="45"/>
      <c r="M73" s="45"/>
      <c r="N73" s="45"/>
      <c r="O73" s="45"/>
      <c r="P73" s="45"/>
      <c r="Q73" s="45"/>
      <c r="R73" s="45"/>
      <c r="S73" s="45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</row>
    <row r="74" spans="1:61" ht="12" customHeight="1" x14ac:dyDescent="0.25">
      <c r="A74" s="42">
        <v>2015</v>
      </c>
      <c r="B74" s="42" t="s">
        <v>5</v>
      </c>
      <c r="C74" s="54">
        <v>0</v>
      </c>
      <c r="D74" s="54">
        <v>0</v>
      </c>
      <c r="E74" s="55">
        <v>0</v>
      </c>
      <c r="F74" s="55"/>
      <c r="G74" s="54">
        <v>0</v>
      </c>
      <c r="H74" s="54">
        <v>0</v>
      </c>
      <c r="I74" s="54">
        <v>0</v>
      </c>
      <c r="J74" s="54">
        <v>0</v>
      </c>
      <c r="K74" s="55">
        <v>0</v>
      </c>
      <c r="L74" s="45"/>
      <c r="M74" s="45"/>
      <c r="N74" s="45"/>
      <c r="O74" s="45"/>
      <c r="P74" s="45"/>
      <c r="Q74" s="45"/>
      <c r="R74" s="45"/>
      <c r="S74" s="45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2" customHeight="1" x14ac:dyDescent="0.25">
      <c r="A75" s="42">
        <v>2015</v>
      </c>
      <c r="B75" s="42" t="s">
        <v>6</v>
      </c>
      <c r="C75" s="54">
        <v>0</v>
      </c>
      <c r="D75" s="54">
        <v>0</v>
      </c>
      <c r="E75" s="55">
        <v>0</v>
      </c>
      <c r="F75" s="55"/>
      <c r="G75" s="54">
        <v>0</v>
      </c>
      <c r="H75" s="54">
        <v>0</v>
      </c>
      <c r="I75" s="54">
        <v>0</v>
      </c>
      <c r="J75" s="54">
        <v>0</v>
      </c>
      <c r="K75" s="55">
        <v>0</v>
      </c>
      <c r="L75" s="45"/>
      <c r="M75" s="45"/>
      <c r="N75" s="45"/>
      <c r="O75" s="45"/>
      <c r="P75" s="45"/>
      <c r="Q75" s="45"/>
      <c r="R75" s="45"/>
      <c r="S75" s="45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</row>
    <row r="76" spans="1:61" ht="12" customHeight="1" x14ac:dyDescent="0.25">
      <c r="A76" s="42">
        <v>2015</v>
      </c>
      <c r="B76" s="42" t="s">
        <v>7</v>
      </c>
      <c r="C76" s="54">
        <v>1001.35753</v>
      </c>
      <c r="D76" s="54">
        <v>0</v>
      </c>
      <c r="E76" s="55">
        <v>911.50125000000003</v>
      </c>
      <c r="F76" s="55"/>
      <c r="G76" s="54">
        <v>0</v>
      </c>
      <c r="H76" s="54">
        <v>0</v>
      </c>
      <c r="I76" s="54">
        <v>0</v>
      </c>
      <c r="J76" s="54">
        <v>0</v>
      </c>
      <c r="K76" s="55">
        <v>1912.85878</v>
      </c>
      <c r="L76" s="45"/>
      <c r="M76" s="45"/>
      <c r="N76" s="45"/>
      <c r="O76" s="45"/>
      <c r="P76" s="45"/>
      <c r="Q76" s="45"/>
      <c r="R76" s="45"/>
      <c r="S76" s="45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</row>
    <row r="77" spans="1:61" ht="12" customHeight="1" x14ac:dyDescent="0.25">
      <c r="A77" s="42">
        <v>2015</v>
      </c>
      <c r="B77" s="42" t="s">
        <v>8</v>
      </c>
      <c r="C77" s="54">
        <v>0</v>
      </c>
      <c r="D77" s="54">
        <v>0</v>
      </c>
      <c r="E77" s="55">
        <v>0</v>
      </c>
      <c r="F77" s="55"/>
      <c r="G77" s="54">
        <v>0</v>
      </c>
      <c r="H77" s="54">
        <v>0</v>
      </c>
      <c r="I77" s="54">
        <v>0</v>
      </c>
      <c r="J77" s="54">
        <v>0</v>
      </c>
      <c r="K77" s="55">
        <v>0</v>
      </c>
      <c r="L77" s="45"/>
      <c r="M77" s="45"/>
      <c r="N77" s="45"/>
      <c r="O77" s="45"/>
      <c r="P77" s="45"/>
      <c r="Q77" s="45"/>
      <c r="R77" s="45"/>
      <c r="S77" s="45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</row>
    <row r="78" spans="1:61" ht="12" customHeight="1" x14ac:dyDescent="0.25">
      <c r="A78" s="42">
        <v>2015</v>
      </c>
      <c r="B78" s="42" t="s">
        <v>9</v>
      </c>
      <c r="C78" s="54">
        <v>0</v>
      </c>
      <c r="D78" s="54">
        <v>0</v>
      </c>
      <c r="E78" s="55">
        <v>0</v>
      </c>
      <c r="F78" s="55"/>
      <c r="G78" s="54">
        <v>0</v>
      </c>
      <c r="H78" s="54">
        <v>0</v>
      </c>
      <c r="I78" s="54">
        <v>0</v>
      </c>
      <c r="J78" s="54">
        <v>0</v>
      </c>
      <c r="K78" s="55">
        <v>0</v>
      </c>
      <c r="L78" s="45"/>
      <c r="M78" s="45"/>
      <c r="N78" s="45"/>
      <c r="O78" s="45"/>
      <c r="P78" s="45"/>
      <c r="Q78" s="45"/>
      <c r="R78" s="45"/>
      <c r="S78" s="45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</row>
    <row r="79" spans="1:61" ht="12" customHeight="1" x14ac:dyDescent="0.25">
      <c r="A79" s="42">
        <v>2015</v>
      </c>
      <c r="B79" s="42" t="s">
        <v>10</v>
      </c>
      <c r="C79" s="54">
        <v>606.18254999999999</v>
      </c>
      <c r="D79" s="54">
        <v>906.947</v>
      </c>
      <c r="E79" s="55">
        <v>0</v>
      </c>
      <c r="F79" s="55"/>
      <c r="G79" s="54">
        <v>0</v>
      </c>
      <c r="H79" s="54">
        <v>0</v>
      </c>
      <c r="I79" s="54">
        <v>0</v>
      </c>
      <c r="J79" s="54">
        <v>0</v>
      </c>
      <c r="K79" s="55">
        <v>1513.1295500000001</v>
      </c>
      <c r="L79" s="45"/>
      <c r="M79" s="45"/>
      <c r="N79" s="45"/>
      <c r="O79" s="45"/>
      <c r="P79" s="45"/>
      <c r="Q79" s="45"/>
      <c r="R79" s="45"/>
      <c r="S79" s="45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</row>
    <row r="80" spans="1:61" ht="12" customHeight="1" x14ac:dyDescent="0.25">
      <c r="A80" s="42">
        <v>2015</v>
      </c>
      <c r="B80" s="42" t="s">
        <v>11</v>
      </c>
      <c r="C80" s="54">
        <v>380.19683000000003</v>
      </c>
      <c r="D80" s="54">
        <v>0</v>
      </c>
      <c r="E80" s="55">
        <v>0</v>
      </c>
      <c r="F80" s="55"/>
      <c r="G80" s="54">
        <v>0</v>
      </c>
      <c r="H80" s="54">
        <v>0</v>
      </c>
      <c r="I80" s="54">
        <v>0</v>
      </c>
      <c r="J80" s="54">
        <v>0</v>
      </c>
      <c r="K80" s="55">
        <v>380.19683000000003</v>
      </c>
      <c r="L80" s="45"/>
      <c r="M80" s="45"/>
      <c r="N80" s="45"/>
      <c r="O80" s="45"/>
      <c r="P80" s="45"/>
      <c r="Q80" s="45"/>
      <c r="R80" s="45"/>
      <c r="S80" s="45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</row>
    <row r="81" spans="1:61" ht="12" customHeight="1" x14ac:dyDescent="0.25">
      <c r="A81" s="42">
        <v>2015</v>
      </c>
      <c r="B81" s="42" t="s">
        <v>12</v>
      </c>
      <c r="C81" s="54">
        <v>0</v>
      </c>
      <c r="D81" s="54">
        <v>0</v>
      </c>
      <c r="E81" s="55">
        <v>0</v>
      </c>
      <c r="F81" s="55"/>
      <c r="G81" s="54">
        <v>0</v>
      </c>
      <c r="H81" s="54">
        <v>0</v>
      </c>
      <c r="I81" s="54">
        <v>0</v>
      </c>
      <c r="J81" s="54">
        <v>0</v>
      </c>
      <c r="K81" s="55">
        <v>0</v>
      </c>
      <c r="L81" s="45"/>
      <c r="M81" s="45"/>
      <c r="N81" s="45"/>
      <c r="O81" s="45"/>
      <c r="P81" s="45"/>
      <c r="Q81" s="45"/>
      <c r="R81" s="45"/>
      <c r="S81" s="45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</row>
    <row r="82" spans="1:61" ht="12" customHeight="1" x14ac:dyDescent="0.25">
      <c r="A82" s="42">
        <v>2015</v>
      </c>
      <c r="B82" s="42" t="s">
        <v>13</v>
      </c>
      <c r="C82" s="54">
        <v>0</v>
      </c>
      <c r="D82" s="54">
        <v>960.33753000000002</v>
      </c>
      <c r="E82" s="55">
        <v>0</v>
      </c>
      <c r="F82" s="55"/>
      <c r="G82" s="54">
        <v>0</v>
      </c>
      <c r="H82" s="54">
        <v>0</v>
      </c>
      <c r="I82" s="54">
        <v>0</v>
      </c>
      <c r="J82" s="54">
        <v>0</v>
      </c>
      <c r="K82" s="55">
        <v>960.33753000000002</v>
      </c>
      <c r="L82" s="45"/>
      <c r="M82" s="45"/>
      <c r="N82" s="45"/>
      <c r="O82" s="45"/>
      <c r="P82" s="45"/>
      <c r="Q82" s="45"/>
      <c r="R82" s="45"/>
      <c r="S82" s="45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ht="12" customHeight="1" x14ac:dyDescent="0.25">
      <c r="A83" s="42">
        <v>2015</v>
      </c>
      <c r="B83" s="42" t="s">
        <v>14</v>
      </c>
      <c r="C83" s="54">
        <v>0</v>
      </c>
      <c r="D83" s="54">
        <v>0</v>
      </c>
      <c r="E83" s="55">
        <v>0</v>
      </c>
      <c r="F83" s="55"/>
      <c r="G83" s="54">
        <v>0</v>
      </c>
      <c r="H83" s="54">
        <v>0</v>
      </c>
      <c r="I83" s="54">
        <v>0</v>
      </c>
      <c r="J83" s="54">
        <v>0</v>
      </c>
      <c r="K83" s="55">
        <v>0</v>
      </c>
      <c r="L83" s="45"/>
      <c r="M83" s="45"/>
      <c r="N83" s="45"/>
      <c r="O83" s="45"/>
      <c r="P83" s="45"/>
      <c r="Q83" s="45"/>
      <c r="R83" s="45"/>
      <c r="S83" s="45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</row>
    <row r="84" spans="1:61" ht="12" customHeight="1" x14ac:dyDescent="0.25">
      <c r="A84" s="42">
        <v>2015</v>
      </c>
      <c r="B84" s="42" t="s">
        <v>15</v>
      </c>
      <c r="C84" s="54">
        <v>1987.7369100000001</v>
      </c>
      <c r="D84" s="54">
        <v>1867.2845299999999</v>
      </c>
      <c r="E84" s="55">
        <v>911.50125000000003</v>
      </c>
      <c r="F84" s="55"/>
      <c r="G84" s="54">
        <v>0</v>
      </c>
      <c r="H84" s="54">
        <v>0</v>
      </c>
      <c r="I84" s="54">
        <v>0</v>
      </c>
      <c r="J84" s="54">
        <v>0</v>
      </c>
      <c r="K84" s="55">
        <v>4766.5226899999998</v>
      </c>
      <c r="L84" s="45"/>
      <c r="M84" s="45"/>
      <c r="N84" s="45"/>
      <c r="O84" s="45"/>
      <c r="P84" s="45"/>
      <c r="Q84" s="45"/>
      <c r="R84" s="45"/>
      <c r="S84" s="45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</row>
    <row r="85" spans="1:61" ht="12" customHeight="1" x14ac:dyDescent="0.25">
      <c r="A85" s="42">
        <v>2016</v>
      </c>
      <c r="B85" s="42" t="s">
        <v>3</v>
      </c>
      <c r="C85" s="54">
        <v>0</v>
      </c>
      <c r="D85" s="54">
        <v>0</v>
      </c>
      <c r="E85" s="55">
        <v>0</v>
      </c>
      <c r="F85" s="55"/>
      <c r="G85" s="54">
        <v>0</v>
      </c>
      <c r="H85" s="54">
        <v>0</v>
      </c>
      <c r="I85" s="54">
        <v>0</v>
      </c>
      <c r="J85" s="54">
        <v>0</v>
      </c>
      <c r="K85" s="55">
        <v>0</v>
      </c>
      <c r="L85" s="45"/>
      <c r="M85" s="45"/>
      <c r="N85" s="45"/>
      <c r="O85" s="45"/>
      <c r="P85" s="45"/>
      <c r="Q85" s="45"/>
      <c r="R85" s="45"/>
      <c r="S85" s="45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</row>
    <row r="86" spans="1:61" ht="12" customHeight="1" x14ac:dyDescent="0.25">
      <c r="A86" s="42">
        <v>2016</v>
      </c>
      <c r="B86" s="42" t="s">
        <v>4</v>
      </c>
      <c r="C86" s="54">
        <v>0</v>
      </c>
      <c r="D86" s="54">
        <v>0</v>
      </c>
      <c r="E86" s="55">
        <v>0</v>
      </c>
      <c r="F86" s="55"/>
      <c r="G86" s="54">
        <v>0</v>
      </c>
      <c r="H86" s="54">
        <v>0</v>
      </c>
      <c r="I86" s="54">
        <v>0</v>
      </c>
      <c r="J86" s="54">
        <v>0</v>
      </c>
      <c r="K86" s="55">
        <v>0</v>
      </c>
      <c r="L86" s="45"/>
      <c r="M86" s="45"/>
      <c r="N86" s="45"/>
      <c r="O86" s="45"/>
      <c r="P86" s="45"/>
      <c r="Q86" s="45"/>
      <c r="R86" s="45"/>
      <c r="S86" s="45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</row>
    <row r="87" spans="1:61" ht="12" customHeight="1" x14ac:dyDescent="0.25">
      <c r="A87" s="42">
        <v>2016</v>
      </c>
      <c r="B87" s="42" t="s">
        <v>5</v>
      </c>
      <c r="C87" s="54">
        <v>0</v>
      </c>
      <c r="D87" s="54">
        <v>0</v>
      </c>
      <c r="E87" s="55">
        <v>0</v>
      </c>
      <c r="F87" s="55"/>
      <c r="G87" s="54">
        <v>0</v>
      </c>
      <c r="H87" s="54">
        <v>0</v>
      </c>
      <c r="I87" s="54">
        <v>0</v>
      </c>
      <c r="J87" s="54">
        <v>0</v>
      </c>
      <c r="K87" s="55">
        <v>0</v>
      </c>
      <c r="L87" s="45"/>
      <c r="M87" s="45"/>
      <c r="N87" s="45"/>
      <c r="O87" s="45"/>
      <c r="P87" s="45"/>
      <c r="Q87" s="45"/>
      <c r="R87" s="45"/>
      <c r="S87" s="45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</row>
    <row r="88" spans="1:61" ht="12" customHeight="1" x14ac:dyDescent="0.25">
      <c r="A88" s="42">
        <v>2016</v>
      </c>
      <c r="B88" s="42" t="s">
        <v>6</v>
      </c>
      <c r="C88" s="54">
        <v>0</v>
      </c>
      <c r="D88" s="54">
        <v>0</v>
      </c>
      <c r="E88" s="55">
        <v>0</v>
      </c>
      <c r="F88" s="55"/>
      <c r="G88" s="54">
        <v>0</v>
      </c>
      <c r="H88" s="54">
        <v>0</v>
      </c>
      <c r="I88" s="54">
        <v>0</v>
      </c>
      <c r="J88" s="54">
        <v>0</v>
      </c>
      <c r="K88" s="55">
        <v>0</v>
      </c>
      <c r="L88" s="45"/>
      <c r="M88" s="45"/>
      <c r="N88" s="45"/>
      <c r="O88" s="45"/>
      <c r="P88" s="45"/>
      <c r="Q88" s="45"/>
      <c r="R88" s="45"/>
      <c r="S88" s="45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</row>
    <row r="89" spans="1:61" ht="12" customHeight="1" x14ac:dyDescent="0.25">
      <c r="A89" s="42">
        <v>2016</v>
      </c>
      <c r="B89" s="42" t="s">
        <v>7</v>
      </c>
      <c r="C89" s="54">
        <v>0</v>
      </c>
      <c r="D89" s="54">
        <v>0</v>
      </c>
      <c r="E89" s="55">
        <v>0</v>
      </c>
      <c r="F89" s="55"/>
      <c r="G89" s="54">
        <v>0</v>
      </c>
      <c r="H89" s="54">
        <v>0</v>
      </c>
      <c r="I89" s="54">
        <v>0</v>
      </c>
      <c r="J89" s="54">
        <v>0</v>
      </c>
      <c r="K89" s="55">
        <v>0</v>
      </c>
      <c r="L89" s="45"/>
      <c r="M89" s="45"/>
      <c r="N89" s="45"/>
      <c r="O89" s="45"/>
      <c r="P89" s="45"/>
      <c r="Q89" s="45"/>
      <c r="R89" s="45"/>
      <c r="S89" s="45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</row>
    <row r="90" spans="1:61" ht="12" customHeight="1" x14ac:dyDescent="0.25">
      <c r="A90" s="42">
        <v>2016</v>
      </c>
      <c r="B90" s="42" t="s">
        <v>8</v>
      </c>
      <c r="C90" s="54">
        <v>0</v>
      </c>
      <c r="D90" s="54">
        <v>0</v>
      </c>
      <c r="E90" s="55">
        <v>0</v>
      </c>
      <c r="F90" s="55"/>
      <c r="G90" s="54">
        <v>0</v>
      </c>
      <c r="H90" s="54">
        <v>0</v>
      </c>
      <c r="I90" s="54">
        <v>0</v>
      </c>
      <c r="J90" s="54">
        <v>0</v>
      </c>
      <c r="K90" s="55">
        <v>0</v>
      </c>
      <c r="L90" s="45"/>
      <c r="M90" s="45"/>
      <c r="N90" s="45"/>
      <c r="O90" s="45"/>
      <c r="P90" s="45"/>
      <c r="Q90" s="45"/>
      <c r="R90" s="45"/>
      <c r="S90" s="45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</row>
    <row r="91" spans="1:61" ht="12" customHeight="1" x14ac:dyDescent="0.25">
      <c r="A91" s="42">
        <v>2016</v>
      </c>
      <c r="B91" s="42" t="s">
        <v>9</v>
      </c>
      <c r="C91" s="54">
        <v>0</v>
      </c>
      <c r="D91" s="54">
        <v>0</v>
      </c>
      <c r="E91" s="55">
        <v>0</v>
      </c>
      <c r="F91" s="55"/>
      <c r="G91" s="54">
        <v>0</v>
      </c>
      <c r="H91" s="54">
        <v>0</v>
      </c>
      <c r="I91" s="54">
        <v>350.54465000000005</v>
      </c>
      <c r="J91" s="54">
        <v>0</v>
      </c>
      <c r="K91" s="55">
        <v>350.54465000000005</v>
      </c>
      <c r="L91" s="45"/>
      <c r="M91" s="45"/>
      <c r="N91" s="45"/>
      <c r="O91" s="45"/>
      <c r="P91" s="45"/>
      <c r="Q91" s="45"/>
      <c r="R91" s="45"/>
      <c r="S91" s="45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</row>
    <row r="92" spans="1:61" ht="12" customHeight="1" x14ac:dyDescent="0.25">
      <c r="A92" s="42">
        <v>2016</v>
      </c>
      <c r="B92" s="42" t="s">
        <v>10</v>
      </c>
      <c r="C92" s="54">
        <v>0</v>
      </c>
      <c r="D92" s="54">
        <v>0</v>
      </c>
      <c r="E92" s="55">
        <v>0</v>
      </c>
      <c r="F92" s="55"/>
      <c r="G92" s="54">
        <v>0</v>
      </c>
      <c r="H92" s="54">
        <v>0</v>
      </c>
      <c r="I92" s="54">
        <v>0</v>
      </c>
      <c r="J92" s="54">
        <v>0</v>
      </c>
      <c r="K92" s="55">
        <v>0</v>
      </c>
      <c r="L92" s="45"/>
      <c r="M92" s="45"/>
      <c r="N92" s="45"/>
      <c r="O92" s="45"/>
      <c r="P92" s="45"/>
      <c r="Q92" s="45"/>
      <c r="R92" s="45"/>
      <c r="S92" s="45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</row>
    <row r="93" spans="1:61" ht="12" customHeight="1" x14ac:dyDescent="0.25">
      <c r="A93" s="42">
        <v>2016</v>
      </c>
      <c r="B93" s="42" t="s">
        <v>11</v>
      </c>
      <c r="C93" s="54">
        <v>0</v>
      </c>
      <c r="D93" s="54">
        <v>0</v>
      </c>
      <c r="E93" s="55">
        <v>0</v>
      </c>
      <c r="F93" s="55"/>
      <c r="G93" s="54">
        <v>0</v>
      </c>
      <c r="H93" s="54">
        <v>0</v>
      </c>
      <c r="I93" s="54">
        <v>0</v>
      </c>
      <c r="J93" s="54">
        <v>0</v>
      </c>
      <c r="K93" s="55">
        <v>0</v>
      </c>
      <c r="L93" s="45"/>
      <c r="M93" s="45"/>
      <c r="N93" s="45"/>
      <c r="O93" s="45"/>
      <c r="P93" s="45"/>
      <c r="Q93" s="45"/>
      <c r="R93" s="45"/>
      <c r="S93" s="45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ht="12" customHeight="1" x14ac:dyDescent="0.25">
      <c r="A94" s="42">
        <v>2016</v>
      </c>
      <c r="B94" s="42" t="s">
        <v>12</v>
      </c>
      <c r="C94" s="54">
        <v>0</v>
      </c>
      <c r="D94" s="54">
        <v>0</v>
      </c>
      <c r="E94" s="55">
        <v>0</v>
      </c>
      <c r="F94" s="55"/>
      <c r="G94" s="54">
        <v>0</v>
      </c>
      <c r="H94" s="54">
        <v>0</v>
      </c>
      <c r="I94" s="54">
        <v>0</v>
      </c>
      <c r="J94" s="54">
        <v>0</v>
      </c>
      <c r="K94" s="55">
        <v>0</v>
      </c>
      <c r="L94" s="45"/>
      <c r="M94" s="45"/>
      <c r="N94" s="45"/>
      <c r="O94" s="45"/>
      <c r="P94" s="45"/>
      <c r="Q94" s="45"/>
      <c r="R94" s="45"/>
      <c r="S94" s="45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</row>
    <row r="95" spans="1:61" ht="12" customHeight="1" x14ac:dyDescent="0.25">
      <c r="A95" s="42">
        <v>2016</v>
      </c>
      <c r="B95" s="42" t="s">
        <v>13</v>
      </c>
      <c r="C95" s="54">
        <v>0</v>
      </c>
      <c r="D95" s="54">
        <v>0</v>
      </c>
      <c r="E95" s="55">
        <v>0</v>
      </c>
      <c r="F95" s="55"/>
      <c r="G95" s="54">
        <v>0</v>
      </c>
      <c r="H95" s="54">
        <v>0</v>
      </c>
      <c r="I95" s="54">
        <v>0</v>
      </c>
      <c r="J95" s="54">
        <v>0</v>
      </c>
      <c r="K95" s="55">
        <v>0</v>
      </c>
      <c r="L95" s="45"/>
      <c r="M95" s="45"/>
      <c r="N95" s="45"/>
      <c r="O95" s="45"/>
      <c r="P95" s="45"/>
      <c r="Q95" s="45"/>
      <c r="R95" s="45"/>
      <c r="S95" s="45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</row>
    <row r="96" spans="1:61" ht="12" customHeight="1" x14ac:dyDescent="0.25">
      <c r="A96" s="42">
        <v>2016</v>
      </c>
      <c r="B96" s="42" t="s">
        <v>14</v>
      </c>
      <c r="C96" s="54">
        <v>0</v>
      </c>
      <c r="D96" s="54">
        <v>0</v>
      </c>
      <c r="E96" s="55">
        <v>0</v>
      </c>
      <c r="F96" s="55"/>
      <c r="G96" s="54">
        <v>0</v>
      </c>
      <c r="H96" s="54">
        <v>0</v>
      </c>
      <c r="I96" s="54">
        <v>0</v>
      </c>
      <c r="J96" s="54">
        <v>0</v>
      </c>
      <c r="K96" s="55">
        <v>0</v>
      </c>
      <c r="L96" s="45"/>
      <c r="M96" s="45"/>
      <c r="N96" s="45"/>
      <c r="O96" s="45"/>
      <c r="P96" s="45"/>
      <c r="Q96" s="45"/>
      <c r="R96" s="45"/>
      <c r="S96" s="45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</row>
    <row r="97" spans="1:61" ht="12" customHeight="1" x14ac:dyDescent="0.25">
      <c r="A97" s="42">
        <v>2016</v>
      </c>
      <c r="B97" s="42" t="s">
        <v>15</v>
      </c>
      <c r="C97" s="54">
        <v>0</v>
      </c>
      <c r="D97" s="54">
        <v>0</v>
      </c>
      <c r="E97" s="55">
        <v>0</v>
      </c>
      <c r="F97" s="55"/>
      <c r="G97" s="54">
        <v>0</v>
      </c>
      <c r="H97" s="54">
        <v>0</v>
      </c>
      <c r="I97" s="54">
        <v>350.54465000000005</v>
      </c>
      <c r="J97" s="54">
        <v>0</v>
      </c>
      <c r="K97" s="55">
        <v>350.54465000000005</v>
      </c>
      <c r="L97" s="45"/>
      <c r="M97" s="45"/>
      <c r="N97" s="45"/>
      <c r="O97" s="45"/>
      <c r="P97" s="45"/>
      <c r="Q97" s="45"/>
      <c r="R97" s="45"/>
      <c r="S97" s="45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</row>
    <row r="98" spans="1:61" ht="12" customHeight="1" x14ac:dyDescent="0.25">
      <c r="A98" s="42">
        <v>2017</v>
      </c>
      <c r="B98" s="42" t="s">
        <v>3</v>
      </c>
      <c r="C98" s="54">
        <v>0</v>
      </c>
      <c r="D98" s="54">
        <v>0</v>
      </c>
      <c r="E98" s="55">
        <v>0</v>
      </c>
      <c r="F98" s="55"/>
      <c r="G98" s="54">
        <v>0</v>
      </c>
      <c r="H98" s="54">
        <v>0</v>
      </c>
      <c r="I98" s="54">
        <v>0</v>
      </c>
      <c r="J98" s="54">
        <v>0</v>
      </c>
      <c r="K98" s="55">
        <v>0</v>
      </c>
      <c r="L98" s="45"/>
      <c r="M98" s="45"/>
      <c r="N98" s="45"/>
      <c r="O98" s="45"/>
      <c r="P98" s="45"/>
      <c r="Q98" s="45"/>
      <c r="R98" s="45"/>
      <c r="S98" s="45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</row>
    <row r="99" spans="1:61" ht="12" customHeight="1" x14ac:dyDescent="0.25">
      <c r="A99" s="42">
        <v>2017</v>
      </c>
      <c r="B99" s="42" t="s">
        <v>4</v>
      </c>
      <c r="C99" s="54">
        <v>0</v>
      </c>
      <c r="D99" s="54">
        <v>0</v>
      </c>
      <c r="E99" s="55">
        <v>0</v>
      </c>
      <c r="F99" s="55"/>
      <c r="G99" s="54">
        <v>0</v>
      </c>
      <c r="H99" s="54">
        <v>0</v>
      </c>
      <c r="I99" s="54">
        <v>0</v>
      </c>
      <c r="J99" s="54">
        <v>0</v>
      </c>
      <c r="K99" s="55">
        <v>0</v>
      </c>
      <c r="L99" s="45"/>
      <c r="M99" s="45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</row>
    <row r="100" spans="1:61" ht="12" customHeight="1" x14ac:dyDescent="0.25">
      <c r="A100" s="42">
        <v>2017</v>
      </c>
      <c r="B100" s="42" t="s">
        <v>5</v>
      </c>
      <c r="C100" s="54">
        <v>0</v>
      </c>
      <c r="D100" s="54">
        <v>0</v>
      </c>
      <c r="E100" s="55">
        <v>0</v>
      </c>
      <c r="F100" s="55"/>
      <c r="G100" s="54">
        <v>0</v>
      </c>
      <c r="H100" s="54">
        <v>0</v>
      </c>
      <c r="I100" s="54">
        <v>0</v>
      </c>
      <c r="J100" s="54">
        <v>0</v>
      </c>
      <c r="K100" s="55">
        <v>0</v>
      </c>
      <c r="L100" s="45"/>
      <c r="M100" s="45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</row>
    <row r="101" spans="1:61" ht="12" customHeight="1" x14ac:dyDescent="0.25">
      <c r="A101" s="42">
        <v>2017</v>
      </c>
      <c r="B101" s="42" t="s">
        <v>6</v>
      </c>
      <c r="C101" s="54">
        <v>0</v>
      </c>
      <c r="D101" s="54">
        <v>0</v>
      </c>
      <c r="E101" s="55">
        <v>0</v>
      </c>
      <c r="F101" s="55"/>
      <c r="G101" s="54">
        <v>0</v>
      </c>
      <c r="H101" s="54">
        <v>0</v>
      </c>
      <c r="I101" s="54">
        <v>0</v>
      </c>
      <c r="J101" s="54">
        <v>0</v>
      </c>
      <c r="K101" s="55">
        <v>0</v>
      </c>
      <c r="L101" s="45"/>
      <c r="M101" s="45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</row>
    <row r="102" spans="1:61" ht="12" customHeight="1" x14ac:dyDescent="0.25">
      <c r="A102" s="42">
        <v>2017</v>
      </c>
      <c r="B102" s="42" t="s">
        <v>7</v>
      </c>
      <c r="C102" s="54">
        <v>0</v>
      </c>
      <c r="D102" s="54">
        <v>0</v>
      </c>
      <c r="E102" s="55">
        <v>0</v>
      </c>
      <c r="F102" s="55"/>
      <c r="G102" s="54">
        <v>0</v>
      </c>
      <c r="H102" s="54">
        <v>0</v>
      </c>
      <c r="I102" s="54">
        <v>0</v>
      </c>
      <c r="J102" s="54">
        <v>0</v>
      </c>
      <c r="K102" s="55">
        <v>0</v>
      </c>
      <c r="L102" s="45"/>
      <c r="M102" s="45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</row>
    <row r="103" spans="1:61" ht="12" customHeight="1" x14ac:dyDescent="0.25">
      <c r="A103" s="42">
        <v>2017</v>
      </c>
      <c r="B103" s="42" t="s">
        <v>8</v>
      </c>
      <c r="C103" s="54">
        <v>0</v>
      </c>
      <c r="D103" s="54">
        <v>0</v>
      </c>
      <c r="E103" s="55">
        <v>0</v>
      </c>
      <c r="F103" s="55"/>
      <c r="G103" s="54">
        <v>0</v>
      </c>
      <c r="H103" s="54">
        <v>0</v>
      </c>
      <c r="I103" s="54">
        <v>0</v>
      </c>
      <c r="J103" s="54">
        <v>0</v>
      </c>
      <c r="K103" s="55">
        <v>0</v>
      </c>
      <c r="L103" s="45"/>
      <c r="M103" s="45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</row>
    <row r="104" spans="1:61" ht="12" customHeight="1" x14ac:dyDescent="0.25">
      <c r="A104" s="42">
        <v>2017</v>
      </c>
      <c r="B104" s="42" t="s">
        <v>9</v>
      </c>
      <c r="C104" s="54">
        <v>0</v>
      </c>
      <c r="D104" s="54">
        <v>0</v>
      </c>
      <c r="E104" s="55">
        <v>0</v>
      </c>
      <c r="F104" s="55"/>
      <c r="G104" s="54">
        <v>0</v>
      </c>
      <c r="H104" s="54">
        <v>0</v>
      </c>
      <c r="I104" s="54">
        <v>0</v>
      </c>
      <c r="J104" s="54">
        <v>0</v>
      </c>
      <c r="K104" s="55">
        <v>0</v>
      </c>
      <c r="L104" s="45"/>
      <c r="M104" s="45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</row>
    <row r="105" spans="1:61" ht="12" customHeight="1" x14ac:dyDescent="0.25">
      <c r="A105" s="42">
        <v>2017</v>
      </c>
      <c r="B105" s="42" t="s">
        <v>10</v>
      </c>
      <c r="C105" s="54">
        <v>0</v>
      </c>
      <c r="D105" s="54">
        <v>0</v>
      </c>
      <c r="E105" s="55">
        <v>0</v>
      </c>
      <c r="F105" s="55"/>
      <c r="G105" s="54">
        <v>0</v>
      </c>
      <c r="H105" s="54">
        <v>0</v>
      </c>
      <c r="I105" s="54">
        <v>0</v>
      </c>
      <c r="J105" s="54">
        <v>0</v>
      </c>
      <c r="K105" s="55">
        <v>0</v>
      </c>
      <c r="L105" s="45"/>
      <c r="M105" s="45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</row>
    <row r="106" spans="1:61" ht="12" customHeight="1" x14ac:dyDescent="0.25">
      <c r="A106" s="42">
        <v>2017</v>
      </c>
      <c r="B106" s="42" t="s">
        <v>11</v>
      </c>
      <c r="C106" s="54">
        <v>0</v>
      </c>
      <c r="D106" s="54">
        <v>0</v>
      </c>
      <c r="E106" s="55">
        <v>0</v>
      </c>
      <c r="F106" s="55"/>
      <c r="G106" s="54">
        <v>0</v>
      </c>
      <c r="H106" s="54">
        <v>0</v>
      </c>
      <c r="I106" s="54">
        <v>0</v>
      </c>
      <c r="J106" s="54">
        <v>0</v>
      </c>
      <c r="K106" s="55">
        <v>0</v>
      </c>
      <c r="L106" s="45"/>
      <c r="M106" s="45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</row>
    <row r="107" spans="1:61" ht="12" customHeight="1" x14ac:dyDescent="0.25">
      <c r="A107" s="42">
        <v>2017</v>
      </c>
      <c r="B107" s="42" t="s">
        <v>12</v>
      </c>
      <c r="C107" s="54">
        <v>0</v>
      </c>
      <c r="D107" s="54">
        <v>0</v>
      </c>
      <c r="E107" s="55">
        <v>0</v>
      </c>
      <c r="F107" s="55"/>
      <c r="G107" s="54">
        <v>0</v>
      </c>
      <c r="H107" s="54">
        <v>0</v>
      </c>
      <c r="I107" s="54">
        <v>0</v>
      </c>
      <c r="J107" s="54">
        <v>0</v>
      </c>
      <c r="K107" s="55">
        <v>0</v>
      </c>
      <c r="L107" s="45"/>
      <c r="M107" s="45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</row>
    <row r="108" spans="1:61" ht="12" customHeight="1" x14ac:dyDescent="0.25">
      <c r="A108" s="42">
        <v>2017</v>
      </c>
      <c r="B108" s="42" t="s">
        <v>13</v>
      </c>
      <c r="C108" s="54">
        <v>0</v>
      </c>
      <c r="D108" s="54">
        <v>0</v>
      </c>
      <c r="E108" s="55">
        <v>0</v>
      </c>
      <c r="F108" s="55"/>
      <c r="G108" s="54">
        <v>0</v>
      </c>
      <c r="H108" s="54">
        <v>0</v>
      </c>
      <c r="I108" s="54">
        <v>0</v>
      </c>
      <c r="J108" s="54">
        <v>0</v>
      </c>
      <c r="K108" s="55">
        <v>0</v>
      </c>
      <c r="L108" s="45"/>
      <c r="M108" s="45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</row>
    <row r="109" spans="1:61" ht="12" customHeight="1" x14ac:dyDescent="0.25">
      <c r="A109" s="42">
        <v>2017</v>
      </c>
      <c r="B109" s="42" t="s">
        <v>14</v>
      </c>
      <c r="C109" s="54">
        <v>0</v>
      </c>
      <c r="D109" s="54">
        <v>0</v>
      </c>
      <c r="E109" s="55">
        <v>0</v>
      </c>
      <c r="F109" s="55"/>
      <c r="G109" s="54">
        <v>0</v>
      </c>
      <c r="H109" s="54">
        <v>0</v>
      </c>
      <c r="I109" s="54">
        <v>0</v>
      </c>
      <c r="J109" s="54">
        <v>0</v>
      </c>
      <c r="K109" s="55">
        <v>0</v>
      </c>
      <c r="L109" s="45"/>
      <c r="M109" s="45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</row>
    <row r="110" spans="1:61" ht="12" customHeight="1" x14ac:dyDescent="0.25">
      <c r="A110" s="42">
        <v>2017</v>
      </c>
      <c r="B110" s="42" t="s">
        <v>15</v>
      </c>
      <c r="C110" s="54">
        <v>0</v>
      </c>
      <c r="D110" s="54">
        <v>0</v>
      </c>
      <c r="E110" s="55">
        <v>0</v>
      </c>
      <c r="F110" s="55"/>
      <c r="G110" s="54">
        <v>0</v>
      </c>
      <c r="H110" s="54">
        <v>0</v>
      </c>
      <c r="I110" s="54">
        <v>0</v>
      </c>
      <c r="J110" s="54">
        <v>0</v>
      </c>
      <c r="K110" s="55">
        <v>0</v>
      </c>
      <c r="L110" s="45"/>
      <c r="M110" s="45"/>
      <c r="N110" s="45"/>
      <c r="O110" s="45"/>
      <c r="P110" s="45"/>
      <c r="Q110" s="45"/>
      <c r="R110" s="45"/>
      <c r="S110" s="45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</row>
    <row r="111" spans="1:61" ht="12" customHeight="1" x14ac:dyDescent="0.25">
      <c r="A111" s="42">
        <v>2018</v>
      </c>
      <c r="B111" s="42" t="s">
        <v>3</v>
      </c>
      <c r="C111" s="54">
        <v>0</v>
      </c>
      <c r="D111" s="54">
        <v>0</v>
      </c>
      <c r="E111" s="55">
        <v>0</v>
      </c>
      <c r="F111" s="55"/>
      <c r="G111" s="54">
        <v>0</v>
      </c>
      <c r="H111" s="54">
        <v>0</v>
      </c>
      <c r="I111" s="54">
        <v>0</v>
      </c>
      <c r="J111" s="54">
        <v>0</v>
      </c>
      <c r="K111" s="55">
        <v>0</v>
      </c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</row>
    <row r="112" spans="1:61" ht="12" customHeight="1" x14ac:dyDescent="0.25">
      <c r="A112" s="42">
        <v>2018</v>
      </c>
      <c r="B112" s="42" t="s">
        <v>4</v>
      </c>
      <c r="C112" s="54">
        <v>0</v>
      </c>
      <c r="D112" s="54">
        <v>0</v>
      </c>
      <c r="E112" s="55">
        <v>0</v>
      </c>
      <c r="F112" s="55"/>
      <c r="G112" s="54">
        <v>0</v>
      </c>
      <c r="H112" s="54">
        <v>0</v>
      </c>
      <c r="I112" s="54">
        <v>0</v>
      </c>
      <c r="J112" s="54">
        <v>0</v>
      </c>
      <c r="K112" s="55">
        <v>0</v>
      </c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</row>
    <row r="113" spans="1:61" ht="12" customHeight="1" x14ac:dyDescent="0.25">
      <c r="A113" s="42">
        <v>2018</v>
      </c>
      <c r="B113" s="42" t="s">
        <v>5</v>
      </c>
      <c r="C113" s="54">
        <v>0</v>
      </c>
      <c r="D113" s="54">
        <v>0</v>
      </c>
      <c r="E113" s="55">
        <v>0</v>
      </c>
      <c r="F113" s="55"/>
      <c r="G113" s="54">
        <v>0</v>
      </c>
      <c r="H113" s="54">
        <v>0</v>
      </c>
      <c r="I113" s="54">
        <v>0</v>
      </c>
      <c r="J113" s="54">
        <v>0</v>
      </c>
      <c r="K113" s="55">
        <v>0</v>
      </c>
      <c r="L113" s="45"/>
      <c r="M113" s="45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</row>
    <row r="114" spans="1:61" ht="12" customHeight="1" x14ac:dyDescent="0.25">
      <c r="A114" s="42">
        <v>2018</v>
      </c>
      <c r="B114" s="42" t="s">
        <v>6</v>
      </c>
      <c r="C114" s="54">
        <v>0</v>
      </c>
      <c r="D114" s="54">
        <v>0</v>
      </c>
      <c r="E114" s="55">
        <v>0</v>
      </c>
      <c r="F114" s="55"/>
      <c r="G114" s="54">
        <v>0</v>
      </c>
      <c r="H114" s="54">
        <v>0</v>
      </c>
      <c r="I114" s="54">
        <v>0</v>
      </c>
      <c r="J114" s="54">
        <v>0</v>
      </c>
      <c r="K114" s="55">
        <v>0</v>
      </c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</row>
    <row r="115" spans="1:61" ht="12" customHeight="1" x14ac:dyDescent="0.25">
      <c r="A115" s="42">
        <v>2018</v>
      </c>
      <c r="B115" s="42" t="s">
        <v>7</v>
      </c>
      <c r="C115" s="54">
        <v>0</v>
      </c>
      <c r="D115" s="54">
        <v>0</v>
      </c>
      <c r="E115" s="55">
        <v>0</v>
      </c>
      <c r="F115" s="55"/>
      <c r="G115" s="54">
        <v>0</v>
      </c>
      <c r="H115" s="54">
        <v>0</v>
      </c>
      <c r="I115" s="54">
        <v>0</v>
      </c>
      <c r="J115" s="54">
        <v>0</v>
      </c>
      <c r="K115" s="55">
        <v>0</v>
      </c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</row>
    <row r="116" spans="1:61" ht="12" customHeight="1" x14ac:dyDescent="0.25">
      <c r="A116" s="42">
        <v>2018</v>
      </c>
      <c r="B116" s="42" t="s">
        <v>8</v>
      </c>
      <c r="C116" s="54">
        <v>0</v>
      </c>
      <c r="D116" s="54">
        <v>0</v>
      </c>
      <c r="E116" s="55">
        <v>0</v>
      </c>
      <c r="F116" s="55"/>
      <c r="G116" s="54">
        <v>0</v>
      </c>
      <c r="H116" s="54">
        <v>0</v>
      </c>
      <c r="I116" s="54">
        <v>0</v>
      </c>
      <c r="J116" s="54">
        <v>0</v>
      </c>
      <c r="K116" s="55">
        <v>0</v>
      </c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</row>
    <row r="117" spans="1:61" ht="12" customHeight="1" x14ac:dyDescent="0.25">
      <c r="A117" s="42">
        <v>2018</v>
      </c>
      <c r="B117" s="42" t="s">
        <v>9</v>
      </c>
      <c r="C117" s="54">
        <v>648.21834999999999</v>
      </c>
      <c r="D117" s="54">
        <v>0</v>
      </c>
      <c r="E117" s="55">
        <v>0</v>
      </c>
      <c r="F117" s="55"/>
      <c r="G117" s="54">
        <v>0</v>
      </c>
      <c r="H117" s="54">
        <v>0</v>
      </c>
      <c r="I117" s="54">
        <v>0</v>
      </c>
      <c r="J117" s="54">
        <v>0</v>
      </c>
      <c r="K117" s="55">
        <v>648.21834999999999</v>
      </c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</row>
    <row r="118" spans="1:61" ht="12" customHeight="1" x14ac:dyDescent="0.25">
      <c r="A118" s="42">
        <v>2018</v>
      </c>
      <c r="B118" s="42" t="s">
        <v>10</v>
      </c>
      <c r="C118" s="54">
        <v>0</v>
      </c>
      <c r="D118" s="54">
        <v>0</v>
      </c>
      <c r="E118" s="55">
        <v>0</v>
      </c>
      <c r="F118" s="55"/>
      <c r="G118" s="54">
        <v>0</v>
      </c>
      <c r="H118" s="54">
        <v>0</v>
      </c>
      <c r="I118" s="54">
        <v>0</v>
      </c>
      <c r="J118" s="54">
        <v>0</v>
      </c>
      <c r="K118" s="55">
        <v>0</v>
      </c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</row>
    <row r="119" spans="1:61" ht="12" customHeight="1" x14ac:dyDescent="0.25">
      <c r="A119" s="42">
        <v>2018</v>
      </c>
      <c r="B119" s="42" t="s">
        <v>11</v>
      </c>
      <c r="C119" s="54">
        <v>0</v>
      </c>
      <c r="D119" s="54">
        <v>0</v>
      </c>
      <c r="E119" s="55">
        <v>0</v>
      </c>
      <c r="F119" s="55"/>
      <c r="G119" s="54">
        <v>0</v>
      </c>
      <c r="H119" s="54">
        <v>0</v>
      </c>
      <c r="I119" s="54">
        <v>0</v>
      </c>
      <c r="J119" s="54">
        <v>0</v>
      </c>
      <c r="K119" s="55">
        <v>0</v>
      </c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</row>
    <row r="120" spans="1:61" ht="12" customHeight="1" x14ac:dyDescent="0.25">
      <c r="A120" s="42">
        <v>2018</v>
      </c>
      <c r="B120" s="42" t="s">
        <v>12</v>
      </c>
      <c r="C120" s="54">
        <v>0</v>
      </c>
      <c r="D120" s="54">
        <v>0</v>
      </c>
      <c r="E120" s="55">
        <v>0</v>
      </c>
      <c r="F120" s="55"/>
      <c r="G120" s="54">
        <v>0</v>
      </c>
      <c r="H120" s="54">
        <v>0</v>
      </c>
      <c r="I120" s="54">
        <v>0</v>
      </c>
      <c r="J120" s="54">
        <v>0</v>
      </c>
      <c r="K120" s="55">
        <v>0</v>
      </c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</row>
    <row r="121" spans="1:61" ht="12" customHeight="1" x14ac:dyDescent="0.25">
      <c r="A121" s="42">
        <v>2018</v>
      </c>
      <c r="B121" s="42" t="s">
        <v>13</v>
      </c>
      <c r="C121" s="54">
        <v>0</v>
      </c>
      <c r="D121" s="54">
        <v>0</v>
      </c>
      <c r="E121" s="55">
        <v>0</v>
      </c>
      <c r="F121" s="55"/>
      <c r="G121" s="54">
        <v>0</v>
      </c>
      <c r="H121" s="54">
        <v>0</v>
      </c>
      <c r="I121" s="54">
        <v>0</v>
      </c>
      <c r="J121" s="54">
        <v>0</v>
      </c>
      <c r="K121" s="55">
        <v>0</v>
      </c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</row>
    <row r="122" spans="1:61" ht="12" customHeight="1" x14ac:dyDescent="0.25">
      <c r="A122" s="42">
        <v>2018</v>
      </c>
      <c r="B122" s="42" t="s">
        <v>14</v>
      </c>
      <c r="C122" s="54">
        <v>0</v>
      </c>
      <c r="D122" s="54">
        <v>0</v>
      </c>
      <c r="E122" s="55">
        <v>0</v>
      </c>
      <c r="F122" s="55"/>
      <c r="G122" s="54">
        <v>0</v>
      </c>
      <c r="H122" s="54">
        <v>0</v>
      </c>
      <c r="I122" s="54">
        <v>0</v>
      </c>
      <c r="J122" s="54">
        <v>0</v>
      </c>
      <c r="K122" s="55">
        <v>0</v>
      </c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</row>
    <row r="123" spans="1:61" ht="12" customHeight="1" x14ac:dyDescent="0.25">
      <c r="A123" s="42">
        <v>2018</v>
      </c>
      <c r="B123" s="42" t="s">
        <v>15</v>
      </c>
      <c r="C123" s="54">
        <v>648.21834999999999</v>
      </c>
      <c r="D123" s="54">
        <v>0</v>
      </c>
      <c r="E123" s="55">
        <v>0</v>
      </c>
      <c r="F123" s="55"/>
      <c r="G123" s="54">
        <v>0</v>
      </c>
      <c r="H123" s="54">
        <v>0</v>
      </c>
      <c r="I123" s="54">
        <v>0</v>
      </c>
      <c r="J123" s="54">
        <v>0</v>
      </c>
      <c r="K123" s="55">
        <v>648.21834999999999</v>
      </c>
      <c r="L123" s="45"/>
      <c r="M123" s="45"/>
      <c r="N123" s="45"/>
      <c r="O123" s="45"/>
      <c r="P123" s="45"/>
      <c r="Q123" s="45"/>
      <c r="R123" s="45"/>
      <c r="S123" s="45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</row>
    <row r="124" spans="1:61" ht="12" customHeight="1" x14ac:dyDescent="0.25">
      <c r="A124" s="42">
        <v>2019</v>
      </c>
      <c r="B124" s="42" t="s">
        <v>3</v>
      </c>
      <c r="C124" s="54">
        <v>0</v>
      </c>
      <c r="D124" s="54">
        <v>0</v>
      </c>
      <c r="E124" s="55">
        <v>0</v>
      </c>
      <c r="F124" s="55"/>
      <c r="G124" s="54">
        <v>0</v>
      </c>
      <c r="H124" s="54">
        <v>0</v>
      </c>
      <c r="I124" s="54">
        <v>0</v>
      </c>
      <c r="J124" s="54">
        <v>0</v>
      </c>
      <c r="K124" s="55">
        <v>0</v>
      </c>
      <c r="L124" s="45"/>
      <c r="M124" s="45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</row>
    <row r="125" spans="1:61" ht="12" customHeight="1" x14ac:dyDescent="0.25">
      <c r="A125" s="42">
        <v>2019</v>
      </c>
      <c r="B125" s="42" t="s">
        <v>4</v>
      </c>
      <c r="C125" s="54">
        <v>0</v>
      </c>
      <c r="D125" s="54">
        <v>0</v>
      </c>
      <c r="E125" s="55">
        <v>0</v>
      </c>
      <c r="F125" s="55"/>
      <c r="G125" s="54">
        <v>0</v>
      </c>
      <c r="H125" s="54">
        <v>0</v>
      </c>
      <c r="I125" s="54">
        <v>0</v>
      </c>
      <c r="J125" s="54">
        <v>0</v>
      </c>
      <c r="K125" s="55">
        <v>0</v>
      </c>
      <c r="L125" s="45"/>
      <c r="M125" s="45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</row>
    <row r="126" spans="1:61" ht="12" customHeight="1" x14ac:dyDescent="0.25">
      <c r="A126" s="42">
        <v>2019</v>
      </c>
      <c r="B126" s="42" t="s">
        <v>5</v>
      </c>
      <c r="C126" s="54">
        <v>0</v>
      </c>
      <c r="D126" s="54">
        <v>0</v>
      </c>
      <c r="E126" s="55">
        <v>0</v>
      </c>
      <c r="F126" s="55"/>
      <c r="G126" s="54">
        <v>0</v>
      </c>
      <c r="H126" s="54">
        <v>0</v>
      </c>
      <c r="I126" s="54">
        <v>0</v>
      </c>
      <c r="J126" s="54">
        <v>0</v>
      </c>
      <c r="K126" s="55">
        <v>0</v>
      </c>
      <c r="L126" s="45"/>
      <c r="M126" s="45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</row>
    <row r="127" spans="1:61" ht="12" customHeight="1" x14ac:dyDescent="0.25">
      <c r="A127" s="42">
        <v>2019</v>
      </c>
      <c r="B127" s="42" t="s">
        <v>6</v>
      </c>
      <c r="C127" s="54">
        <v>0</v>
      </c>
      <c r="D127" s="54">
        <v>0</v>
      </c>
      <c r="E127" s="55">
        <v>0</v>
      </c>
      <c r="F127" s="55"/>
      <c r="G127" s="54">
        <v>0</v>
      </c>
      <c r="H127" s="54">
        <v>0</v>
      </c>
      <c r="I127" s="54">
        <v>0</v>
      </c>
      <c r="J127" s="54">
        <v>0</v>
      </c>
      <c r="K127" s="55">
        <v>0</v>
      </c>
      <c r="L127" s="45"/>
      <c r="M127" s="45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</row>
    <row r="128" spans="1:61" ht="12" customHeight="1" x14ac:dyDescent="0.25">
      <c r="A128" s="42">
        <v>2019</v>
      </c>
      <c r="B128" s="42" t="s">
        <v>7</v>
      </c>
      <c r="C128" s="54">
        <v>0</v>
      </c>
      <c r="D128" s="54">
        <v>0</v>
      </c>
      <c r="E128" s="55">
        <v>0</v>
      </c>
      <c r="F128" s="55"/>
      <c r="G128" s="54">
        <v>0</v>
      </c>
      <c r="H128" s="54">
        <v>0</v>
      </c>
      <c r="I128" s="54">
        <v>0</v>
      </c>
      <c r="J128" s="54">
        <v>0</v>
      </c>
      <c r="K128" s="55">
        <v>0</v>
      </c>
      <c r="L128" s="45"/>
      <c r="M128" s="45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</row>
    <row r="129" spans="1:61" ht="12" customHeight="1" x14ac:dyDescent="0.25">
      <c r="A129" s="42">
        <v>2019</v>
      </c>
      <c r="B129" s="42" t="s">
        <v>8</v>
      </c>
      <c r="C129" s="54">
        <v>0</v>
      </c>
      <c r="D129" s="54">
        <v>0</v>
      </c>
      <c r="E129" s="55">
        <v>0</v>
      </c>
      <c r="F129" s="55"/>
      <c r="G129" s="54">
        <v>0</v>
      </c>
      <c r="H129" s="54">
        <v>0</v>
      </c>
      <c r="I129" s="54">
        <v>0</v>
      </c>
      <c r="J129" s="54">
        <v>0</v>
      </c>
      <c r="K129" s="55">
        <v>0</v>
      </c>
      <c r="L129" s="45"/>
      <c r="M129" s="45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</row>
    <row r="130" spans="1:61" ht="12" customHeight="1" x14ac:dyDescent="0.25">
      <c r="A130" s="42">
        <v>2019</v>
      </c>
      <c r="B130" s="42" t="s">
        <v>9</v>
      </c>
      <c r="C130" s="54">
        <v>0</v>
      </c>
      <c r="D130" s="54">
        <v>0</v>
      </c>
      <c r="E130" s="55">
        <v>0</v>
      </c>
      <c r="F130" s="55"/>
      <c r="G130" s="54">
        <v>0</v>
      </c>
      <c r="H130" s="54">
        <v>0</v>
      </c>
      <c r="I130" s="54">
        <v>0</v>
      </c>
      <c r="J130" s="54">
        <v>0</v>
      </c>
      <c r="K130" s="55">
        <v>0</v>
      </c>
      <c r="L130" s="45"/>
      <c r="M130" s="45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</row>
    <row r="131" spans="1:61" ht="12" customHeight="1" x14ac:dyDescent="0.25">
      <c r="A131" s="42">
        <v>2019</v>
      </c>
      <c r="B131" s="42" t="s">
        <v>10</v>
      </c>
      <c r="C131" s="54">
        <v>0</v>
      </c>
      <c r="D131" s="54">
        <v>0</v>
      </c>
      <c r="E131" s="55">
        <v>0</v>
      </c>
      <c r="F131" s="55"/>
      <c r="G131" s="54">
        <v>0</v>
      </c>
      <c r="H131" s="54">
        <v>0</v>
      </c>
      <c r="I131" s="54">
        <v>0</v>
      </c>
      <c r="J131" s="54">
        <v>0</v>
      </c>
      <c r="K131" s="55">
        <v>0</v>
      </c>
      <c r="L131" s="45"/>
      <c r="M131" s="45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</row>
    <row r="132" spans="1:61" ht="12" customHeight="1" x14ac:dyDescent="0.25">
      <c r="A132" s="42">
        <v>2019</v>
      </c>
      <c r="B132" s="42" t="s">
        <v>11</v>
      </c>
      <c r="C132" s="54">
        <v>0</v>
      </c>
      <c r="D132" s="54">
        <v>0</v>
      </c>
      <c r="E132" s="55">
        <v>0</v>
      </c>
      <c r="F132" s="55"/>
      <c r="G132" s="54">
        <v>0</v>
      </c>
      <c r="H132" s="54">
        <v>0</v>
      </c>
      <c r="I132" s="54">
        <v>0</v>
      </c>
      <c r="J132" s="54">
        <v>0</v>
      </c>
      <c r="K132" s="55">
        <v>0</v>
      </c>
      <c r="L132" s="45"/>
      <c r="M132" s="45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</row>
    <row r="133" spans="1:61" ht="12" customHeight="1" x14ac:dyDescent="0.25">
      <c r="A133" s="42">
        <v>2019</v>
      </c>
      <c r="B133" s="42" t="s">
        <v>12</v>
      </c>
      <c r="C133" s="54">
        <v>0</v>
      </c>
      <c r="D133" s="54">
        <v>0</v>
      </c>
      <c r="E133" s="55">
        <v>0</v>
      </c>
      <c r="F133" s="55"/>
      <c r="G133" s="54">
        <v>0</v>
      </c>
      <c r="H133" s="54">
        <v>0</v>
      </c>
      <c r="I133" s="54">
        <v>0</v>
      </c>
      <c r="J133" s="54">
        <v>0</v>
      </c>
      <c r="K133" s="55">
        <v>0</v>
      </c>
      <c r="L133" s="45"/>
      <c r="M133" s="45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</row>
    <row r="134" spans="1:61" ht="12" customHeight="1" x14ac:dyDescent="0.25">
      <c r="A134" s="42">
        <v>2019</v>
      </c>
      <c r="B134" s="42" t="s">
        <v>13</v>
      </c>
      <c r="C134" s="54">
        <v>0</v>
      </c>
      <c r="D134" s="54">
        <v>0</v>
      </c>
      <c r="E134" s="55">
        <v>0</v>
      </c>
      <c r="F134" s="55"/>
      <c r="G134" s="54">
        <v>0</v>
      </c>
      <c r="H134" s="54">
        <v>0</v>
      </c>
      <c r="I134" s="54">
        <v>0</v>
      </c>
      <c r="J134" s="54">
        <v>0</v>
      </c>
      <c r="K134" s="55">
        <v>0</v>
      </c>
      <c r="L134" s="45"/>
      <c r="M134" s="45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</row>
    <row r="135" spans="1:61" ht="12" customHeight="1" x14ac:dyDescent="0.25">
      <c r="A135" s="42">
        <v>2019</v>
      </c>
      <c r="B135" s="42" t="s">
        <v>14</v>
      </c>
      <c r="C135" s="54">
        <v>0</v>
      </c>
      <c r="D135" s="54">
        <v>0</v>
      </c>
      <c r="E135" s="55">
        <v>0</v>
      </c>
      <c r="F135" s="55"/>
      <c r="G135" s="54">
        <v>0</v>
      </c>
      <c r="H135" s="54">
        <v>0</v>
      </c>
      <c r="I135" s="54">
        <v>0</v>
      </c>
      <c r="J135" s="54">
        <v>0</v>
      </c>
      <c r="K135" s="55">
        <v>0</v>
      </c>
      <c r="L135" s="45"/>
      <c r="M135" s="45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</row>
    <row r="136" spans="1:61" ht="12" customHeight="1" x14ac:dyDescent="0.25">
      <c r="A136" s="42">
        <v>2019</v>
      </c>
      <c r="B136" s="42" t="s">
        <v>15</v>
      </c>
      <c r="C136" s="54">
        <v>0</v>
      </c>
      <c r="D136" s="54">
        <v>0</v>
      </c>
      <c r="E136" s="55">
        <v>0</v>
      </c>
      <c r="F136" s="55"/>
      <c r="G136" s="54">
        <v>0</v>
      </c>
      <c r="H136" s="54">
        <v>0</v>
      </c>
      <c r="I136" s="54">
        <v>0</v>
      </c>
      <c r="J136" s="54">
        <v>0</v>
      </c>
      <c r="K136" s="55">
        <v>0</v>
      </c>
      <c r="L136" s="45"/>
      <c r="M136" s="45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</row>
    <row r="137" spans="1:61" ht="12" customHeight="1" x14ac:dyDescent="0.25">
      <c r="A137" s="42">
        <v>2020</v>
      </c>
      <c r="B137" s="42" t="s">
        <v>3</v>
      </c>
      <c r="C137" s="54">
        <v>0</v>
      </c>
      <c r="D137" s="54">
        <v>0</v>
      </c>
      <c r="E137" s="55">
        <v>0</v>
      </c>
      <c r="F137" s="55">
        <v>0</v>
      </c>
      <c r="G137" s="54">
        <v>0</v>
      </c>
      <c r="H137" s="54">
        <v>0</v>
      </c>
      <c r="I137" s="54">
        <v>0</v>
      </c>
      <c r="J137" s="54">
        <v>0</v>
      </c>
      <c r="K137" s="55">
        <v>0</v>
      </c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</row>
    <row r="138" spans="1:61" ht="12" customHeight="1" x14ac:dyDescent="0.25">
      <c r="A138" s="42">
        <v>2020</v>
      </c>
      <c r="B138" s="42" t="s">
        <v>4</v>
      </c>
      <c r="C138" s="54">
        <v>0</v>
      </c>
      <c r="D138" s="54">
        <v>0</v>
      </c>
      <c r="E138" s="55">
        <v>0</v>
      </c>
      <c r="F138" s="55">
        <v>0</v>
      </c>
      <c r="G138" s="54">
        <v>0</v>
      </c>
      <c r="H138" s="54">
        <v>0</v>
      </c>
      <c r="I138" s="54">
        <v>0</v>
      </c>
      <c r="J138" s="54">
        <v>0</v>
      </c>
      <c r="K138" s="55">
        <v>0</v>
      </c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</row>
    <row r="139" spans="1:61" ht="12" customHeight="1" x14ac:dyDescent="0.25">
      <c r="A139" s="42">
        <v>2020</v>
      </c>
      <c r="B139" s="42" t="s">
        <v>5</v>
      </c>
      <c r="C139" s="54">
        <v>0</v>
      </c>
      <c r="D139" s="54">
        <v>0</v>
      </c>
      <c r="E139" s="55">
        <v>0</v>
      </c>
      <c r="F139" s="55">
        <v>0</v>
      </c>
      <c r="G139" s="54">
        <v>0</v>
      </c>
      <c r="H139" s="54">
        <v>0</v>
      </c>
      <c r="I139" s="54">
        <v>0</v>
      </c>
      <c r="J139" s="54">
        <v>0</v>
      </c>
      <c r="K139" s="55">
        <v>0</v>
      </c>
      <c r="L139" s="45"/>
      <c r="M139" s="45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</row>
    <row r="140" spans="1:61" ht="12" customHeight="1" x14ac:dyDescent="0.25">
      <c r="A140" s="42">
        <v>2020</v>
      </c>
      <c r="B140" s="42" t="s">
        <v>6</v>
      </c>
      <c r="C140" s="54">
        <v>0</v>
      </c>
      <c r="D140" s="54">
        <v>0</v>
      </c>
      <c r="E140" s="55">
        <v>0</v>
      </c>
      <c r="F140" s="55">
        <v>0</v>
      </c>
      <c r="G140" s="54">
        <v>0</v>
      </c>
      <c r="H140" s="54">
        <v>0</v>
      </c>
      <c r="I140" s="54">
        <v>0</v>
      </c>
      <c r="J140" s="54">
        <v>0</v>
      </c>
      <c r="K140" s="55">
        <v>0</v>
      </c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</row>
    <row r="141" spans="1:61" ht="12" customHeight="1" x14ac:dyDescent="0.25">
      <c r="A141" s="42">
        <v>2020</v>
      </c>
      <c r="B141" s="42" t="s">
        <v>7</v>
      </c>
      <c r="C141" s="54">
        <v>0</v>
      </c>
      <c r="D141" s="54">
        <v>0</v>
      </c>
      <c r="E141" s="55">
        <v>0</v>
      </c>
      <c r="F141" s="55">
        <v>0</v>
      </c>
      <c r="G141" s="54">
        <v>0</v>
      </c>
      <c r="H141" s="54">
        <v>0</v>
      </c>
      <c r="I141" s="54">
        <v>0</v>
      </c>
      <c r="J141" s="54">
        <v>0</v>
      </c>
      <c r="K141" s="55">
        <v>0</v>
      </c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</row>
    <row r="142" spans="1:61" ht="12" customHeight="1" x14ac:dyDescent="0.25">
      <c r="A142" s="42">
        <v>2020</v>
      </c>
      <c r="B142" s="42" t="s">
        <v>8</v>
      </c>
      <c r="C142" s="54">
        <v>0</v>
      </c>
      <c r="D142" s="54">
        <v>0</v>
      </c>
      <c r="E142" s="55">
        <v>0</v>
      </c>
      <c r="F142" s="55">
        <v>0</v>
      </c>
      <c r="G142" s="54">
        <v>0</v>
      </c>
      <c r="H142" s="54">
        <v>0</v>
      </c>
      <c r="I142" s="54">
        <v>0</v>
      </c>
      <c r="J142" s="54">
        <v>0</v>
      </c>
      <c r="K142" s="55">
        <v>0</v>
      </c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</row>
    <row r="143" spans="1:61" ht="12" customHeight="1" x14ac:dyDescent="0.25">
      <c r="A143" s="42">
        <v>2020</v>
      </c>
      <c r="B143" s="42" t="s">
        <v>9</v>
      </c>
      <c r="C143" s="54">
        <v>0</v>
      </c>
      <c r="D143" s="54">
        <v>0</v>
      </c>
      <c r="E143" s="55">
        <v>0</v>
      </c>
      <c r="F143" s="55">
        <v>0</v>
      </c>
      <c r="G143" s="54">
        <v>0</v>
      </c>
      <c r="H143" s="54">
        <v>0</v>
      </c>
      <c r="I143" s="54">
        <v>0</v>
      </c>
      <c r="J143" s="54">
        <v>0</v>
      </c>
      <c r="K143" s="55">
        <v>0</v>
      </c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</row>
    <row r="144" spans="1:61" ht="12" customHeight="1" x14ac:dyDescent="0.25">
      <c r="A144" s="42">
        <v>2020</v>
      </c>
      <c r="B144" s="42" t="s">
        <v>10</v>
      </c>
      <c r="C144" s="54">
        <v>0</v>
      </c>
      <c r="D144" s="54">
        <v>0</v>
      </c>
      <c r="E144" s="55">
        <v>0</v>
      </c>
      <c r="F144" s="55">
        <v>0</v>
      </c>
      <c r="G144" s="54">
        <v>0</v>
      </c>
      <c r="H144" s="54">
        <v>0</v>
      </c>
      <c r="I144" s="54">
        <v>0</v>
      </c>
      <c r="J144" s="54">
        <v>0</v>
      </c>
      <c r="K144" s="55">
        <v>0</v>
      </c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</row>
    <row r="145" spans="1:61" ht="12" customHeight="1" x14ac:dyDescent="0.25">
      <c r="A145" s="42">
        <v>2020</v>
      </c>
      <c r="B145" s="42" t="s">
        <v>11</v>
      </c>
      <c r="C145" s="54">
        <v>0</v>
      </c>
      <c r="D145" s="54">
        <v>0</v>
      </c>
      <c r="E145" s="55">
        <v>0</v>
      </c>
      <c r="F145" s="55">
        <v>0</v>
      </c>
      <c r="G145" s="54">
        <v>0</v>
      </c>
      <c r="H145" s="54">
        <v>0</v>
      </c>
      <c r="I145" s="54">
        <v>0</v>
      </c>
      <c r="J145" s="54">
        <v>0</v>
      </c>
      <c r="K145" s="55">
        <v>0</v>
      </c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</row>
    <row r="146" spans="1:61" ht="12" customHeight="1" x14ac:dyDescent="0.25">
      <c r="A146" s="42">
        <v>2020</v>
      </c>
      <c r="B146" s="42" t="s">
        <v>12</v>
      </c>
      <c r="C146" s="54">
        <v>0</v>
      </c>
      <c r="D146" s="54">
        <v>0</v>
      </c>
      <c r="E146" s="55">
        <v>0</v>
      </c>
      <c r="F146" s="55">
        <v>0</v>
      </c>
      <c r="G146" s="54">
        <v>0</v>
      </c>
      <c r="H146" s="54">
        <v>0</v>
      </c>
      <c r="I146" s="54">
        <v>0</v>
      </c>
      <c r="J146" s="54">
        <v>0</v>
      </c>
      <c r="K146" s="55">
        <v>0</v>
      </c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</row>
    <row r="147" spans="1:61" ht="12" customHeight="1" x14ac:dyDescent="0.25">
      <c r="A147" s="42">
        <v>2020</v>
      </c>
      <c r="B147" s="42" t="s">
        <v>13</v>
      </c>
      <c r="C147" s="54">
        <v>0</v>
      </c>
      <c r="D147" s="54">
        <v>0</v>
      </c>
      <c r="E147" s="55">
        <v>0</v>
      </c>
      <c r="F147" s="55">
        <v>0</v>
      </c>
      <c r="G147" s="54">
        <v>0</v>
      </c>
      <c r="H147" s="54">
        <v>0</v>
      </c>
      <c r="I147" s="54">
        <v>0</v>
      </c>
      <c r="J147" s="54">
        <v>0</v>
      </c>
      <c r="K147" s="55">
        <v>0</v>
      </c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</row>
    <row r="148" spans="1:61" ht="12" customHeight="1" x14ac:dyDescent="0.25">
      <c r="A148" s="42">
        <v>2020</v>
      </c>
      <c r="B148" s="42" t="s">
        <v>14</v>
      </c>
      <c r="C148" s="54">
        <v>0</v>
      </c>
      <c r="D148" s="54">
        <v>0</v>
      </c>
      <c r="E148" s="55">
        <v>0</v>
      </c>
      <c r="F148" s="55">
        <v>0</v>
      </c>
      <c r="G148" s="54">
        <v>0</v>
      </c>
      <c r="H148" s="54">
        <v>0</v>
      </c>
      <c r="I148" s="54">
        <v>0</v>
      </c>
      <c r="J148" s="54">
        <v>0</v>
      </c>
      <c r="K148" s="55">
        <v>0</v>
      </c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</row>
    <row r="149" spans="1:61" ht="12" customHeight="1" x14ac:dyDescent="0.25">
      <c r="A149" s="42">
        <v>2020</v>
      </c>
      <c r="B149" s="42" t="s">
        <v>15</v>
      </c>
      <c r="C149" s="54">
        <v>0</v>
      </c>
      <c r="D149" s="54">
        <v>0</v>
      </c>
      <c r="E149" s="55">
        <v>0</v>
      </c>
      <c r="F149" s="55">
        <v>0</v>
      </c>
      <c r="G149" s="54">
        <v>0</v>
      </c>
      <c r="H149" s="54">
        <v>0</v>
      </c>
      <c r="I149" s="54">
        <v>0</v>
      </c>
      <c r="J149" s="54">
        <v>0</v>
      </c>
      <c r="K149" s="55">
        <v>0</v>
      </c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</row>
    <row r="150" spans="1:61" ht="12" customHeight="1" x14ac:dyDescent="0.25">
      <c r="A150" s="42">
        <v>2021</v>
      </c>
      <c r="B150" s="42" t="s">
        <v>3</v>
      </c>
      <c r="C150" s="54">
        <v>0</v>
      </c>
      <c r="D150" s="54">
        <v>0</v>
      </c>
      <c r="E150" s="55">
        <v>0</v>
      </c>
      <c r="F150" s="55">
        <v>0</v>
      </c>
      <c r="G150" s="54">
        <v>0</v>
      </c>
      <c r="H150" s="54">
        <v>0</v>
      </c>
      <c r="I150" s="54">
        <v>0</v>
      </c>
      <c r="J150" s="54">
        <v>0</v>
      </c>
      <c r="K150" s="55">
        <v>0</v>
      </c>
      <c r="L150" s="45"/>
      <c r="M150" s="45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</row>
    <row r="151" spans="1:61" ht="12" customHeight="1" x14ac:dyDescent="0.25">
      <c r="A151" s="42">
        <v>2021</v>
      </c>
      <c r="B151" s="42" t="s">
        <v>4</v>
      </c>
      <c r="C151" s="54">
        <v>0</v>
      </c>
      <c r="D151" s="54">
        <v>0</v>
      </c>
      <c r="E151" s="55">
        <v>0</v>
      </c>
      <c r="F151" s="55">
        <v>0</v>
      </c>
      <c r="G151" s="54">
        <v>0</v>
      </c>
      <c r="H151" s="54">
        <v>0</v>
      </c>
      <c r="I151" s="54">
        <v>0</v>
      </c>
      <c r="J151" s="54">
        <v>0</v>
      </c>
      <c r="K151" s="55">
        <v>0</v>
      </c>
      <c r="L151" s="45"/>
      <c r="M151" s="45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</row>
    <row r="152" spans="1:61" ht="12" customHeight="1" x14ac:dyDescent="0.25">
      <c r="A152" s="42">
        <v>2021</v>
      </c>
      <c r="B152" s="42" t="s">
        <v>5</v>
      </c>
      <c r="C152" s="54">
        <v>0</v>
      </c>
      <c r="D152" s="54">
        <v>0</v>
      </c>
      <c r="E152" s="55">
        <v>0</v>
      </c>
      <c r="F152" s="55">
        <v>0</v>
      </c>
      <c r="G152" s="54">
        <v>0</v>
      </c>
      <c r="H152" s="54">
        <v>0</v>
      </c>
      <c r="I152" s="54">
        <v>0</v>
      </c>
      <c r="J152" s="54">
        <v>0</v>
      </c>
      <c r="K152" s="55">
        <v>0</v>
      </c>
      <c r="L152" s="45"/>
      <c r="M152" s="45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</row>
    <row r="153" spans="1:61" ht="12" customHeight="1" x14ac:dyDescent="0.25">
      <c r="A153" s="42">
        <v>2021</v>
      </c>
      <c r="B153" s="42" t="s">
        <v>6</v>
      </c>
      <c r="C153" s="54">
        <v>0</v>
      </c>
      <c r="D153" s="54">
        <v>0</v>
      </c>
      <c r="E153" s="55">
        <v>0</v>
      </c>
      <c r="F153" s="55">
        <v>0</v>
      </c>
      <c r="G153" s="54">
        <v>0</v>
      </c>
      <c r="H153" s="54">
        <v>0</v>
      </c>
      <c r="I153" s="54">
        <v>0</v>
      </c>
      <c r="J153" s="54">
        <v>0</v>
      </c>
      <c r="K153" s="55">
        <v>0</v>
      </c>
      <c r="L153" s="45"/>
      <c r="M153" s="45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</row>
    <row r="154" spans="1:61" ht="12" customHeight="1" x14ac:dyDescent="0.25">
      <c r="A154" s="42">
        <v>2021</v>
      </c>
      <c r="B154" s="42" t="s">
        <v>7</v>
      </c>
      <c r="C154" s="54">
        <v>0</v>
      </c>
      <c r="D154" s="54">
        <v>0</v>
      </c>
      <c r="E154" s="55">
        <v>0</v>
      </c>
      <c r="F154" s="55">
        <v>0</v>
      </c>
      <c r="G154" s="54">
        <v>0</v>
      </c>
      <c r="H154" s="54">
        <v>0</v>
      </c>
      <c r="I154" s="54">
        <v>0</v>
      </c>
      <c r="J154" s="54">
        <v>0</v>
      </c>
      <c r="K154" s="55">
        <v>0</v>
      </c>
      <c r="L154" s="45"/>
      <c r="M154" s="45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</row>
    <row r="155" spans="1:61" ht="12" customHeight="1" x14ac:dyDescent="0.25">
      <c r="A155" s="42">
        <v>2021</v>
      </c>
      <c r="B155" s="42" t="s">
        <v>8</v>
      </c>
      <c r="C155" s="54">
        <v>0</v>
      </c>
      <c r="D155" s="54">
        <v>0</v>
      </c>
      <c r="E155" s="55">
        <v>0</v>
      </c>
      <c r="F155" s="55">
        <v>0</v>
      </c>
      <c r="G155" s="54">
        <v>0</v>
      </c>
      <c r="H155" s="54">
        <v>0</v>
      </c>
      <c r="I155" s="54">
        <v>919.94065999999998</v>
      </c>
      <c r="J155" s="54">
        <v>0</v>
      </c>
      <c r="K155" s="55">
        <v>919.94065999999998</v>
      </c>
      <c r="L155" s="45"/>
      <c r="M155" s="45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</row>
    <row r="156" spans="1:61" ht="12" customHeight="1" x14ac:dyDescent="0.25">
      <c r="A156" s="42">
        <v>2021</v>
      </c>
      <c r="B156" s="42" t="s">
        <v>9</v>
      </c>
      <c r="C156" s="54">
        <v>0</v>
      </c>
      <c r="D156" s="54">
        <v>0</v>
      </c>
      <c r="E156" s="55">
        <v>0</v>
      </c>
      <c r="F156" s="55">
        <v>0</v>
      </c>
      <c r="G156" s="54">
        <v>0</v>
      </c>
      <c r="H156" s="54">
        <v>0</v>
      </c>
      <c r="I156" s="54">
        <v>920.6300500000001</v>
      </c>
      <c r="J156" s="54">
        <v>0</v>
      </c>
      <c r="K156" s="55">
        <v>920.6300500000001</v>
      </c>
      <c r="L156" s="45"/>
      <c r="M156" s="45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</row>
    <row r="157" spans="1:61" ht="12" customHeight="1" x14ac:dyDescent="0.25">
      <c r="A157" s="42">
        <v>2021</v>
      </c>
      <c r="B157" s="42" t="s">
        <v>10</v>
      </c>
      <c r="C157" s="54">
        <v>0</v>
      </c>
      <c r="D157" s="54">
        <v>0</v>
      </c>
      <c r="E157" s="55">
        <v>0</v>
      </c>
      <c r="F157" s="55">
        <v>0</v>
      </c>
      <c r="G157" s="54">
        <v>976.95263</v>
      </c>
      <c r="H157" s="54">
        <v>0</v>
      </c>
      <c r="I157" s="54">
        <v>0</v>
      </c>
      <c r="J157" s="54">
        <v>0</v>
      </c>
      <c r="K157" s="55">
        <v>976.95263</v>
      </c>
      <c r="L157" s="45"/>
      <c r="M157" s="45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</row>
    <row r="158" spans="1:61" ht="12" customHeight="1" x14ac:dyDescent="0.25">
      <c r="A158" s="42">
        <v>2021</v>
      </c>
      <c r="B158" s="42" t="s">
        <v>11</v>
      </c>
      <c r="C158" s="54">
        <v>0</v>
      </c>
      <c r="D158" s="54">
        <v>0</v>
      </c>
      <c r="E158" s="55">
        <v>0</v>
      </c>
      <c r="F158" s="55">
        <v>0</v>
      </c>
      <c r="G158" s="54">
        <v>0</v>
      </c>
      <c r="H158" s="54">
        <v>0</v>
      </c>
      <c r="I158" s="54">
        <v>0</v>
      </c>
      <c r="J158" s="54">
        <v>0</v>
      </c>
      <c r="K158" s="55">
        <v>0</v>
      </c>
      <c r="L158" s="45"/>
      <c r="M158" s="45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</row>
    <row r="159" spans="1:61" ht="12" customHeight="1" x14ac:dyDescent="0.25">
      <c r="A159" s="42">
        <v>2021</v>
      </c>
      <c r="B159" s="42" t="s">
        <v>12</v>
      </c>
      <c r="C159" s="54">
        <v>0</v>
      </c>
      <c r="D159" s="54">
        <v>0</v>
      </c>
      <c r="E159" s="55">
        <v>0</v>
      </c>
      <c r="F159" s="55">
        <v>0</v>
      </c>
      <c r="G159" s="54">
        <v>0</v>
      </c>
      <c r="H159" s="54">
        <v>0</v>
      </c>
      <c r="I159" s="54">
        <v>401.69134000000003</v>
      </c>
      <c r="J159" s="54">
        <v>0</v>
      </c>
      <c r="K159" s="55">
        <v>401.69134000000003</v>
      </c>
      <c r="L159" s="45"/>
      <c r="M159" s="45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</row>
    <row r="160" spans="1:61" ht="12" customHeight="1" x14ac:dyDescent="0.25">
      <c r="A160" s="42">
        <v>2021</v>
      </c>
      <c r="B160" s="42" t="s">
        <v>13</v>
      </c>
      <c r="C160" s="54">
        <v>0</v>
      </c>
      <c r="D160" s="54">
        <v>0</v>
      </c>
      <c r="E160" s="55">
        <v>0</v>
      </c>
      <c r="F160" s="55">
        <v>0</v>
      </c>
      <c r="G160" s="54">
        <v>0</v>
      </c>
      <c r="H160" s="54">
        <v>0</v>
      </c>
      <c r="I160" s="54">
        <v>0</v>
      </c>
      <c r="J160" s="54">
        <v>0</v>
      </c>
      <c r="K160" s="55">
        <v>0</v>
      </c>
      <c r="L160" s="45"/>
      <c r="M160" s="45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</row>
    <row r="161" spans="1:61" ht="12" customHeight="1" x14ac:dyDescent="0.25">
      <c r="A161" s="42">
        <v>2021</v>
      </c>
      <c r="B161" s="42" t="s">
        <v>14</v>
      </c>
      <c r="C161" s="54">
        <v>0</v>
      </c>
      <c r="D161" s="54">
        <v>0</v>
      </c>
      <c r="E161" s="55">
        <v>0</v>
      </c>
      <c r="F161" s="55">
        <v>0</v>
      </c>
      <c r="G161" s="54">
        <v>0</v>
      </c>
      <c r="H161" s="54">
        <v>0</v>
      </c>
      <c r="I161" s="54">
        <v>0</v>
      </c>
      <c r="J161" s="54">
        <v>0</v>
      </c>
      <c r="K161" s="55">
        <v>0</v>
      </c>
      <c r="L161" s="45"/>
      <c r="M161" s="45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</row>
    <row r="162" spans="1:61" ht="12" customHeight="1" x14ac:dyDescent="0.25">
      <c r="A162" s="42">
        <v>2021</v>
      </c>
      <c r="B162" s="42" t="s">
        <v>15</v>
      </c>
      <c r="C162" s="54">
        <v>0</v>
      </c>
      <c r="D162" s="54">
        <v>0</v>
      </c>
      <c r="E162" s="55">
        <v>0</v>
      </c>
      <c r="F162" s="55">
        <v>0</v>
      </c>
      <c r="G162" s="54">
        <v>976.95263</v>
      </c>
      <c r="H162" s="54">
        <v>0</v>
      </c>
      <c r="I162" s="54">
        <v>2242.2620499999998</v>
      </c>
      <c r="J162" s="54">
        <v>0</v>
      </c>
      <c r="K162" s="55">
        <v>3219.2146799999996</v>
      </c>
      <c r="L162" s="45"/>
      <c r="M162" s="45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</row>
    <row r="163" spans="1:61" ht="12" customHeight="1" x14ac:dyDescent="0.25">
      <c r="A163" s="42">
        <v>2022</v>
      </c>
      <c r="B163" s="42" t="s">
        <v>3</v>
      </c>
      <c r="C163" s="54">
        <v>0</v>
      </c>
      <c r="D163" s="54">
        <v>0</v>
      </c>
      <c r="E163" s="55">
        <v>0</v>
      </c>
      <c r="F163" s="55">
        <v>0</v>
      </c>
      <c r="G163" s="54">
        <v>23.353480000000001</v>
      </c>
      <c r="H163" s="54">
        <v>0</v>
      </c>
      <c r="I163" s="54">
        <v>732.50333999999998</v>
      </c>
      <c r="J163" s="54">
        <v>0</v>
      </c>
      <c r="K163" s="55">
        <v>755.85681999999997</v>
      </c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</row>
    <row r="164" spans="1:61" ht="12" customHeight="1" x14ac:dyDescent="0.25">
      <c r="A164" s="42">
        <v>2022</v>
      </c>
      <c r="B164" s="42" t="s">
        <v>4</v>
      </c>
      <c r="C164" s="54">
        <v>0</v>
      </c>
      <c r="D164" s="54">
        <v>0</v>
      </c>
      <c r="E164" s="55">
        <v>0</v>
      </c>
      <c r="F164" s="55">
        <v>0</v>
      </c>
      <c r="G164" s="54">
        <v>0</v>
      </c>
      <c r="H164" s="54">
        <v>0</v>
      </c>
      <c r="I164" s="54">
        <v>0</v>
      </c>
      <c r="J164" s="54">
        <v>0</v>
      </c>
      <c r="K164" s="55">
        <v>0</v>
      </c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</row>
    <row r="165" spans="1:61" ht="12" customHeight="1" x14ac:dyDescent="0.25">
      <c r="A165" s="42">
        <v>2022</v>
      </c>
      <c r="B165" s="42" t="s">
        <v>5</v>
      </c>
      <c r="C165" s="54">
        <v>0</v>
      </c>
      <c r="D165" s="54">
        <v>0</v>
      </c>
      <c r="E165" s="55">
        <v>0</v>
      </c>
      <c r="F165" s="55">
        <v>0</v>
      </c>
      <c r="G165" s="54">
        <v>0</v>
      </c>
      <c r="H165" s="54">
        <v>0</v>
      </c>
      <c r="I165" s="54">
        <v>0</v>
      </c>
      <c r="J165" s="54">
        <v>0</v>
      </c>
      <c r="K165" s="55">
        <v>0</v>
      </c>
      <c r="L165" s="45"/>
      <c r="M165" s="45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</row>
    <row r="166" spans="1:61" ht="12" customHeight="1" x14ac:dyDescent="0.25">
      <c r="A166" s="42">
        <v>2022</v>
      </c>
      <c r="B166" s="42" t="s">
        <v>6</v>
      </c>
      <c r="C166" s="54">
        <v>0</v>
      </c>
      <c r="D166" s="54">
        <v>0</v>
      </c>
      <c r="E166" s="55">
        <v>0</v>
      </c>
      <c r="F166" s="55">
        <v>0</v>
      </c>
      <c r="G166" s="54">
        <v>13.00041</v>
      </c>
      <c r="H166" s="54">
        <v>0</v>
      </c>
      <c r="I166" s="54">
        <v>0</v>
      </c>
      <c r="J166" s="54">
        <v>0</v>
      </c>
      <c r="K166" s="55">
        <v>13.00041</v>
      </c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</row>
    <row r="167" spans="1:61" ht="12" customHeight="1" x14ac:dyDescent="0.25">
      <c r="A167" s="42">
        <v>2022</v>
      </c>
      <c r="B167" s="42" t="s">
        <v>7</v>
      </c>
      <c r="C167" s="54">
        <v>0</v>
      </c>
      <c r="D167" s="54">
        <v>0</v>
      </c>
      <c r="E167" s="55">
        <v>0</v>
      </c>
      <c r="F167" s="55">
        <v>0</v>
      </c>
      <c r="G167" s="54">
        <v>15.78429</v>
      </c>
      <c r="H167" s="54">
        <v>0</v>
      </c>
      <c r="I167" s="54">
        <v>0</v>
      </c>
      <c r="J167" s="54">
        <v>0</v>
      </c>
      <c r="K167" s="55">
        <v>15.78429</v>
      </c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</row>
    <row r="168" spans="1:61" ht="12" customHeight="1" x14ac:dyDescent="0.25">
      <c r="A168" s="42">
        <v>2022</v>
      </c>
      <c r="B168" s="42" t="s">
        <v>8</v>
      </c>
      <c r="C168" s="54">
        <v>0</v>
      </c>
      <c r="D168" s="54">
        <v>0</v>
      </c>
      <c r="E168" s="55">
        <v>0</v>
      </c>
      <c r="F168" s="55">
        <v>0</v>
      </c>
      <c r="G168" s="54">
        <v>0</v>
      </c>
      <c r="H168" s="54">
        <v>0</v>
      </c>
      <c r="I168" s="54">
        <v>0</v>
      </c>
      <c r="J168" s="54">
        <v>0</v>
      </c>
      <c r="K168" s="55">
        <v>0</v>
      </c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</row>
    <row r="169" spans="1:61" ht="12" customHeight="1" x14ac:dyDescent="0.25">
      <c r="A169" s="42">
        <v>2022</v>
      </c>
      <c r="B169" s="42" t="s">
        <v>9</v>
      </c>
      <c r="C169" s="54">
        <v>0</v>
      </c>
      <c r="D169" s="54">
        <v>148.48348000000001</v>
      </c>
      <c r="E169" s="55">
        <v>0</v>
      </c>
      <c r="F169" s="55">
        <v>0</v>
      </c>
      <c r="G169" s="54">
        <v>17.518279999999997</v>
      </c>
      <c r="H169" s="54">
        <v>0</v>
      </c>
      <c r="I169" s="54">
        <v>0</v>
      </c>
      <c r="J169" s="54">
        <v>0</v>
      </c>
      <c r="K169" s="55">
        <v>166.00176000000002</v>
      </c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</row>
    <row r="170" spans="1:61" ht="12" customHeight="1" x14ac:dyDescent="0.25">
      <c r="A170" s="42">
        <v>2022</v>
      </c>
      <c r="B170" s="42" t="s">
        <v>10</v>
      </c>
      <c r="C170" s="54">
        <v>0</v>
      </c>
      <c r="D170" s="54">
        <v>0</v>
      </c>
      <c r="E170" s="55">
        <v>0</v>
      </c>
      <c r="F170" s="55">
        <v>0</v>
      </c>
      <c r="G170" s="54">
        <v>0</v>
      </c>
      <c r="H170" s="54">
        <v>0</v>
      </c>
      <c r="I170" s="54">
        <v>309.92986999999999</v>
      </c>
      <c r="J170" s="54">
        <v>0</v>
      </c>
      <c r="K170" s="55">
        <v>309.92986999999999</v>
      </c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</row>
    <row r="171" spans="1:61" ht="12" customHeight="1" x14ac:dyDescent="0.25">
      <c r="A171" s="42">
        <v>2022</v>
      </c>
      <c r="B171" s="42" t="s">
        <v>11</v>
      </c>
      <c r="C171" s="54">
        <v>0</v>
      </c>
      <c r="D171" s="54">
        <v>0</v>
      </c>
      <c r="E171" s="55">
        <v>0</v>
      </c>
      <c r="F171" s="55">
        <v>0</v>
      </c>
      <c r="G171" s="54">
        <v>0</v>
      </c>
      <c r="H171" s="54">
        <v>0</v>
      </c>
      <c r="I171" s="54">
        <v>602.75556999999992</v>
      </c>
      <c r="J171" s="54">
        <v>0</v>
      </c>
      <c r="K171" s="55">
        <v>602.75556999999992</v>
      </c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</row>
    <row r="172" spans="1:61" ht="12" customHeight="1" x14ac:dyDescent="0.25">
      <c r="A172" s="42">
        <v>2022</v>
      </c>
      <c r="B172" s="42" t="s">
        <v>12</v>
      </c>
      <c r="C172" s="54">
        <v>0</v>
      </c>
      <c r="D172" s="54">
        <v>0</v>
      </c>
      <c r="E172" s="55">
        <v>0</v>
      </c>
      <c r="F172" s="55">
        <v>0</v>
      </c>
      <c r="G172" s="54">
        <v>0</v>
      </c>
      <c r="H172" s="54">
        <v>0</v>
      </c>
      <c r="I172" s="54">
        <v>973.42635999999993</v>
      </c>
      <c r="J172" s="54">
        <v>0</v>
      </c>
      <c r="K172" s="55">
        <v>973.42635999999993</v>
      </c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</row>
    <row r="173" spans="1:61" ht="12" customHeight="1" x14ac:dyDescent="0.25">
      <c r="A173" s="42">
        <v>2022</v>
      </c>
      <c r="B173" s="42" t="s">
        <v>13</v>
      </c>
      <c r="C173" s="54">
        <v>0</v>
      </c>
      <c r="D173" s="54">
        <v>0.41199000000000002</v>
      </c>
      <c r="E173" s="55">
        <v>0</v>
      </c>
      <c r="F173" s="55">
        <v>0</v>
      </c>
      <c r="G173" s="54">
        <v>0</v>
      </c>
      <c r="H173" s="54">
        <v>0</v>
      </c>
      <c r="I173" s="54">
        <v>0</v>
      </c>
      <c r="J173" s="54">
        <v>0</v>
      </c>
      <c r="K173" s="55">
        <v>0.41199000000000002</v>
      </c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</row>
    <row r="174" spans="1:61" ht="12" customHeight="1" x14ac:dyDescent="0.25">
      <c r="A174" s="42">
        <v>2022</v>
      </c>
      <c r="B174" s="42" t="s">
        <v>14</v>
      </c>
      <c r="C174" s="54">
        <v>0</v>
      </c>
      <c r="D174" s="54">
        <v>637.64402000000007</v>
      </c>
      <c r="E174" s="55">
        <v>0</v>
      </c>
      <c r="F174" s="55">
        <v>0</v>
      </c>
      <c r="G174" s="54">
        <v>0</v>
      </c>
      <c r="H174" s="54">
        <v>0</v>
      </c>
      <c r="I174" s="54">
        <v>0</v>
      </c>
      <c r="J174" s="54">
        <v>0</v>
      </c>
      <c r="K174" s="55">
        <v>637.64402000000007</v>
      </c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</row>
    <row r="175" spans="1:61" ht="12" customHeight="1" x14ac:dyDescent="0.25">
      <c r="A175" s="42">
        <v>2022</v>
      </c>
      <c r="B175" s="42" t="s">
        <v>15</v>
      </c>
      <c r="C175" s="54">
        <v>0</v>
      </c>
      <c r="D175" s="54">
        <v>786.53949000000011</v>
      </c>
      <c r="E175" s="55">
        <v>0</v>
      </c>
      <c r="F175" s="55">
        <v>0</v>
      </c>
      <c r="G175" s="54">
        <v>69.656459999999996</v>
      </c>
      <c r="H175" s="54">
        <v>0</v>
      </c>
      <c r="I175" s="54">
        <v>2618.6151399999999</v>
      </c>
      <c r="J175" s="54">
        <v>0</v>
      </c>
      <c r="K175" s="55">
        <v>3474.8110900000001</v>
      </c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</row>
    <row r="176" spans="1:61" ht="12" customHeight="1" x14ac:dyDescent="0.25">
      <c r="A176" s="42">
        <v>2023</v>
      </c>
      <c r="B176" s="42" t="s">
        <v>3</v>
      </c>
      <c r="C176" s="54">
        <v>0</v>
      </c>
      <c r="D176" s="54">
        <v>0</v>
      </c>
      <c r="E176" s="55">
        <v>0</v>
      </c>
      <c r="F176" s="55">
        <v>0</v>
      </c>
      <c r="G176" s="54">
        <v>39.684249999999999</v>
      </c>
      <c r="H176" s="54">
        <v>0</v>
      </c>
      <c r="I176" s="54">
        <v>911.31912999999997</v>
      </c>
      <c r="J176" s="54">
        <v>0</v>
      </c>
      <c r="K176" s="55">
        <v>951.00337999999999</v>
      </c>
      <c r="L176" s="45"/>
      <c r="M176" s="45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</row>
    <row r="177" spans="1:61" ht="12" customHeight="1" x14ac:dyDescent="0.25">
      <c r="A177" s="42">
        <v>2023</v>
      </c>
      <c r="B177" s="42" t="s">
        <v>4</v>
      </c>
      <c r="C177" s="54">
        <v>0</v>
      </c>
      <c r="D177" s="54">
        <v>0</v>
      </c>
      <c r="E177" s="55">
        <v>0</v>
      </c>
      <c r="F177" s="55">
        <v>0</v>
      </c>
      <c r="G177" s="54">
        <v>0</v>
      </c>
      <c r="H177" s="54">
        <v>0</v>
      </c>
      <c r="I177" s="54">
        <v>0</v>
      </c>
      <c r="J177" s="54">
        <v>0</v>
      </c>
      <c r="K177" s="55">
        <v>0</v>
      </c>
      <c r="L177" s="45"/>
      <c r="M177" s="45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</row>
    <row r="178" spans="1:61" ht="12" customHeight="1" x14ac:dyDescent="0.25">
      <c r="A178" s="42">
        <v>2023</v>
      </c>
      <c r="B178" s="42" t="s">
        <v>5</v>
      </c>
      <c r="C178" s="54">
        <v>0</v>
      </c>
      <c r="D178" s="54">
        <v>0</v>
      </c>
      <c r="E178" s="55">
        <v>0</v>
      </c>
      <c r="F178" s="55">
        <v>0</v>
      </c>
      <c r="G178" s="54">
        <v>20.560189999999999</v>
      </c>
      <c r="H178" s="54">
        <v>0</v>
      </c>
      <c r="I178" s="54">
        <v>0</v>
      </c>
      <c r="J178" s="54">
        <v>0</v>
      </c>
      <c r="K178" s="55">
        <v>20.560189999999999</v>
      </c>
      <c r="L178" s="45"/>
      <c r="M178" s="45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</row>
    <row r="179" spans="1:61" ht="12" customHeight="1" x14ac:dyDescent="0.25">
      <c r="A179" s="42">
        <v>2023</v>
      </c>
      <c r="B179" s="42" t="s">
        <v>6</v>
      </c>
      <c r="C179" s="54">
        <v>16.062999999999999</v>
      </c>
      <c r="D179" s="54">
        <v>0</v>
      </c>
      <c r="E179" s="55">
        <v>0</v>
      </c>
      <c r="F179" s="55">
        <v>0</v>
      </c>
      <c r="G179" s="54">
        <v>0</v>
      </c>
      <c r="H179" s="54">
        <v>0</v>
      </c>
      <c r="I179" s="54">
        <v>452.85581999999999</v>
      </c>
      <c r="J179" s="54">
        <v>0</v>
      </c>
      <c r="K179" s="55">
        <v>468.91881999999998</v>
      </c>
      <c r="L179" s="45"/>
      <c r="M179" s="45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</row>
    <row r="180" spans="1:61" ht="12" customHeight="1" x14ac:dyDescent="0.25">
      <c r="A180" s="42">
        <v>2023</v>
      </c>
      <c r="B180" s="42" t="s">
        <v>7</v>
      </c>
      <c r="C180" s="54">
        <v>0</v>
      </c>
      <c r="D180" s="54">
        <v>0</v>
      </c>
      <c r="E180" s="55">
        <v>0</v>
      </c>
      <c r="F180" s="55">
        <v>0</v>
      </c>
      <c r="G180" s="54">
        <v>13.227930000000001</v>
      </c>
      <c r="H180" s="54">
        <v>0</v>
      </c>
      <c r="I180" s="54">
        <v>0</v>
      </c>
      <c r="J180" s="54">
        <v>0</v>
      </c>
      <c r="K180" s="55">
        <v>13.227930000000001</v>
      </c>
      <c r="L180" s="45"/>
      <c r="M180" s="45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</row>
    <row r="181" spans="1:61" ht="12" customHeight="1" x14ac:dyDescent="0.25">
      <c r="A181" s="42">
        <v>2023</v>
      </c>
      <c r="B181" s="42" t="s">
        <v>8</v>
      </c>
      <c r="C181" s="54">
        <v>0</v>
      </c>
      <c r="D181" s="54">
        <v>0</v>
      </c>
      <c r="E181" s="55">
        <v>0</v>
      </c>
      <c r="F181" s="55">
        <v>0</v>
      </c>
      <c r="G181" s="54">
        <v>71.013339999999999</v>
      </c>
      <c r="H181" s="54">
        <v>0</v>
      </c>
      <c r="I181" s="54">
        <v>0</v>
      </c>
      <c r="J181" s="54">
        <v>0</v>
      </c>
      <c r="K181" s="55">
        <v>71.013339999999999</v>
      </c>
      <c r="L181" s="45"/>
      <c r="M181" s="45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</row>
    <row r="182" spans="1:61" ht="12" customHeight="1" x14ac:dyDescent="0.25">
      <c r="A182" s="42">
        <v>2023</v>
      </c>
      <c r="B182" s="42" t="s">
        <v>9</v>
      </c>
      <c r="C182" s="54">
        <v>0</v>
      </c>
      <c r="D182" s="54">
        <v>0</v>
      </c>
      <c r="E182" s="55">
        <v>0</v>
      </c>
      <c r="F182" s="55">
        <v>19.89575</v>
      </c>
      <c r="G182" s="54">
        <v>0</v>
      </c>
      <c r="H182" s="54">
        <v>0</v>
      </c>
      <c r="I182" s="54">
        <v>37.427680000000002</v>
      </c>
      <c r="J182" s="54">
        <v>0</v>
      </c>
      <c r="K182" s="55">
        <v>57.323430000000002</v>
      </c>
      <c r="L182" s="45"/>
      <c r="M182" s="45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</row>
    <row r="183" spans="1:61" ht="12" customHeight="1" x14ac:dyDescent="0.25">
      <c r="A183" s="42">
        <v>2023</v>
      </c>
      <c r="B183" s="42" t="s">
        <v>10</v>
      </c>
      <c r="C183" s="54">
        <v>0</v>
      </c>
      <c r="D183" s="54">
        <v>0</v>
      </c>
      <c r="E183" s="55">
        <v>0</v>
      </c>
      <c r="F183" s="55">
        <v>0</v>
      </c>
      <c r="G183" s="54">
        <v>0</v>
      </c>
      <c r="H183" s="54">
        <v>0</v>
      </c>
      <c r="I183" s="54">
        <v>866.7259499999999</v>
      </c>
      <c r="J183" s="54">
        <v>0</v>
      </c>
      <c r="K183" s="55">
        <v>866.7259499999999</v>
      </c>
      <c r="L183" s="45"/>
      <c r="M183" s="45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</row>
    <row r="184" spans="1:61" ht="12" customHeight="1" x14ac:dyDescent="0.25">
      <c r="A184" s="42" t="s">
        <v>55</v>
      </c>
      <c r="B184" s="42" t="s">
        <v>55</v>
      </c>
      <c r="C184" s="54">
        <v>0</v>
      </c>
      <c r="D184" s="54">
        <v>0</v>
      </c>
      <c r="E184" s="55">
        <v>0</v>
      </c>
      <c r="F184" s="55">
        <v>0</v>
      </c>
      <c r="G184" s="54">
        <v>0</v>
      </c>
      <c r="H184" s="54">
        <v>0</v>
      </c>
      <c r="I184" s="54">
        <v>0</v>
      </c>
      <c r="J184" s="54">
        <v>0</v>
      </c>
      <c r="K184" s="55">
        <v>0</v>
      </c>
      <c r="L184" s="45"/>
      <c r="M184" s="45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</row>
    <row r="185" spans="1:61" ht="12" customHeight="1" x14ac:dyDescent="0.25">
      <c r="A185" s="42" t="s">
        <v>55</v>
      </c>
      <c r="B185" s="42" t="s">
        <v>55</v>
      </c>
      <c r="C185" s="54">
        <v>0</v>
      </c>
      <c r="D185" s="54">
        <v>0</v>
      </c>
      <c r="E185" s="55">
        <v>0</v>
      </c>
      <c r="F185" s="55">
        <v>0</v>
      </c>
      <c r="G185" s="54">
        <v>0</v>
      </c>
      <c r="H185" s="54">
        <v>0</v>
      </c>
      <c r="I185" s="54">
        <v>0</v>
      </c>
      <c r="J185" s="54">
        <v>0</v>
      </c>
      <c r="K185" s="55">
        <v>0</v>
      </c>
      <c r="L185" s="45"/>
      <c r="M185" s="45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</row>
    <row r="186" spans="1:61" ht="12" customHeight="1" x14ac:dyDescent="0.25">
      <c r="A186" s="42" t="s">
        <v>55</v>
      </c>
      <c r="B186" s="42" t="s">
        <v>55</v>
      </c>
      <c r="C186" s="54">
        <v>0</v>
      </c>
      <c r="D186" s="54">
        <v>0</v>
      </c>
      <c r="E186" s="55">
        <v>0</v>
      </c>
      <c r="F186" s="55">
        <v>0</v>
      </c>
      <c r="G186" s="54">
        <v>0</v>
      </c>
      <c r="H186" s="54">
        <v>0</v>
      </c>
      <c r="I186" s="54">
        <v>0</v>
      </c>
      <c r="J186" s="54">
        <v>0</v>
      </c>
      <c r="K186" s="55">
        <v>0</v>
      </c>
      <c r="L186" s="45"/>
      <c r="M186" s="45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</row>
    <row r="187" spans="1:61" ht="12" customHeight="1" x14ac:dyDescent="0.25">
      <c r="A187" s="42" t="s">
        <v>55</v>
      </c>
      <c r="B187" s="42" t="s">
        <v>55</v>
      </c>
      <c r="C187" s="54">
        <v>0</v>
      </c>
      <c r="D187" s="54">
        <v>0</v>
      </c>
      <c r="E187" s="55">
        <v>0</v>
      </c>
      <c r="F187" s="55">
        <v>0</v>
      </c>
      <c r="G187" s="54">
        <v>0</v>
      </c>
      <c r="H187" s="54">
        <v>0</v>
      </c>
      <c r="I187" s="54">
        <v>0</v>
      </c>
      <c r="J187" s="54">
        <v>0</v>
      </c>
      <c r="K187" s="55">
        <v>0</v>
      </c>
      <c r="L187" s="45"/>
      <c r="M187" s="45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</row>
    <row r="188" spans="1:61" ht="12" customHeight="1" x14ac:dyDescent="0.25">
      <c r="A188" s="42"/>
      <c r="B188" s="42"/>
      <c r="C188" s="54"/>
      <c r="D188" s="54"/>
      <c r="E188" s="55"/>
      <c r="F188" s="55"/>
      <c r="G188" s="54"/>
      <c r="H188" s="54"/>
      <c r="I188" s="54"/>
      <c r="J188" s="54"/>
      <c r="K188" s="55"/>
      <c r="L188" s="45"/>
      <c r="M188" s="45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</row>
    <row r="189" spans="1:61" x14ac:dyDescent="0.25">
      <c r="A189" s="42"/>
      <c r="B189" s="42"/>
      <c r="C189" s="54"/>
      <c r="D189" s="54"/>
      <c r="E189" s="55"/>
      <c r="F189" s="55"/>
      <c r="G189" s="54"/>
      <c r="H189" s="54"/>
      <c r="I189" s="54"/>
      <c r="J189" s="54"/>
      <c r="K189" s="55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</row>
    <row r="190" spans="1:61" x14ac:dyDescent="0.25">
      <c r="A190" s="42"/>
      <c r="B190" s="42" t="s">
        <v>55</v>
      </c>
      <c r="C190" s="54">
        <v>0</v>
      </c>
      <c r="D190" s="54">
        <v>0</v>
      </c>
      <c r="E190" s="55"/>
      <c r="F190" s="55"/>
      <c r="G190" s="54">
        <v>0</v>
      </c>
      <c r="H190" s="54">
        <v>0</v>
      </c>
      <c r="I190" s="54">
        <v>0</v>
      </c>
      <c r="J190" s="54">
        <v>0</v>
      </c>
      <c r="K190" s="55">
        <v>0</v>
      </c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</row>
    <row r="191" spans="1:61" x14ac:dyDescent="0.25">
      <c r="A191" s="42"/>
      <c r="B191" s="42" t="s">
        <v>55</v>
      </c>
      <c r="C191" s="54">
        <v>0</v>
      </c>
      <c r="D191" s="54">
        <v>0</v>
      </c>
      <c r="E191" s="55"/>
      <c r="F191" s="55"/>
      <c r="G191" s="54">
        <v>0</v>
      </c>
      <c r="H191" s="54">
        <v>0</v>
      </c>
      <c r="I191" s="54">
        <v>0</v>
      </c>
      <c r="J191" s="54">
        <v>0</v>
      </c>
      <c r="K191" s="55">
        <v>0</v>
      </c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</row>
    <row r="192" spans="1:61" x14ac:dyDescent="0.25">
      <c r="A192" s="42"/>
      <c r="B192" s="42" t="s">
        <v>55</v>
      </c>
      <c r="C192" s="54">
        <v>0</v>
      </c>
      <c r="D192" s="54">
        <v>0</v>
      </c>
      <c r="E192" s="55"/>
      <c r="F192" s="55"/>
      <c r="G192" s="54">
        <v>0</v>
      </c>
      <c r="H192" s="54">
        <v>0</v>
      </c>
      <c r="I192" s="54">
        <v>0</v>
      </c>
      <c r="J192" s="54">
        <v>0</v>
      </c>
      <c r="K192" s="55">
        <v>0</v>
      </c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</row>
    <row r="193" spans="1:61" x14ac:dyDescent="0.25">
      <c r="A193" s="42"/>
      <c r="B193" s="42" t="s">
        <v>55</v>
      </c>
      <c r="C193" s="54">
        <v>0</v>
      </c>
      <c r="D193" s="54">
        <v>0</v>
      </c>
      <c r="E193" s="55"/>
      <c r="F193" s="55"/>
      <c r="G193" s="54">
        <v>0</v>
      </c>
      <c r="H193" s="54">
        <v>0</v>
      </c>
      <c r="I193" s="54">
        <v>0</v>
      </c>
      <c r="J193" s="54">
        <v>0</v>
      </c>
      <c r="K193" s="55">
        <v>0</v>
      </c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</row>
    <row r="194" spans="1:61" x14ac:dyDescent="0.25">
      <c r="A194" s="42"/>
      <c r="B194" s="42" t="s">
        <v>55</v>
      </c>
      <c r="C194" s="54">
        <v>0</v>
      </c>
      <c r="D194" s="54">
        <v>0</v>
      </c>
      <c r="E194" s="55"/>
      <c r="F194" s="55"/>
      <c r="G194" s="54">
        <v>0</v>
      </c>
      <c r="H194" s="54">
        <v>0</v>
      </c>
      <c r="I194" s="54">
        <v>0</v>
      </c>
      <c r="J194" s="54">
        <v>0</v>
      </c>
      <c r="K194" s="55">
        <v>0</v>
      </c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</row>
    <row r="195" spans="1:61" x14ac:dyDescent="0.25">
      <c r="A195" s="42"/>
      <c r="B195" s="42" t="s">
        <v>55</v>
      </c>
      <c r="C195" s="54">
        <v>0</v>
      </c>
      <c r="D195" s="54">
        <v>0</v>
      </c>
      <c r="E195" s="55"/>
      <c r="F195" s="55"/>
      <c r="G195" s="54">
        <v>0</v>
      </c>
      <c r="H195" s="54">
        <v>0</v>
      </c>
      <c r="I195" s="54">
        <v>0</v>
      </c>
      <c r="J195" s="54">
        <v>0</v>
      </c>
      <c r="K195" s="55">
        <v>0</v>
      </c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</row>
    <row r="196" spans="1:61" x14ac:dyDescent="0.25">
      <c r="A196" s="42"/>
      <c r="B196" s="42" t="s">
        <v>55</v>
      </c>
      <c r="C196" s="54">
        <v>0</v>
      </c>
      <c r="D196" s="54">
        <v>0</v>
      </c>
      <c r="E196" s="55"/>
      <c r="F196" s="55"/>
      <c r="G196" s="54">
        <v>0</v>
      </c>
      <c r="H196" s="54">
        <v>0</v>
      </c>
      <c r="I196" s="54">
        <v>0</v>
      </c>
      <c r="J196" s="54">
        <v>0</v>
      </c>
      <c r="K196" s="55">
        <v>0</v>
      </c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</row>
    <row r="197" spans="1:61" x14ac:dyDescent="0.25">
      <c r="A197" s="42"/>
      <c r="B197" s="42" t="s">
        <v>55</v>
      </c>
      <c r="C197" s="54">
        <v>0</v>
      </c>
      <c r="D197" s="54">
        <v>0</v>
      </c>
      <c r="E197" s="55"/>
      <c r="F197" s="55"/>
      <c r="G197" s="54">
        <v>0</v>
      </c>
      <c r="H197" s="54">
        <v>0</v>
      </c>
      <c r="I197" s="54">
        <v>0</v>
      </c>
      <c r="J197" s="54">
        <v>0</v>
      </c>
      <c r="K197" s="55">
        <v>0</v>
      </c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</row>
    <row r="198" spans="1:61" x14ac:dyDescent="0.25">
      <c r="A198" s="42"/>
      <c r="B198" s="42" t="s">
        <v>55</v>
      </c>
      <c r="C198" s="54">
        <v>0</v>
      </c>
      <c r="D198" s="54">
        <v>0</v>
      </c>
      <c r="E198" s="55"/>
      <c r="F198" s="55"/>
      <c r="G198" s="54">
        <v>0</v>
      </c>
      <c r="H198" s="54">
        <v>0</v>
      </c>
      <c r="I198" s="54">
        <v>0</v>
      </c>
      <c r="J198" s="54">
        <v>0</v>
      </c>
      <c r="K198" s="55">
        <v>0</v>
      </c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</row>
    <row r="199" spans="1:61" x14ac:dyDescent="0.25">
      <c r="A199" s="42"/>
      <c r="B199" s="42" t="s">
        <v>55</v>
      </c>
      <c r="C199" s="54">
        <v>0</v>
      </c>
      <c r="D199" s="54">
        <v>0</v>
      </c>
      <c r="E199" s="55"/>
      <c r="F199" s="55"/>
      <c r="G199" s="54">
        <v>0</v>
      </c>
      <c r="H199" s="54">
        <v>0</v>
      </c>
      <c r="I199" s="54">
        <v>0</v>
      </c>
      <c r="J199" s="54">
        <v>0</v>
      </c>
      <c r="K199" s="55">
        <v>0</v>
      </c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</row>
    <row r="200" spans="1:61" x14ac:dyDescent="0.25">
      <c r="A200" s="42"/>
      <c r="B200" s="42" t="s">
        <v>55</v>
      </c>
      <c r="C200" s="54">
        <v>0</v>
      </c>
      <c r="D200" s="54">
        <v>0</v>
      </c>
      <c r="E200" s="55"/>
      <c r="F200" s="55"/>
      <c r="G200" s="54">
        <v>0</v>
      </c>
      <c r="H200" s="54">
        <v>0</v>
      </c>
      <c r="I200" s="54">
        <v>0</v>
      </c>
      <c r="J200" s="54">
        <v>0</v>
      </c>
      <c r="K200" s="55">
        <v>0</v>
      </c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</row>
    <row r="201" spans="1:61" x14ac:dyDescent="0.25">
      <c r="A201" s="42"/>
      <c r="B201" s="42" t="s">
        <v>55</v>
      </c>
      <c r="C201" s="54">
        <v>0</v>
      </c>
      <c r="D201" s="54">
        <v>0</v>
      </c>
      <c r="E201" s="55"/>
      <c r="F201" s="55"/>
      <c r="G201" s="54">
        <v>0</v>
      </c>
      <c r="H201" s="54">
        <v>0</v>
      </c>
      <c r="I201" s="54">
        <v>0</v>
      </c>
      <c r="J201" s="54">
        <v>0</v>
      </c>
      <c r="K201" s="55">
        <v>0</v>
      </c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</row>
    <row r="202" spans="1:61" x14ac:dyDescent="0.25">
      <c r="A202" s="42"/>
      <c r="B202" s="42" t="s">
        <v>55</v>
      </c>
      <c r="C202" s="54">
        <v>0</v>
      </c>
      <c r="D202" s="54">
        <v>0</v>
      </c>
      <c r="E202" s="55"/>
      <c r="F202" s="55"/>
      <c r="G202" s="54">
        <v>0</v>
      </c>
      <c r="H202" s="54">
        <v>0</v>
      </c>
      <c r="I202" s="54">
        <v>0</v>
      </c>
      <c r="J202" s="54">
        <v>0</v>
      </c>
      <c r="K202" s="55">
        <v>0</v>
      </c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</row>
    <row r="203" spans="1:61" x14ac:dyDescent="0.25">
      <c r="A203" s="42"/>
      <c r="B203" s="42" t="s">
        <v>55</v>
      </c>
      <c r="C203" s="54">
        <v>0</v>
      </c>
      <c r="D203" s="54">
        <v>0</v>
      </c>
      <c r="E203" s="55"/>
      <c r="F203" s="55"/>
      <c r="G203" s="54">
        <v>0</v>
      </c>
      <c r="H203" s="54">
        <v>0</v>
      </c>
      <c r="I203" s="54">
        <v>0</v>
      </c>
      <c r="J203" s="54">
        <v>0</v>
      </c>
      <c r="K203" s="55">
        <v>0</v>
      </c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</row>
    <row r="204" spans="1:61" x14ac:dyDescent="0.25">
      <c r="A204" s="42"/>
      <c r="B204" s="42" t="s">
        <v>55</v>
      </c>
      <c r="C204" s="54">
        <v>0</v>
      </c>
      <c r="D204" s="54">
        <v>0</v>
      </c>
      <c r="E204" s="55"/>
      <c r="F204" s="55"/>
      <c r="G204" s="54">
        <v>0</v>
      </c>
      <c r="H204" s="54">
        <v>0</v>
      </c>
      <c r="I204" s="54">
        <v>0</v>
      </c>
      <c r="J204" s="54">
        <v>0</v>
      </c>
      <c r="K204" s="55">
        <v>0</v>
      </c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</row>
    <row r="205" spans="1:61" x14ac:dyDescent="0.25">
      <c r="A205" s="42"/>
      <c r="B205" s="42" t="s">
        <v>55</v>
      </c>
      <c r="C205" s="54">
        <v>0</v>
      </c>
      <c r="D205" s="54">
        <v>0</v>
      </c>
      <c r="E205" s="55"/>
      <c r="F205" s="55"/>
      <c r="G205" s="54">
        <v>0</v>
      </c>
      <c r="H205" s="54">
        <v>0</v>
      </c>
      <c r="I205" s="54">
        <v>0</v>
      </c>
      <c r="J205" s="54">
        <v>0</v>
      </c>
      <c r="K205" s="55">
        <v>0</v>
      </c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</row>
    <row r="206" spans="1:61" x14ac:dyDescent="0.25">
      <c r="A206" s="42"/>
      <c r="B206" s="42" t="s">
        <v>55</v>
      </c>
      <c r="C206" s="54">
        <v>0</v>
      </c>
      <c r="D206" s="54">
        <v>0</v>
      </c>
      <c r="E206" s="55"/>
      <c r="F206" s="55"/>
      <c r="G206" s="54">
        <v>0</v>
      </c>
      <c r="H206" s="54">
        <v>0</v>
      </c>
      <c r="I206" s="54">
        <v>0</v>
      </c>
      <c r="J206" s="54">
        <v>0</v>
      </c>
      <c r="K206" s="55">
        <v>0</v>
      </c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</row>
    <row r="207" spans="1:61" x14ac:dyDescent="0.25">
      <c r="A207" s="42"/>
      <c r="B207" s="42" t="s">
        <v>55</v>
      </c>
      <c r="C207" s="54">
        <v>0</v>
      </c>
      <c r="D207" s="54">
        <v>0</v>
      </c>
      <c r="E207" s="55"/>
      <c r="F207" s="55"/>
      <c r="G207" s="54">
        <v>0</v>
      </c>
      <c r="H207" s="54">
        <v>0</v>
      </c>
      <c r="I207" s="54">
        <v>0</v>
      </c>
      <c r="J207" s="54">
        <v>0</v>
      </c>
      <c r="K207" s="55">
        <v>0</v>
      </c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</row>
    <row r="208" spans="1:61" x14ac:dyDescent="0.25">
      <c r="A208" s="42"/>
      <c r="B208" s="42" t="s">
        <v>55</v>
      </c>
      <c r="C208" s="54">
        <v>0</v>
      </c>
      <c r="D208" s="54">
        <v>0</v>
      </c>
      <c r="E208" s="55"/>
      <c r="F208" s="55"/>
      <c r="G208" s="54">
        <v>0</v>
      </c>
      <c r="H208" s="54">
        <v>0</v>
      </c>
      <c r="I208" s="54">
        <v>0</v>
      </c>
      <c r="J208" s="54">
        <v>0</v>
      </c>
      <c r="K208" s="55">
        <v>0</v>
      </c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</row>
    <row r="209" spans="1:61" x14ac:dyDescent="0.25">
      <c r="A209" s="42"/>
      <c r="B209" s="42" t="s">
        <v>55</v>
      </c>
      <c r="C209" s="54">
        <v>0</v>
      </c>
      <c r="D209" s="54">
        <v>0</v>
      </c>
      <c r="E209" s="55"/>
      <c r="F209" s="55"/>
      <c r="G209" s="54">
        <v>0</v>
      </c>
      <c r="H209" s="54">
        <v>0</v>
      </c>
      <c r="I209" s="54">
        <v>0</v>
      </c>
      <c r="J209" s="54">
        <v>0</v>
      </c>
      <c r="K209" s="55">
        <v>0</v>
      </c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</row>
    <row r="210" spans="1:61" x14ac:dyDescent="0.25">
      <c r="A210" s="42"/>
      <c r="B210" s="42" t="s">
        <v>55</v>
      </c>
      <c r="C210" s="54">
        <v>0</v>
      </c>
      <c r="D210" s="54">
        <v>0</v>
      </c>
      <c r="E210" s="55"/>
      <c r="F210" s="55"/>
      <c r="G210" s="54">
        <v>0</v>
      </c>
      <c r="H210" s="54">
        <v>0</v>
      </c>
      <c r="I210" s="54">
        <v>0</v>
      </c>
      <c r="J210" s="54">
        <v>0</v>
      </c>
      <c r="K210" s="55">
        <v>0</v>
      </c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</row>
    <row r="211" spans="1:61" x14ac:dyDescent="0.25">
      <c r="A211" s="42"/>
      <c r="B211" s="42" t="s">
        <v>55</v>
      </c>
      <c r="C211" s="54">
        <v>0</v>
      </c>
      <c r="D211" s="54">
        <v>0</v>
      </c>
      <c r="E211" s="55"/>
      <c r="F211" s="55"/>
      <c r="G211" s="54">
        <v>0</v>
      </c>
      <c r="H211" s="54">
        <v>0</v>
      </c>
      <c r="I211" s="54">
        <v>0</v>
      </c>
      <c r="J211" s="54">
        <v>0</v>
      </c>
      <c r="K211" s="55">
        <v>0</v>
      </c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</row>
    <row r="212" spans="1:61" x14ac:dyDescent="0.25">
      <c r="A212" s="42"/>
      <c r="B212" s="42" t="s">
        <v>55</v>
      </c>
      <c r="C212" s="54">
        <v>0</v>
      </c>
      <c r="D212" s="54">
        <v>0</v>
      </c>
      <c r="E212" s="55"/>
      <c r="F212" s="55"/>
      <c r="G212" s="54">
        <v>0</v>
      </c>
      <c r="H212" s="54">
        <v>0</v>
      </c>
      <c r="I212" s="54">
        <v>0</v>
      </c>
      <c r="J212" s="54">
        <v>0</v>
      </c>
      <c r="K212" s="55">
        <v>0</v>
      </c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</row>
    <row r="213" spans="1:61" x14ac:dyDescent="0.25">
      <c r="A213" s="42"/>
      <c r="B213" s="42" t="s">
        <v>55</v>
      </c>
      <c r="C213" s="54">
        <v>0</v>
      </c>
      <c r="D213" s="54">
        <v>0</v>
      </c>
      <c r="E213" s="55"/>
      <c r="F213" s="55"/>
      <c r="G213" s="54">
        <v>0</v>
      </c>
      <c r="H213" s="54">
        <v>0</v>
      </c>
      <c r="I213" s="54">
        <v>0</v>
      </c>
      <c r="J213" s="54">
        <v>0</v>
      </c>
      <c r="K213" s="55">
        <v>0</v>
      </c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</row>
    <row r="214" spans="1:61" x14ac:dyDescent="0.25">
      <c r="A214" s="42"/>
      <c r="B214" s="42" t="s">
        <v>55</v>
      </c>
      <c r="C214" s="54">
        <v>0</v>
      </c>
      <c r="D214" s="54">
        <v>0</v>
      </c>
      <c r="E214" s="55"/>
      <c r="F214" s="55"/>
      <c r="G214" s="54">
        <v>0</v>
      </c>
      <c r="H214" s="54">
        <v>0</v>
      </c>
      <c r="I214" s="54">
        <v>0</v>
      </c>
      <c r="J214" s="54">
        <v>0</v>
      </c>
      <c r="K214" s="55">
        <v>0</v>
      </c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</row>
    <row r="215" spans="1:61" x14ac:dyDescent="0.25">
      <c r="A215" s="42"/>
      <c r="B215" s="42" t="s">
        <v>55</v>
      </c>
      <c r="C215" s="54">
        <v>0</v>
      </c>
      <c r="D215" s="54">
        <v>0</v>
      </c>
      <c r="E215" s="55"/>
      <c r="F215" s="55"/>
      <c r="G215" s="54">
        <v>0</v>
      </c>
      <c r="H215" s="54">
        <v>0</v>
      </c>
      <c r="I215" s="54">
        <v>0</v>
      </c>
      <c r="J215" s="54">
        <v>0</v>
      </c>
      <c r="K215" s="55">
        <v>0</v>
      </c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</row>
    <row r="216" spans="1:61" x14ac:dyDescent="0.25">
      <c r="A216" s="42"/>
      <c r="B216" s="42" t="s">
        <v>55</v>
      </c>
      <c r="C216" s="54">
        <v>0</v>
      </c>
      <c r="D216" s="54">
        <v>0</v>
      </c>
      <c r="E216" s="55"/>
      <c r="F216" s="55"/>
      <c r="G216" s="54">
        <v>0</v>
      </c>
      <c r="H216" s="54">
        <v>0</v>
      </c>
      <c r="I216" s="54">
        <v>0</v>
      </c>
      <c r="J216" s="54">
        <v>0</v>
      </c>
      <c r="K216" s="55">
        <v>0</v>
      </c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</row>
    <row r="217" spans="1:61" x14ac:dyDescent="0.25">
      <c r="A217" s="42"/>
      <c r="B217" s="42" t="s">
        <v>55</v>
      </c>
      <c r="C217" s="54">
        <v>0</v>
      </c>
      <c r="D217" s="54">
        <v>0</v>
      </c>
      <c r="E217" s="55"/>
      <c r="F217" s="55"/>
      <c r="G217" s="54">
        <v>0</v>
      </c>
      <c r="H217" s="54">
        <v>0</v>
      </c>
      <c r="I217" s="54">
        <v>0</v>
      </c>
      <c r="J217" s="54">
        <v>0</v>
      </c>
      <c r="K217" s="55">
        <v>0</v>
      </c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</row>
    <row r="218" spans="1:61" x14ac:dyDescent="0.25">
      <c r="A218" s="42"/>
      <c r="B218" s="42" t="s">
        <v>55</v>
      </c>
      <c r="C218" s="54">
        <v>0</v>
      </c>
      <c r="D218" s="54">
        <v>0</v>
      </c>
      <c r="E218" s="55"/>
      <c r="F218" s="55"/>
      <c r="G218" s="54">
        <v>0</v>
      </c>
      <c r="H218" s="54">
        <v>0</v>
      </c>
      <c r="I218" s="54">
        <v>0</v>
      </c>
      <c r="J218" s="54">
        <v>0</v>
      </c>
      <c r="K218" s="55">
        <v>0</v>
      </c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</row>
    <row r="219" spans="1:61" x14ac:dyDescent="0.25">
      <c r="A219" s="42"/>
      <c r="B219" s="42" t="s">
        <v>55</v>
      </c>
      <c r="C219" s="54">
        <v>0</v>
      </c>
      <c r="D219" s="54">
        <v>0</v>
      </c>
      <c r="E219" s="55"/>
      <c r="F219" s="55"/>
      <c r="G219" s="54">
        <v>0</v>
      </c>
      <c r="H219" s="54">
        <v>0</v>
      </c>
      <c r="I219" s="54">
        <v>0</v>
      </c>
      <c r="J219" s="54">
        <v>0</v>
      </c>
      <c r="K219" s="55">
        <v>0</v>
      </c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</row>
    <row r="220" spans="1:61" x14ac:dyDescent="0.25">
      <c r="A220" s="42"/>
      <c r="B220" s="42" t="s">
        <v>55</v>
      </c>
      <c r="C220" s="54">
        <v>0</v>
      </c>
      <c r="D220" s="54">
        <v>0</v>
      </c>
      <c r="E220" s="55"/>
      <c r="F220" s="55"/>
      <c r="G220" s="54">
        <v>0</v>
      </c>
      <c r="H220" s="54">
        <v>0</v>
      </c>
      <c r="I220" s="54">
        <v>0</v>
      </c>
      <c r="J220" s="54">
        <v>0</v>
      </c>
      <c r="K220" s="55">
        <v>0</v>
      </c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</row>
    <row r="221" spans="1:61" x14ac:dyDescent="0.25">
      <c r="A221" s="42"/>
      <c r="B221" s="42" t="s">
        <v>55</v>
      </c>
      <c r="C221" s="54">
        <v>0</v>
      </c>
      <c r="D221" s="54">
        <v>0</v>
      </c>
      <c r="E221" s="55"/>
      <c r="F221" s="55"/>
      <c r="G221" s="54">
        <v>0</v>
      </c>
      <c r="H221" s="54">
        <v>0</v>
      </c>
      <c r="I221" s="54">
        <v>0</v>
      </c>
      <c r="J221" s="54">
        <v>0</v>
      </c>
      <c r="K221" s="55">
        <v>0</v>
      </c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</row>
    <row r="222" spans="1:61" x14ac:dyDescent="0.25">
      <c r="A222" s="42"/>
      <c r="B222" s="42" t="s">
        <v>55</v>
      </c>
      <c r="C222" s="54">
        <v>0</v>
      </c>
      <c r="D222" s="54">
        <v>0</v>
      </c>
      <c r="E222" s="55"/>
      <c r="F222" s="55"/>
      <c r="G222" s="54">
        <v>0</v>
      </c>
      <c r="H222" s="54">
        <v>0</v>
      </c>
      <c r="I222" s="54">
        <v>0</v>
      </c>
      <c r="J222" s="54">
        <v>0</v>
      </c>
      <c r="K222" s="55">
        <v>0</v>
      </c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</row>
    <row r="223" spans="1:61" x14ac:dyDescent="0.25">
      <c r="A223" s="42"/>
      <c r="B223" s="42" t="s">
        <v>55</v>
      </c>
      <c r="C223" s="54">
        <v>0</v>
      </c>
      <c r="D223" s="54">
        <v>0</v>
      </c>
      <c r="E223" s="55"/>
      <c r="F223" s="55"/>
      <c r="G223" s="54">
        <v>0</v>
      </c>
      <c r="H223" s="54">
        <v>0</v>
      </c>
      <c r="I223" s="54">
        <v>0</v>
      </c>
      <c r="J223" s="54">
        <v>0</v>
      </c>
      <c r="K223" s="55">
        <v>0</v>
      </c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</row>
    <row r="224" spans="1:61" x14ac:dyDescent="0.25">
      <c r="A224" s="42"/>
      <c r="B224" s="42" t="s">
        <v>55</v>
      </c>
      <c r="C224" s="54">
        <v>0</v>
      </c>
      <c r="D224" s="54">
        <v>0</v>
      </c>
      <c r="E224" s="55"/>
      <c r="F224" s="55"/>
      <c r="G224" s="54">
        <v>0</v>
      </c>
      <c r="H224" s="54">
        <v>0</v>
      </c>
      <c r="I224" s="54">
        <v>0</v>
      </c>
      <c r="J224" s="54">
        <v>0</v>
      </c>
      <c r="K224" s="55">
        <v>0</v>
      </c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</row>
    <row r="225" spans="1:61" x14ac:dyDescent="0.25">
      <c r="A225" s="42"/>
      <c r="B225" s="42" t="s">
        <v>55</v>
      </c>
      <c r="C225" s="54">
        <v>0</v>
      </c>
      <c r="D225" s="54">
        <v>0</v>
      </c>
      <c r="E225" s="55"/>
      <c r="F225" s="55"/>
      <c r="G225" s="54">
        <v>0</v>
      </c>
      <c r="H225" s="54">
        <v>0</v>
      </c>
      <c r="I225" s="54">
        <v>0</v>
      </c>
      <c r="J225" s="54">
        <v>0</v>
      </c>
      <c r="K225" s="55">
        <v>0</v>
      </c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</row>
    <row r="226" spans="1:61" x14ac:dyDescent="0.25">
      <c r="A226" s="42"/>
      <c r="B226" s="42" t="s">
        <v>55</v>
      </c>
      <c r="C226" s="54">
        <v>0</v>
      </c>
      <c r="D226" s="54">
        <v>0</v>
      </c>
      <c r="E226" s="55"/>
      <c r="F226" s="55"/>
      <c r="G226" s="54">
        <v>0</v>
      </c>
      <c r="H226" s="54">
        <v>0</v>
      </c>
      <c r="I226" s="54">
        <v>0</v>
      </c>
      <c r="J226" s="54">
        <v>0</v>
      </c>
      <c r="K226" s="55">
        <v>0</v>
      </c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</row>
    <row r="227" spans="1:61" x14ac:dyDescent="0.25">
      <c r="A227" s="42"/>
      <c r="B227" s="42" t="s">
        <v>55</v>
      </c>
      <c r="C227" s="54">
        <v>0</v>
      </c>
      <c r="D227" s="54">
        <v>0</v>
      </c>
      <c r="E227" s="55"/>
      <c r="F227" s="55"/>
      <c r="G227" s="54">
        <v>0</v>
      </c>
      <c r="H227" s="54">
        <v>0</v>
      </c>
      <c r="I227" s="54">
        <v>0</v>
      </c>
      <c r="J227" s="54">
        <v>0</v>
      </c>
      <c r="K227" s="55">
        <v>0</v>
      </c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</row>
    <row r="228" spans="1:61" x14ac:dyDescent="0.25">
      <c r="A228" s="42"/>
      <c r="B228" s="42" t="s">
        <v>55</v>
      </c>
      <c r="C228" s="54">
        <v>0</v>
      </c>
      <c r="D228" s="54">
        <v>0</v>
      </c>
      <c r="E228" s="55"/>
      <c r="F228" s="55"/>
      <c r="G228" s="54">
        <v>0</v>
      </c>
      <c r="H228" s="54">
        <v>0</v>
      </c>
      <c r="I228" s="54">
        <v>0</v>
      </c>
      <c r="J228" s="54">
        <v>0</v>
      </c>
      <c r="K228" s="55">
        <v>0</v>
      </c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</row>
    <row r="229" spans="1:61" x14ac:dyDescent="0.25">
      <c r="A229" s="42"/>
      <c r="B229" s="42" t="s">
        <v>55</v>
      </c>
      <c r="C229" s="54">
        <v>0</v>
      </c>
      <c r="D229" s="54">
        <v>0</v>
      </c>
      <c r="E229" s="55"/>
      <c r="F229" s="55"/>
      <c r="G229" s="54">
        <v>0</v>
      </c>
      <c r="H229" s="54">
        <v>0</v>
      </c>
      <c r="I229" s="54">
        <v>0</v>
      </c>
      <c r="J229" s="54">
        <v>0</v>
      </c>
      <c r="K229" s="55">
        <v>0</v>
      </c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</row>
    <row r="230" spans="1:61" x14ac:dyDescent="0.25">
      <c r="A230" s="42"/>
      <c r="B230" s="42" t="s">
        <v>55</v>
      </c>
      <c r="C230" s="54">
        <v>0</v>
      </c>
      <c r="D230" s="54">
        <v>0</v>
      </c>
      <c r="E230" s="55"/>
      <c r="F230" s="55"/>
      <c r="G230" s="54">
        <v>0</v>
      </c>
      <c r="H230" s="54">
        <v>0</v>
      </c>
      <c r="I230" s="54">
        <v>0</v>
      </c>
      <c r="J230" s="54">
        <v>0</v>
      </c>
      <c r="K230" s="55">
        <v>0</v>
      </c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</row>
    <row r="231" spans="1:61" x14ac:dyDescent="0.25">
      <c r="A231" s="42"/>
      <c r="B231" s="42" t="s">
        <v>55</v>
      </c>
      <c r="C231" s="54">
        <v>0</v>
      </c>
      <c r="D231" s="54">
        <v>0</v>
      </c>
      <c r="E231" s="55"/>
      <c r="F231" s="55"/>
      <c r="G231" s="54">
        <v>0</v>
      </c>
      <c r="H231" s="54">
        <v>0</v>
      </c>
      <c r="I231" s="54">
        <v>0</v>
      </c>
      <c r="J231" s="54">
        <v>0</v>
      </c>
      <c r="K231" s="55">
        <v>0</v>
      </c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</row>
    <row r="232" spans="1:61" x14ac:dyDescent="0.25">
      <c r="A232" s="42"/>
      <c r="B232" s="42" t="s">
        <v>55</v>
      </c>
      <c r="C232" s="54">
        <v>0</v>
      </c>
      <c r="D232" s="54">
        <v>0</v>
      </c>
      <c r="E232" s="55"/>
      <c r="F232" s="55"/>
      <c r="G232" s="54">
        <v>0</v>
      </c>
      <c r="H232" s="54">
        <v>0</v>
      </c>
      <c r="I232" s="54">
        <v>0</v>
      </c>
      <c r="J232" s="54">
        <v>0</v>
      </c>
      <c r="K232" s="55">
        <v>0</v>
      </c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</row>
    <row r="233" spans="1:61" x14ac:dyDescent="0.25">
      <c r="A233" s="42"/>
      <c r="B233" s="42" t="s">
        <v>55</v>
      </c>
      <c r="C233" s="54">
        <v>0</v>
      </c>
      <c r="D233" s="54">
        <v>0</v>
      </c>
      <c r="E233" s="55"/>
      <c r="F233" s="55"/>
      <c r="G233" s="54">
        <v>0</v>
      </c>
      <c r="H233" s="54">
        <v>0</v>
      </c>
      <c r="I233" s="54">
        <v>0</v>
      </c>
      <c r="J233" s="54">
        <v>0</v>
      </c>
      <c r="K233" s="55">
        <v>0</v>
      </c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</row>
    <row r="234" spans="1:61" x14ac:dyDescent="0.25">
      <c r="A234" s="42"/>
      <c r="B234" s="42" t="s">
        <v>55</v>
      </c>
      <c r="C234" s="54">
        <v>0</v>
      </c>
      <c r="D234" s="54">
        <v>0</v>
      </c>
      <c r="E234" s="55"/>
      <c r="F234" s="55"/>
      <c r="G234" s="54">
        <v>0</v>
      </c>
      <c r="H234" s="54">
        <v>0</v>
      </c>
      <c r="I234" s="54">
        <v>0</v>
      </c>
      <c r="J234" s="54">
        <v>0</v>
      </c>
      <c r="K234" s="55">
        <v>0</v>
      </c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</row>
    <row r="235" spans="1:61" x14ac:dyDescent="0.25">
      <c r="A235" s="42"/>
      <c r="B235" s="42" t="s">
        <v>55</v>
      </c>
      <c r="C235" s="54">
        <v>0</v>
      </c>
      <c r="D235" s="54">
        <v>0</v>
      </c>
      <c r="E235" s="55"/>
      <c r="F235" s="55"/>
      <c r="G235" s="54">
        <v>0</v>
      </c>
      <c r="H235" s="54">
        <v>0</v>
      </c>
      <c r="I235" s="54">
        <v>0</v>
      </c>
      <c r="J235" s="54">
        <v>0</v>
      </c>
      <c r="K235" s="55">
        <v>0</v>
      </c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</row>
    <row r="236" spans="1:61" x14ac:dyDescent="0.25">
      <c r="A236" s="42"/>
      <c r="B236" s="42" t="s">
        <v>55</v>
      </c>
      <c r="C236" s="54">
        <v>0</v>
      </c>
      <c r="D236" s="54">
        <v>0</v>
      </c>
      <c r="E236" s="55"/>
      <c r="F236" s="55"/>
      <c r="G236" s="54">
        <v>0</v>
      </c>
      <c r="H236" s="54">
        <v>0</v>
      </c>
      <c r="I236" s="54">
        <v>0</v>
      </c>
      <c r="J236" s="54">
        <v>0</v>
      </c>
      <c r="K236" s="55">
        <v>0</v>
      </c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</row>
    <row r="237" spans="1:61" x14ac:dyDescent="0.25">
      <c r="A237" s="42"/>
      <c r="B237" s="42" t="s">
        <v>55</v>
      </c>
      <c r="C237" s="54">
        <v>0</v>
      </c>
      <c r="D237" s="54">
        <v>0</v>
      </c>
      <c r="E237" s="55"/>
      <c r="F237" s="55"/>
      <c r="G237" s="54">
        <v>0</v>
      </c>
      <c r="H237" s="54">
        <v>0</v>
      </c>
      <c r="I237" s="54">
        <v>0</v>
      </c>
      <c r="J237" s="54">
        <v>0</v>
      </c>
      <c r="K237" s="55">
        <v>0</v>
      </c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</row>
    <row r="238" spans="1:61" x14ac:dyDescent="0.25">
      <c r="A238" s="42"/>
      <c r="B238" s="42" t="s">
        <v>55</v>
      </c>
      <c r="C238" s="54">
        <v>0</v>
      </c>
      <c r="D238" s="54">
        <v>0</v>
      </c>
      <c r="E238" s="55"/>
      <c r="F238" s="55"/>
      <c r="G238" s="54">
        <v>0</v>
      </c>
      <c r="H238" s="54">
        <v>0</v>
      </c>
      <c r="I238" s="54">
        <v>0</v>
      </c>
      <c r="J238" s="54">
        <v>0</v>
      </c>
      <c r="K238" s="55">
        <v>0</v>
      </c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</row>
    <row r="239" spans="1:61" x14ac:dyDescent="0.25">
      <c r="A239" s="42"/>
      <c r="B239" s="42" t="s">
        <v>55</v>
      </c>
      <c r="C239" s="54">
        <v>0</v>
      </c>
      <c r="D239" s="54">
        <v>0</v>
      </c>
      <c r="E239" s="55"/>
      <c r="F239" s="55"/>
      <c r="G239" s="54">
        <v>0</v>
      </c>
      <c r="H239" s="54">
        <v>0</v>
      </c>
      <c r="I239" s="54">
        <v>0</v>
      </c>
      <c r="J239" s="54">
        <v>0</v>
      </c>
      <c r="K239" s="55">
        <v>0</v>
      </c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</row>
    <row r="240" spans="1:61" x14ac:dyDescent="0.25">
      <c r="A240" s="42"/>
      <c r="B240" s="42" t="s">
        <v>55</v>
      </c>
      <c r="C240" s="54">
        <v>0</v>
      </c>
      <c r="D240" s="54">
        <v>0</v>
      </c>
      <c r="E240" s="55"/>
      <c r="F240" s="55"/>
      <c r="G240" s="54">
        <v>0</v>
      </c>
      <c r="H240" s="54">
        <v>0</v>
      </c>
      <c r="I240" s="54">
        <v>0</v>
      </c>
      <c r="J240" s="54">
        <v>0</v>
      </c>
      <c r="K240" s="55">
        <v>0</v>
      </c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</row>
    <row r="241" spans="1:61" x14ac:dyDescent="0.25">
      <c r="A241" s="42"/>
      <c r="B241" s="42" t="s">
        <v>55</v>
      </c>
      <c r="C241" s="54">
        <v>0</v>
      </c>
      <c r="D241" s="54">
        <v>0</v>
      </c>
      <c r="E241" s="55"/>
      <c r="F241" s="55"/>
      <c r="G241" s="54">
        <v>0</v>
      </c>
      <c r="H241" s="54">
        <v>0</v>
      </c>
      <c r="I241" s="54">
        <v>0</v>
      </c>
      <c r="J241" s="54">
        <v>0</v>
      </c>
      <c r="K241" s="55">
        <v>0</v>
      </c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</row>
    <row r="242" spans="1:61" x14ac:dyDescent="0.25">
      <c r="A242" s="42"/>
      <c r="B242" s="42" t="s">
        <v>55</v>
      </c>
      <c r="C242" s="54">
        <v>0</v>
      </c>
      <c r="D242" s="54">
        <v>0</v>
      </c>
      <c r="E242" s="55"/>
      <c r="F242" s="55"/>
      <c r="G242" s="54">
        <v>0</v>
      </c>
      <c r="H242" s="54">
        <v>0</v>
      </c>
      <c r="I242" s="54">
        <v>0</v>
      </c>
      <c r="J242" s="54">
        <v>0</v>
      </c>
      <c r="K242" s="55">
        <v>0</v>
      </c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</row>
    <row r="243" spans="1:61" x14ac:dyDescent="0.25">
      <c r="A243" s="42"/>
      <c r="B243" s="42" t="s">
        <v>55</v>
      </c>
      <c r="C243" s="54">
        <v>0</v>
      </c>
      <c r="D243" s="54">
        <v>0</v>
      </c>
      <c r="E243" s="55"/>
      <c r="F243" s="55"/>
      <c r="G243" s="54">
        <v>0</v>
      </c>
      <c r="H243" s="54">
        <v>0</v>
      </c>
      <c r="I243" s="54">
        <v>0</v>
      </c>
      <c r="J243" s="54">
        <v>0</v>
      </c>
      <c r="K243" s="55">
        <v>0</v>
      </c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</row>
    <row r="244" spans="1:61" x14ac:dyDescent="0.25">
      <c r="A244" s="42"/>
      <c r="B244" s="42" t="s">
        <v>55</v>
      </c>
      <c r="C244" s="54">
        <v>0</v>
      </c>
      <c r="D244" s="54">
        <v>0</v>
      </c>
      <c r="E244" s="55"/>
      <c r="F244" s="55"/>
      <c r="G244" s="54">
        <v>0</v>
      </c>
      <c r="H244" s="54">
        <v>0</v>
      </c>
      <c r="I244" s="54">
        <v>0</v>
      </c>
      <c r="J244" s="54">
        <v>0</v>
      </c>
      <c r="K244" s="55">
        <v>0</v>
      </c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</row>
    <row r="245" spans="1:61" x14ac:dyDescent="0.25">
      <c r="A245" s="42"/>
      <c r="B245" s="42" t="s">
        <v>55</v>
      </c>
      <c r="C245" s="54">
        <v>0</v>
      </c>
      <c r="D245" s="54">
        <v>0</v>
      </c>
      <c r="E245" s="55"/>
      <c r="F245" s="55"/>
      <c r="G245" s="54">
        <v>0</v>
      </c>
      <c r="H245" s="54">
        <v>0</v>
      </c>
      <c r="I245" s="54">
        <v>0</v>
      </c>
      <c r="J245" s="54">
        <v>0</v>
      </c>
      <c r="K245" s="55">
        <v>0</v>
      </c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</row>
    <row r="246" spans="1:61" x14ac:dyDescent="0.25">
      <c r="A246" s="42"/>
      <c r="B246" s="42" t="s">
        <v>55</v>
      </c>
      <c r="C246" s="54">
        <v>0</v>
      </c>
      <c r="D246" s="54">
        <v>0</v>
      </c>
      <c r="E246" s="55"/>
      <c r="F246" s="55"/>
      <c r="G246" s="54">
        <v>0</v>
      </c>
      <c r="H246" s="54">
        <v>0</v>
      </c>
      <c r="I246" s="54">
        <v>0</v>
      </c>
      <c r="J246" s="54">
        <v>0</v>
      </c>
      <c r="K246" s="55">
        <v>0</v>
      </c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</row>
    <row r="247" spans="1:61" x14ac:dyDescent="0.25">
      <c r="A247" s="42"/>
      <c r="B247" s="42" t="s">
        <v>55</v>
      </c>
      <c r="C247" s="54">
        <v>0</v>
      </c>
      <c r="D247" s="54">
        <v>0</v>
      </c>
      <c r="E247" s="55"/>
      <c r="F247" s="55"/>
      <c r="G247" s="54">
        <v>0</v>
      </c>
      <c r="H247" s="54">
        <v>0</v>
      </c>
      <c r="I247" s="54">
        <v>0</v>
      </c>
      <c r="J247" s="54">
        <v>0</v>
      </c>
      <c r="K247" s="55">
        <v>0</v>
      </c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</row>
    <row r="248" spans="1:61" x14ac:dyDescent="0.25">
      <c r="A248" s="42"/>
      <c r="B248" s="42" t="s">
        <v>55</v>
      </c>
      <c r="C248" s="54">
        <v>0</v>
      </c>
      <c r="D248" s="54">
        <v>0</v>
      </c>
      <c r="E248" s="55"/>
      <c r="F248" s="55"/>
      <c r="G248" s="54">
        <v>0</v>
      </c>
      <c r="H248" s="54">
        <v>0</v>
      </c>
      <c r="I248" s="54">
        <v>0</v>
      </c>
      <c r="J248" s="54">
        <v>0</v>
      </c>
      <c r="K248" s="55">
        <v>0</v>
      </c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</row>
    <row r="249" spans="1:61" x14ac:dyDescent="0.25">
      <c r="A249" s="42"/>
      <c r="B249" s="42" t="s">
        <v>55</v>
      </c>
      <c r="C249" s="54">
        <v>0</v>
      </c>
      <c r="D249" s="54">
        <v>0</v>
      </c>
      <c r="E249" s="55"/>
      <c r="F249" s="55"/>
      <c r="G249" s="54">
        <v>0</v>
      </c>
      <c r="H249" s="54">
        <v>0</v>
      </c>
      <c r="I249" s="54">
        <v>0</v>
      </c>
      <c r="J249" s="54">
        <v>0</v>
      </c>
      <c r="K249" s="55">
        <v>0</v>
      </c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</row>
    <row r="250" spans="1:61" x14ac:dyDescent="0.25">
      <c r="A250" s="42"/>
      <c r="B250" s="42" t="s">
        <v>55</v>
      </c>
      <c r="C250" s="54">
        <v>0</v>
      </c>
      <c r="D250" s="54">
        <v>0</v>
      </c>
      <c r="E250" s="55"/>
      <c r="F250" s="55"/>
      <c r="G250" s="54">
        <v>0</v>
      </c>
      <c r="H250" s="54">
        <v>0</v>
      </c>
      <c r="I250" s="54">
        <v>0</v>
      </c>
      <c r="J250" s="54">
        <v>0</v>
      </c>
      <c r="K250" s="55">
        <v>0</v>
      </c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</row>
    <row r="251" spans="1:61" x14ac:dyDescent="0.25">
      <c r="A251" s="42"/>
      <c r="B251" s="42" t="s">
        <v>55</v>
      </c>
      <c r="C251" s="54">
        <v>0</v>
      </c>
      <c r="D251" s="54">
        <v>0</v>
      </c>
      <c r="E251" s="55"/>
      <c r="F251" s="55"/>
      <c r="G251" s="54">
        <v>0</v>
      </c>
      <c r="H251" s="54">
        <v>0</v>
      </c>
      <c r="I251" s="54">
        <v>0</v>
      </c>
      <c r="J251" s="54">
        <v>0</v>
      </c>
      <c r="K251" s="55">
        <v>0</v>
      </c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</row>
    <row r="252" spans="1:61" x14ac:dyDescent="0.25">
      <c r="A252" s="42"/>
      <c r="B252" s="42" t="s">
        <v>55</v>
      </c>
      <c r="C252" s="54">
        <v>0</v>
      </c>
      <c r="D252" s="54">
        <v>0</v>
      </c>
      <c r="E252" s="55"/>
      <c r="F252" s="55"/>
      <c r="G252" s="54">
        <v>0</v>
      </c>
      <c r="H252" s="54">
        <v>0</v>
      </c>
      <c r="I252" s="54">
        <v>0</v>
      </c>
      <c r="J252" s="54">
        <v>0</v>
      </c>
      <c r="K252" s="55">
        <v>0</v>
      </c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</row>
    <row r="253" spans="1:61" x14ac:dyDescent="0.25">
      <c r="A253" s="42"/>
      <c r="B253" s="42" t="s">
        <v>55</v>
      </c>
      <c r="C253" s="54">
        <v>0</v>
      </c>
      <c r="D253" s="54">
        <v>0</v>
      </c>
      <c r="E253" s="55"/>
      <c r="F253" s="55"/>
      <c r="G253" s="54">
        <v>0</v>
      </c>
      <c r="H253" s="54">
        <v>0</v>
      </c>
      <c r="I253" s="54">
        <v>0</v>
      </c>
      <c r="J253" s="54">
        <v>0</v>
      </c>
      <c r="K253" s="55">
        <v>0</v>
      </c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</row>
    <row r="254" spans="1:61" x14ac:dyDescent="0.25">
      <c r="A254" s="42"/>
      <c r="B254" s="42" t="s">
        <v>55</v>
      </c>
      <c r="C254" s="54">
        <v>0</v>
      </c>
      <c r="D254" s="54">
        <v>0</v>
      </c>
      <c r="E254" s="55"/>
      <c r="F254" s="55"/>
      <c r="G254" s="54">
        <v>0</v>
      </c>
      <c r="H254" s="54">
        <v>0</v>
      </c>
      <c r="I254" s="54">
        <v>0</v>
      </c>
      <c r="J254" s="54">
        <v>0</v>
      </c>
      <c r="K254" s="55">
        <v>0</v>
      </c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</row>
    <row r="255" spans="1:61" x14ac:dyDescent="0.25">
      <c r="A255" s="42"/>
      <c r="B255" s="42" t="s">
        <v>55</v>
      </c>
      <c r="C255" s="54">
        <v>0</v>
      </c>
      <c r="D255" s="54">
        <v>0</v>
      </c>
      <c r="E255" s="55"/>
      <c r="F255" s="55"/>
      <c r="G255" s="54">
        <v>0</v>
      </c>
      <c r="H255" s="54">
        <v>0</v>
      </c>
      <c r="I255" s="54">
        <v>0</v>
      </c>
      <c r="J255" s="54">
        <v>0</v>
      </c>
      <c r="K255" s="55">
        <v>0</v>
      </c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</row>
    <row r="256" spans="1:61" x14ac:dyDescent="0.25">
      <c r="A256" s="42"/>
      <c r="B256" s="42" t="s">
        <v>55</v>
      </c>
      <c r="C256" s="54">
        <v>0</v>
      </c>
      <c r="D256" s="54">
        <v>0</v>
      </c>
      <c r="E256" s="55"/>
      <c r="F256" s="55"/>
      <c r="G256" s="54">
        <v>0</v>
      </c>
      <c r="H256" s="54">
        <v>0</v>
      </c>
      <c r="I256" s="54">
        <v>0</v>
      </c>
      <c r="J256" s="54">
        <v>0</v>
      </c>
      <c r="K256" s="55">
        <v>0</v>
      </c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</row>
    <row r="257" spans="1:61" x14ac:dyDescent="0.25">
      <c r="A257" s="42"/>
      <c r="B257" s="42" t="s">
        <v>55</v>
      </c>
      <c r="C257" s="54">
        <v>0</v>
      </c>
      <c r="D257" s="54">
        <v>0</v>
      </c>
      <c r="E257" s="55"/>
      <c r="F257" s="55"/>
      <c r="G257" s="54">
        <v>0</v>
      </c>
      <c r="H257" s="54">
        <v>0</v>
      </c>
      <c r="I257" s="54">
        <v>0</v>
      </c>
      <c r="J257" s="54">
        <v>0</v>
      </c>
      <c r="K257" s="55">
        <v>0</v>
      </c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</row>
    <row r="258" spans="1:61" x14ac:dyDescent="0.25">
      <c r="A258" s="42"/>
      <c r="B258" s="42" t="s">
        <v>55</v>
      </c>
      <c r="C258" s="54">
        <v>0</v>
      </c>
      <c r="D258" s="54">
        <v>0</v>
      </c>
      <c r="E258" s="55"/>
      <c r="F258" s="55"/>
      <c r="G258" s="54">
        <v>0</v>
      </c>
      <c r="H258" s="54">
        <v>0</v>
      </c>
      <c r="I258" s="54">
        <v>0</v>
      </c>
      <c r="J258" s="54">
        <v>0</v>
      </c>
      <c r="K258" s="55">
        <v>0</v>
      </c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</row>
    <row r="259" spans="1:61" x14ac:dyDescent="0.25">
      <c r="A259" s="42"/>
      <c r="B259" s="42" t="s">
        <v>55</v>
      </c>
      <c r="C259" s="54">
        <v>0</v>
      </c>
      <c r="D259" s="54">
        <v>0</v>
      </c>
      <c r="E259" s="55"/>
      <c r="F259" s="55"/>
      <c r="G259" s="54">
        <v>0</v>
      </c>
      <c r="H259" s="54">
        <v>0</v>
      </c>
      <c r="I259" s="54">
        <v>0</v>
      </c>
      <c r="J259" s="54">
        <v>0</v>
      </c>
      <c r="K259" s="55">
        <v>0</v>
      </c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</row>
    <row r="260" spans="1:61" x14ac:dyDescent="0.25">
      <c r="A260" s="42"/>
      <c r="B260" s="42" t="s">
        <v>55</v>
      </c>
      <c r="C260" s="54">
        <v>0</v>
      </c>
      <c r="D260" s="54">
        <v>0</v>
      </c>
      <c r="E260" s="55"/>
      <c r="F260" s="55"/>
      <c r="G260" s="54">
        <v>0</v>
      </c>
      <c r="H260" s="54">
        <v>0</v>
      </c>
      <c r="I260" s="54">
        <v>0</v>
      </c>
      <c r="J260" s="54">
        <v>0</v>
      </c>
      <c r="K260" s="55">
        <v>0</v>
      </c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</row>
    <row r="261" spans="1:61" x14ac:dyDescent="0.25">
      <c r="A261" s="42"/>
      <c r="B261" s="43" t="s">
        <v>55</v>
      </c>
      <c r="C261" s="36">
        <v>0</v>
      </c>
      <c r="D261" s="36">
        <v>0</v>
      </c>
      <c r="E261" s="44"/>
      <c r="F261" s="44"/>
      <c r="G261" s="54">
        <v>0</v>
      </c>
      <c r="H261" s="54">
        <v>0</v>
      </c>
      <c r="I261" s="54">
        <v>0</v>
      </c>
      <c r="J261" s="54">
        <v>0</v>
      </c>
      <c r="K261" s="55">
        <v>0</v>
      </c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</row>
    <row r="262" spans="1:61" x14ac:dyDescent="0.25">
      <c r="A262" s="42"/>
      <c r="B262" s="43" t="s">
        <v>55</v>
      </c>
      <c r="C262" s="36">
        <v>0</v>
      </c>
      <c r="D262" s="36">
        <v>0</v>
      </c>
      <c r="E262" s="44"/>
      <c r="F262" s="44"/>
      <c r="G262" s="54">
        <v>0</v>
      </c>
      <c r="H262" s="54">
        <v>0</v>
      </c>
      <c r="I262" s="54">
        <v>0</v>
      </c>
      <c r="J262" s="54">
        <v>0</v>
      </c>
      <c r="K262" s="55">
        <v>0</v>
      </c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</row>
    <row r="263" spans="1:61" x14ac:dyDescent="0.25">
      <c r="A263" s="42"/>
      <c r="B263" s="43" t="s">
        <v>55</v>
      </c>
      <c r="C263" s="36">
        <v>0</v>
      </c>
      <c r="D263" s="36">
        <v>0</v>
      </c>
      <c r="E263" s="44"/>
      <c r="F263" s="44"/>
      <c r="G263" s="54">
        <v>0</v>
      </c>
      <c r="H263" s="54">
        <v>0</v>
      </c>
      <c r="I263" s="54">
        <v>0</v>
      </c>
      <c r="J263" s="54">
        <v>0</v>
      </c>
      <c r="K263" s="55">
        <v>0</v>
      </c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</row>
    <row r="264" spans="1:61" x14ac:dyDescent="0.25">
      <c r="A264" s="42"/>
      <c r="B264" s="43" t="s">
        <v>55</v>
      </c>
      <c r="C264" s="36">
        <v>0</v>
      </c>
      <c r="D264" s="36">
        <v>0</v>
      </c>
      <c r="E264" s="44"/>
      <c r="F264" s="44"/>
      <c r="G264" s="54">
        <v>0</v>
      </c>
      <c r="H264" s="54">
        <v>0</v>
      </c>
      <c r="I264" s="54">
        <v>0</v>
      </c>
      <c r="J264" s="54">
        <v>0</v>
      </c>
      <c r="K264" s="55">
        <v>0</v>
      </c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</row>
    <row r="265" spans="1:61" x14ac:dyDescent="0.25">
      <c r="A265" s="42"/>
      <c r="B265" s="43" t="s">
        <v>55</v>
      </c>
      <c r="C265" s="36">
        <v>0</v>
      </c>
      <c r="D265" s="36">
        <v>0</v>
      </c>
      <c r="E265" s="44"/>
      <c r="F265" s="44"/>
      <c r="G265" s="54">
        <v>0</v>
      </c>
      <c r="H265" s="54">
        <v>0</v>
      </c>
      <c r="I265" s="54">
        <v>0</v>
      </c>
      <c r="J265" s="54">
        <v>0</v>
      </c>
      <c r="K265" s="55">
        <v>0</v>
      </c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</row>
    <row r="266" spans="1:61" x14ac:dyDescent="0.25">
      <c r="A266" s="42"/>
      <c r="B266" s="43" t="s">
        <v>55</v>
      </c>
      <c r="C266" s="36">
        <v>0</v>
      </c>
      <c r="D266" s="36">
        <v>0</v>
      </c>
      <c r="E266" s="44"/>
      <c r="F266" s="44"/>
      <c r="G266" s="54">
        <v>0</v>
      </c>
      <c r="H266" s="54">
        <v>0</v>
      </c>
      <c r="I266" s="54">
        <v>0</v>
      </c>
      <c r="J266" s="54">
        <v>0</v>
      </c>
      <c r="K266" s="55">
        <v>0</v>
      </c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</row>
    <row r="267" spans="1:61" x14ac:dyDescent="0.25">
      <c r="A267" s="42"/>
      <c r="B267" s="43" t="s">
        <v>55</v>
      </c>
      <c r="C267" s="36">
        <v>0</v>
      </c>
      <c r="D267" s="36">
        <v>0</v>
      </c>
      <c r="E267" s="44"/>
      <c r="F267" s="44"/>
      <c r="G267" s="54">
        <v>0</v>
      </c>
      <c r="H267" s="54">
        <v>0</v>
      </c>
      <c r="I267" s="54">
        <v>0</v>
      </c>
      <c r="J267" s="54">
        <v>0</v>
      </c>
      <c r="K267" s="55">
        <v>0</v>
      </c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</row>
    <row r="268" spans="1:61" x14ac:dyDescent="0.25">
      <c r="A268" s="42"/>
      <c r="B268" s="43" t="s">
        <v>55</v>
      </c>
      <c r="C268" s="36">
        <v>0</v>
      </c>
      <c r="D268" s="36">
        <v>0</v>
      </c>
      <c r="E268" s="44"/>
      <c r="F268" s="44"/>
      <c r="G268" s="54">
        <v>0</v>
      </c>
      <c r="H268" s="54">
        <v>0</v>
      </c>
      <c r="I268" s="54">
        <v>0</v>
      </c>
      <c r="J268" s="54">
        <v>0</v>
      </c>
      <c r="K268" s="55">
        <v>0</v>
      </c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</row>
    <row r="269" spans="1:61" x14ac:dyDescent="0.25">
      <c r="A269" s="42"/>
      <c r="B269" s="43" t="s">
        <v>55</v>
      </c>
      <c r="C269" s="36">
        <v>0</v>
      </c>
      <c r="D269" s="36">
        <v>0</v>
      </c>
      <c r="E269" s="44"/>
      <c r="F269" s="44"/>
      <c r="G269" s="54">
        <v>0</v>
      </c>
      <c r="H269" s="54">
        <v>0</v>
      </c>
      <c r="I269" s="54">
        <v>0</v>
      </c>
      <c r="J269" s="54">
        <v>0</v>
      </c>
      <c r="K269" s="55">
        <v>0</v>
      </c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</row>
    <row r="270" spans="1:61" x14ac:dyDescent="0.25">
      <c r="A270" s="42"/>
      <c r="B270" s="43" t="s">
        <v>55</v>
      </c>
      <c r="C270" s="36">
        <v>0</v>
      </c>
      <c r="D270" s="36">
        <v>0</v>
      </c>
      <c r="E270" s="44"/>
      <c r="F270" s="44"/>
      <c r="G270" s="54">
        <v>0</v>
      </c>
      <c r="H270" s="54">
        <v>0</v>
      </c>
      <c r="I270" s="54">
        <v>0</v>
      </c>
      <c r="J270" s="54">
        <v>0</v>
      </c>
      <c r="K270" s="55">
        <v>0</v>
      </c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</row>
    <row r="271" spans="1:61" x14ac:dyDescent="0.25">
      <c r="A271" s="42"/>
      <c r="B271" s="43" t="s">
        <v>55</v>
      </c>
      <c r="C271" s="36">
        <v>0</v>
      </c>
      <c r="D271" s="36">
        <v>0</v>
      </c>
      <c r="E271" s="44"/>
      <c r="F271" s="44"/>
      <c r="G271" s="54">
        <v>0</v>
      </c>
      <c r="H271" s="54">
        <v>0</v>
      </c>
      <c r="I271" s="54">
        <v>0</v>
      </c>
      <c r="J271" s="54">
        <v>0</v>
      </c>
      <c r="K271" s="55">
        <v>0</v>
      </c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</row>
    <row r="272" spans="1:61" x14ac:dyDescent="0.25">
      <c r="A272" s="42"/>
      <c r="B272" s="43" t="s">
        <v>55</v>
      </c>
      <c r="C272" s="36">
        <v>0</v>
      </c>
      <c r="D272" s="36">
        <v>0</v>
      </c>
      <c r="E272" s="44"/>
      <c r="F272" s="44"/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</row>
    <row r="273" spans="1:61" x14ac:dyDescent="0.25">
      <c r="A273" s="42"/>
      <c r="B273" s="43" t="s">
        <v>55</v>
      </c>
      <c r="C273" s="36">
        <v>0</v>
      </c>
      <c r="D273" s="36">
        <v>0</v>
      </c>
      <c r="E273" s="44"/>
      <c r="F273" s="44"/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</row>
    <row r="274" spans="1:61" x14ac:dyDescent="0.25">
      <c r="A274" s="42"/>
      <c r="B274" s="43" t="s">
        <v>55</v>
      </c>
      <c r="C274" s="36">
        <v>0</v>
      </c>
      <c r="D274" s="36">
        <v>0</v>
      </c>
      <c r="E274" s="44"/>
      <c r="F274" s="44"/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</row>
    <row r="275" spans="1:61" x14ac:dyDescent="0.25">
      <c r="A275" s="42"/>
      <c r="B275" s="43" t="s">
        <v>55</v>
      </c>
      <c r="C275" s="36">
        <v>0</v>
      </c>
      <c r="D275" s="36">
        <v>0</v>
      </c>
      <c r="E275" s="44"/>
      <c r="F275" s="44"/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</row>
    <row r="276" spans="1:61" x14ac:dyDescent="0.25">
      <c r="A276" s="42"/>
      <c r="B276" s="43" t="s">
        <v>55</v>
      </c>
      <c r="C276" s="36">
        <v>0</v>
      </c>
      <c r="D276" s="36">
        <v>0</v>
      </c>
      <c r="E276" s="44"/>
      <c r="F276" s="44"/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</row>
    <row r="277" spans="1:61" x14ac:dyDescent="0.25">
      <c r="A277" s="42"/>
      <c r="B277" s="43" t="s">
        <v>55</v>
      </c>
      <c r="C277" s="36">
        <v>0</v>
      </c>
      <c r="D277" s="36">
        <v>0</v>
      </c>
      <c r="E277" s="44"/>
      <c r="F277" s="44"/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</row>
    <row r="278" spans="1:61" x14ac:dyDescent="0.25">
      <c r="A278" s="42"/>
      <c r="B278" s="43" t="s">
        <v>55</v>
      </c>
      <c r="C278" s="36">
        <v>0</v>
      </c>
      <c r="D278" s="36">
        <v>0</v>
      </c>
      <c r="E278" s="44"/>
      <c r="F278" s="44"/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</row>
    <row r="279" spans="1:61" x14ac:dyDescent="0.25">
      <c r="A279" s="42"/>
      <c r="B279" s="43" t="s">
        <v>55</v>
      </c>
      <c r="C279" s="36">
        <v>0</v>
      </c>
      <c r="D279" s="36">
        <v>0</v>
      </c>
      <c r="E279" s="44"/>
      <c r="F279" s="44"/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</row>
    <row r="280" spans="1:61" x14ac:dyDescent="0.25">
      <c r="A280" s="42"/>
      <c r="B280" s="43" t="s">
        <v>55</v>
      </c>
      <c r="C280" s="36">
        <v>0</v>
      </c>
      <c r="D280" s="36">
        <v>0</v>
      </c>
      <c r="E280" s="44"/>
      <c r="F280" s="44"/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</row>
    <row r="281" spans="1:61" x14ac:dyDescent="0.25">
      <c r="A281" s="42"/>
      <c r="B281" s="43" t="s">
        <v>55</v>
      </c>
      <c r="C281" s="36">
        <v>0</v>
      </c>
      <c r="D281" s="36">
        <v>0</v>
      </c>
      <c r="E281" s="44"/>
      <c r="F281" s="44"/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</row>
    <row r="282" spans="1:61" x14ac:dyDescent="0.25">
      <c r="A282" s="42"/>
      <c r="B282" s="43" t="s">
        <v>55</v>
      </c>
      <c r="C282" s="36">
        <v>0</v>
      </c>
      <c r="D282" s="36">
        <v>0</v>
      </c>
      <c r="E282" s="44"/>
      <c r="F282" s="44"/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</row>
    <row r="283" spans="1:61" x14ac:dyDescent="0.25">
      <c r="A283" s="42"/>
      <c r="B283" s="43" t="s">
        <v>55</v>
      </c>
      <c r="C283" s="36">
        <v>0</v>
      </c>
      <c r="D283" s="36">
        <v>0</v>
      </c>
      <c r="E283" s="44"/>
      <c r="F283" s="44"/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</row>
    <row r="284" spans="1:61" x14ac:dyDescent="0.25">
      <c r="A284" s="42"/>
      <c r="B284" s="43" t="s">
        <v>55</v>
      </c>
      <c r="C284" s="36">
        <v>0</v>
      </c>
      <c r="D284" s="36">
        <v>0</v>
      </c>
      <c r="E284" s="44"/>
      <c r="F284" s="44"/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</row>
    <row r="285" spans="1:61" x14ac:dyDescent="0.25">
      <c r="A285" s="42"/>
      <c r="B285" s="43" t="s">
        <v>55</v>
      </c>
      <c r="C285" s="36">
        <v>0</v>
      </c>
      <c r="D285" s="36">
        <v>0</v>
      </c>
      <c r="E285" s="44"/>
      <c r="F285" s="44"/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</row>
    <row r="286" spans="1:61" x14ac:dyDescent="0.25">
      <c r="A286" s="42"/>
      <c r="B286" s="43" t="s">
        <v>55</v>
      </c>
      <c r="C286" s="36">
        <v>0</v>
      </c>
      <c r="D286" s="36">
        <v>0</v>
      </c>
      <c r="E286" s="44"/>
      <c r="F286" s="44"/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</row>
    <row r="287" spans="1:61" x14ac:dyDescent="0.25">
      <c r="A287" s="42"/>
      <c r="B287" s="43" t="s">
        <v>55</v>
      </c>
      <c r="C287" s="36">
        <v>0</v>
      </c>
      <c r="D287" s="36">
        <v>0</v>
      </c>
      <c r="E287" s="44"/>
      <c r="F287" s="44"/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</row>
    <row r="288" spans="1:61" x14ac:dyDescent="0.25">
      <c r="A288" s="42"/>
      <c r="B288" s="43" t="s">
        <v>55</v>
      </c>
      <c r="C288" s="36">
        <v>0</v>
      </c>
      <c r="D288" s="36">
        <v>0</v>
      </c>
      <c r="E288" s="44"/>
      <c r="F288" s="44"/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</row>
    <row r="289" spans="1:61" x14ac:dyDescent="0.25">
      <c r="A289" s="42"/>
      <c r="B289" s="43" t="s">
        <v>55</v>
      </c>
      <c r="C289" s="36">
        <v>0</v>
      </c>
      <c r="D289" s="36">
        <v>0</v>
      </c>
      <c r="E289" s="44"/>
      <c r="F289" s="44"/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</row>
    <row r="290" spans="1:61" x14ac:dyDescent="0.25">
      <c r="A290" s="42"/>
      <c r="B290" s="43" t="s">
        <v>55</v>
      </c>
      <c r="C290" s="36">
        <v>0</v>
      </c>
      <c r="D290" s="36">
        <v>0</v>
      </c>
      <c r="E290" s="44"/>
      <c r="F290" s="44"/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</row>
    <row r="291" spans="1:61" x14ac:dyDescent="0.25">
      <c r="A291" s="42"/>
      <c r="B291" s="43" t="s">
        <v>55</v>
      </c>
      <c r="C291" s="36">
        <v>0</v>
      </c>
      <c r="D291" s="36">
        <v>0</v>
      </c>
      <c r="E291" s="44"/>
      <c r="F291" s="44"/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</row>
    <row r="292" spans="1:61" x14ac:dyDescent="0.25">
      <c r="A292" s="42"/>
      <c r="B292" s="43" t="s">
        <v>55</v>
      </c>
      <c r="C292" s="36">
        <v>0</v>
      </c>
      <c r="D292" s="36">
        <v>0</v>
      </c>
      <c r="E292" s="44"/>
      <c r="F292" s="44"/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</row>
    <row r="293" spans="1:61" x14ac:dyDescent="0.25">
      <c r="A293" s="42"/>
      <c r="B293" s="43" t="s">
        <v>55</v>
      </c>
      <c r="C293" s="36">
        <v>0</v>
      </c>
      <c r="D293" s="36">
        <v>0</v>
      </c>
      <c r="E293" s="44"/>
      <c r="F293" s="44"/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</row>
    <row r="294" spans="1:61" x14ac:dyDescent="0.25">
      <c r="A294" s="42"/>
      <c r="B294" s="43" t="s">
        <v>55</v>
      </c>
      <c r="C294" s="36">
        <v>0</v>
      </c>
      <c r="D294" s="36">
        <v>0</v>
      </c>
      <c r="E294" s="44"/>
      <c r="F294" s="44"/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</row>
    <row r="295" spans="1:61" x14ac:dyDescent="0.25">
      <c r="A295" s="42"/>
      <c r="B295" s="43" t="s">
        <v>55</v>
      </c>
      <c r="C295" s="36">
        <v>0</v>
      </c>
      <c r="D295" s="36">
        <v>0</v>
      </c>
      <c r="E295" s="44"/>
      <c r="F295" s="44"/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</row>
    <row r="296" spans="1:61" x14ac:dyDescent="0.25">
      <c r="A296" s="42"/>
      <c r="B296" s="43" t="s">
        <v>55</v>
      </c>
      <c r="C296" s="36">
        <v>0</v>
      </c>
      <c r="D296" s="36">
        <v>0</v>
      </c>
      <c r="E296" s="44"/>
      <c r="F296" s="44"/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</row>
    <row r="297" spans="1:61" x14ac:dyDescent="0.25">
      <c r="A297" s="42"/>
      <c r="B297" s="43" t="s">
        <v>55</v>
      </c>
      <c r="C297" s="36">
        <v>0</v>
      </c>
      <c r="D297" s="36">
        <v>0</v>
      </c>
      <c r="E297" s="44"/>
      <c r="F297" s="44"/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</row>
    <row r="298" spans="1:61" x14ac:dyDescent="0.25">
      <c r="A298" s="42"/>
      <c r="B298" s="43" t="s">
        <v>55</v>
      </c>
      <c r="C298" s="36">
        <v>0</v>
      </c>
      <c r="D298" s="36">
        <v>0</v>
      </c>
      <c r="E298" s="44"/>
      <c r="F298" s="44"/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</row>
    <row r="299" spans="1:61" x14ac:dyDescent="0.25">
      <c r="A299" s="42"/>
      <c r="B299" s="43" t="s">
        <v>55</v>
      </c>
      <c r="C299" s="36">
        <v>0</v>
      </c>
      <c r="D299" s="36">
        <v>0</v>
      </c>
      <c r="E299" s="44"/>
      <c r="F299" s="44"/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</row>
    <row r="300" spans="1:61" x14ac:dyDescent="0.25">
      <c r="A300" s="42"/>
      <c r="B300" s="43" t="s">
        <v>55</v>
      </c>
      <c r="C300" s="36">
        <v>0</v>
      </c>
      <c r="D300" s="36">
        <v>0</v>
      </c>
      <c r="E300" s="44"/>
      <c r="F300" s="44"/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</row>
    <row r="301" spans="1:61" x14ac:dyDescent="0.25">
      <c r="A301" s="42"/>
      <c r="B301" s="43" t="s">
        <v>55</v>
      </c>
      <c r="C301" s="36">
        <v>0</v>
      </c>
      <c r="D301" s="36">
        <v>0</v>
      </c>
      <c r="E301" s="44"/>
      <c r="F301" s="44"/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</row>
    <row r="302" spans="1:61" x14ac:dyDescent="0.25">
      <c r="A302" s="42"/>
      <c r="B302" s="43" t="s">
        <v>55</v>
      </c>
      <c r="C302" s="36">
        <v>0</v>
      </c>
      <c r="D302" s="36">
        <v>0</v>
      </c>
      <c r="E302" s="44"/>
      <c r="F302" s="44"/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</row>
    <row r="303" spans="1:61" x14ac:dyDescent="0.25">
      <c r="A303" s="42"/>
      <c r="B303" s="43" t="s">
        <v>55</v>
      </c>
      <c r="C303" s="36">
        <v>0</v>
      </c>
      <c r="D303" s="36">
        <v>0</v>
      </c>
      <c r="E303" s="44"/>
      <c r="F303" s="44"/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</row>
    <row r="304" spans="1:61" x14ac:dyDescent="0.25">
      <c r="A304" s="42"/>
      <c r="B304" s="43" t="s">
        <v>55</v>
      </c>
      <c r="C304" s="36">
        <v>0</v>
      </c>
      <c r="D304" s="36">
        <v>0</v>
      </c>
      <c r="E304" s="44"/>
      <c r="F304" s="44"/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</row>
    <row r="305" spans="1:61" x14ac:dyDescent="0.25">
      <c r="A305" s="42"/>
      <c r="B305" s="43" t="s">
        <v>55</v>
      </c>
      <c r="C305" s="36">
        <v>0</v>
      </c>
      <c r="D305" s="36">
        <v>0</v>
      </c>
      <c r="E305" s="44"/>
      <c r="F305" s="44"/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</row>
    <row r="306" spans="1:61" x14ac:dyDescent="0.25">
      <c r="A306" s="42"/>
      <c r="B306" s="43" t="s">
        <v>55</v>
      </c>
      <c r="C306" s="36">
        <v>0</v>
      </c>
      <c r="D306" s="36">
        <v>0</v>
      </c>
      <c r="E306" s="44"/>
      <c r="F306" s="44"/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</row>
    <row r="307" spans="1:61" x14ac:dyDescent="0.25">
      <c r="A307" s="42"/>
      <c r="B307" s="43" t="s">
        <v>55</v>
      </c>
      <c r="C307" s="36">
        <v>0</v>
      </c>
      <c r="D307" s="36">
        <v>0</v>
      </c>
      <c r="E307" s="44"/>
      <c r="F307" s="44"/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</row>
    <row r="308" spans="1:61" x14ac:dyDescent="0.25">
      <c r="A308" s="42"/>
      <c r="B308" s="43" t="s">
        <v>55</v>
      </c>
      <c r="C308" s="36">
        <v>0</v>
      </c>
      <c r="D308" s="36">
        <v>0</v>
      </c>
      <c r="E308" s="44"/>
      <c r="F308" s="44"/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</row>
    <row r="309" spans="1:61" x14ac:dyDescent="0.25">
      <c r="A309" s="42"/>
      <c r="B309" s="43" t="s">
        <v>55</v>
      </c>
      <c r="C309" s="36">
        <v>0</v>
      </c>
      <c r="D309" s="36">
        <v>0</v>
      </c>
      <c r="E309" s="44"/>
      <c r="F309" s="44"/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</row>
    <row r="310" spans="1:61" x14ac:dyDescent="0.25">
      <c r="A310" s="42"/>
      <c r="B310" s="43" t="s">
        <v>55</v>
      </c>
      <c r="C310" s="36">
        <v>0</v>
      </c>
      <c r="D310" s="36">
        <v>0</v>
      </c>
      <c r="E310" s="44"/>
      <c r="F310" s="44"/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</row>
    <row r="311" spans="1:61" x14ac:dyDescent="0.25">
      <c r="A311" s="42"/>
      <c r="B311" s="43" t="s">
        <v>55</v>
      </c>
      <c r="C311" s="36">
        <v>0</v>
      </c>
      <c r="D311" s="36">
        <v>0</v>
      </c>
      <c r="E311" s="44"/>
      <c r="F311" s="44"/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</row>
    <row r="312" spans="1:61" x14ac:dyDescent="0.25">
      <c r="A312" s="42"/>
      <c r="B312" s="43" t="s">
        <v>55</v>
      </c>
      <c r="C312" s="36">
        <v>0</v>
      </c>
      <c r="D312" s="36">
        <v>0</v>
      </c>
      <c r="E312" s="44"/>
      <c r="F312" s="44"/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</row>
    <row r="313" spans="1:61" x14ac:dyDescent="0.25">
      <c r="A313" s="42"/>
      <c r="B313" s="43" t="s">
        <v>55</v>
      </c>
      <c r="C313" s="36">
        <v>0</v>
      </c>
      <c r="D313" s="36">
        <v>0</v>
      </c>
      <c r="E313" s="44"/>
      <c r="F313" s="44"/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</row>
    <row r="314" spans="1:61" x14ac:dyDescent="0.25">
      <c r="A314" s="42"/>
      <c r="B314" s="43" t="s">
        <v>55</v>
      </c>
      <c r="C314" s="36">
        <v>0</v>
      </c>
      <c r="D314" s="36">
        <v>0</v>
      </c>
      <c r="E314" s="44"/>
      <c r="F314" s="44"/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</row>
    <row r="315" spans="1:61" x14ac:dyDescent="0.25">
      <c r="A315" s="42"/>
      <c r="B315" s="43" t="s">
        <v>55</v>
      </c>
      <c r="C315" s="36">
        <v>0</v>
      </c>
      <c r="D315" s="36">
        <v>0</v>
      </c>
      <c r="E315" s="44"/>
      <c r="F315" s="44"/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</row>
    <row r="316" spans="1:61" x14ac:dyDescent="0.25">
      <c r="A316" s="42"/>
      <c r="B316" s="43" t="s">
        <v>55</v>
      </c>
      <c r="C316" s="36">
        <v>0</v>
      </c>
      <c r="D316" s="36">
        <v>0</v>
      </c>
      <c r="E316" s="44"/>
      <c r="F316" s="44"/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</row>
    <row r="317" spans="1:61" x14ac:dyDescent="0.25">
      <c r="A317" s="42"/>
      <c r="B317" s="43" t="s">
        <v>55</v>
      </c>
      <c r="C317" s="36">
        <v>0</v>
      </c>
      <c r="D317" s="36">
        <v>0</v>
      </c>
      <c r="E317" s="44"/>
      <c r="F317" s="44"/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</row>
    <row r="318" spans="1:61" x14ac:dyDescent="0.25">
      <c r="A318" s="42"/>
      <c r="B318" s="43" t="s">
        <v>55</v>
      </c>
      <c r="C318" s="36">
        <v>0</v>
      </c>
      <c r="D318" s="36">
        <v>0</v>
      </c>
      <c r="E318" s="44"/>
      <c r="F318" s="44"/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</row>
    <row r="319" spans="1:61" x14ac:dyDescent="0.25">
      <c r="A319" s="42"/>
      <c r="B319" s="43" t="s">
        <v>55</v>
      </c>
      <c r="C319" s="36">
        <v>0</v>
      </c>
      <c r="D319" s="36">
        <v>0</v>
      </c>
      <c r="E319" s="44"/>
      <c r="F319" s="44"/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</row>
    <row r="320" spans="1:61" x14ac:dyDescent="0.25">
      <c r="A320" s="42"/>
      <c r="B320" s="43" t="s">
        <v>55</v>
      </c>
      <c r="C320" s="36">
        <v>0</v>
      </c>
      <c r="D320" s="36">
        <v>0</v>
      </c>
      <c r="E320" s="44"/>
      <c r="F320" s="44"/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</row>
    <row r="321" spans="1:61" x14ac:dyDescent="0.25">
      <c r="A321" s="42"/>
      <c r="B321" s="43" t="s">
        <v>55</v>
      </c>
      <c r="C321" s="36">
        <v>0</v>
      </c>
      <c r="D321" s="36">
        <v>0</v>
      </c>
      <c r="E321" s="44"/>
      <c r="F321" s="44"/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</row>
    <row r="322" spans="1:61" x14ac:dyDescent="0.25">
      <c r="A322" s="42"/>
      <c r="B322" s="43" t="s">
        <v>55</v>
      </c>
      <c r="C322" s="36">
        <v>0</v>
      </c>
      <c r="D322" s="36">
        <v>0</v>
      </c>
      <c r="E322" s="44"/>
      <c r="F322" s="44"/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</row>
    <row r="323" spans="1:61" x14ac:dyDescent="0.25">
      <c r="A323" s="42"/>
      <c r="B323" s="43" t="s">
        <v>55</v>
      </c>
      <c r="C323" s="36">
        <v>0</v>
      </c>
      <c r="D323" s="36">
        <v>0</v>
      </c>
      <c r="E323" s="44"/>
      <c r="F323" s="44"/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</row>
    <row r="324" spans="1:61" x14ac:dyDescent="0.25">
      <c r="A324" s="42"/>
      <c r="B324" s="43" t="s">
        <v>55</v>
      </c>
      <c r="C324" s="36">
        <v>0</v>
      </c>
      <c r="D324" s="36">
        <v>0</v>
      </c>
      <c r="E324" s="44"/>
      <c r="F324" s="44"/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</row>
    <row r="325" spans="1:61" x14ac:dyDescent="0.25">
      <c r="A325" s="42"/>
      <c r="B325" s="43" t="s">
        <v>55</v>
      </c>
      <c r="C325" s="36">
        <v>0</v>
      </c>
      <c r="D325" s="36">
        <v>0</v>
      </c>
      <c r="E325" s="44"/>
      <c r="F325" s="44"/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</row>
    <row r="326" spans="1:61" x14ac:dyDescent="0.25">
      <c r="A326" s="42"/>
      <c r="B326" s="43" t="s">
        <v>55</v>
      </c>
      <c r="C326" s="36">
        <v>0</v>
      </c>
      <c r="D326" s="36">
        <v>0</v>
      </c>
      <c r="E326" s="44"/>
      <c r="F326" s="44"/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</row>
    <row r="327" spans="1:61" x14ac:dyDescent="0.25">
      <c r="A327" s="42"/>
      <c r="B327" s="43" t="s">
        <v>55</v>
      </c>
      <c r="C327" s="36">
        <v>0</v>
      </c>
      <c r="D327" s="36">
        <v>0</v>
      </c>
      <c r="E327" s="44"/>
      <c r="F327" s="44"/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</row>
    <row r="328" spans="1:61" x14ac:dyDescent="0.25">
      <c r="A328" s="42"/>
      <c r="B328" s="43" t="s">
        <v>55</v>
      </c>
      <c r="C328" s="36">
        <v>0</v>
      </c>
      <c r="D328" s="36">
        <v>0</v>
      </c>
      <c r="E328" s="44"/>
      <c r="F328" s="44"/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</row>
    <row r="329" spans="1:61" x14ac:dyDescent="0.25">
      <c r="A329" s="42"/>
      <c r="B329" s="43" t="s">
        <v>55</v>
      </c>
      <c r="C329" s="36">
        <v>0</v>
      </c>
      <c r="D329" s="36">
        <v>0</v>
      </c>
      <c r="E329" s="44"/>
      <c r="F329" s="44"/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</row>
    <row r="330" spans="1:61" x14ac:dyDescent="0.25">
      <c r="A330" s="42"/>
      <c r="B330" s="43" t="s">
        <v>55</v>
      </c>
      <c r="C330" s="36">
        <v>0</v>
      </c>
      <c r="D330" s="36">
        <v>0</v>
      </c>
      <c r="E330" s="44"/>
      <c r="F330" s="44"/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</row>
    <row r="331" spans="1:61" x14ac:dyDescent="0.25">
      <c r="A331" s="42"/>
      <c r="B331" s="43" t="s">
        <v>55</v>
      </c>
      <c r="C331" s="36">
        <v>0</v>
      </c>
      <c r="D331" s="36">
        <v>0</v>
      </c>
      <c r="E331" s="44"/>
      <c r="F331" s="44"/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</row>
    <row r="332" spans="1:61" x14ac:dyDescent="0.25">
      <c r="A332" s="42"/>
      <c r="B332" s="43" t="s">
        <v>55</v>
      </c>
      <c r="C332" s="36">
        <v>0</v>
      </c>
      <c r="D332" s="36">
        <v>0</v>
      </c>
      <c r="E332" s="44"/>
      <c r="F332" s="44"/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</row>
    <row r="333" spans="1:61" x14ac:dyDescent="0.25">
      <c r="A333" s="42"/>
      <c r="B333" s="43" t="s">
        <v>55</v>
      </c>
      <c r="C333" s="36">
        <v>0</v>
      </c>
      <c r="D333" s="36">
        <v>0</v>
      </c>
      <c r="E333" s="44"/>
      <c r="F333" s="44"/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</row>
    <row r="334" spans="1:61" x14ac:dyDescent="0.25">
      <c r="A334" s="42"/>
      <c r="B334" s="43" t="s">
        <v>55</v>
      </c>
      <c r="C334" s="36">
        <v>0</v>
      </c>
      <c r="D334" s="36">
        <v>0</v>
      </c>
      <c r="E334" s="44"/>
      <c r="F334" s="44"/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</row>
    <row r="335" spans="1:61" x14ac:dyDescent="0.25">
      <c r="A335" s="42"/>
      <c r="B335" s="43" t="s">
        <v>55</v>
      </c>
      <c r="C335" s="36">
        <v>0</v>
      </c>
      <c r="D335" s="36">
        <v>0</v>
      </c>
      <c r="E335" s="44"/>
      <c r="F335" s="44"/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</row>
    <row r="336" spans="1:61" x14ac:dyDescent="0.25">
      <c r="A336" s="42"/>
      <c r="B336" s="43" t="s">
        <v>55</v>
      </c>
      <c r="C336" s="36">
        <v>0</v>
      </c>
      <c r="D336" s="36">
        <v>0</v>
      </c>
      <c r="E336" s="44"/>
      <c r="F336" s="44"/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</row>
    <row r="337" spans="1:61" x14ac:dyDescent="0.25">
      <c r="A337" s="42"/>
      <c r="B337" s="43" t="s">
        <v>55</v>
      </c>
      <c r="C337" s="36">
        <v>0</v>
      </c>
      <c r="D337" s="36">
        <v>0</v>
      </c>
      <c r="E337" s="44"/>
      <c r="F337" s="44"/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</row>
    <row r="338" spans="1:61" x14ac:dyDescent="0.25">
      <c r="A338" s="42"/>
      <c r="B338" s="43" t="s">
        <v>55</v>
      </c>
      <c r="C338" s="36">
        <v>0</v>
      </c>
      <c r="D338" s="36">
        <v>0</v>
      </c>
      <c r="E338" s="44"/>
      <c r="F338" s="44"/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</row>
    <row r="339" spans="1:61" x14ac:dyDescent="0.25">
      <c r="A339" s="42"/>
      <c r="B339" s="43" t="s">
        <v>55</v>
      </c>
      <c r="C339" s="36">
        <v>0</v>
      </c>
      <c r="D339" s="36">
        <v>0</v>
      </c>
      <c r="E339" s="44"/>
      <c r="F339" s="44"/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</row>
    <row r="340" spans="1:61" x14ac:dyDescent="0.25">
      <c r="A340" s="42"/>
      <c r="B340" s="43" t="s">
        <v>55</v>
      </c>
      <c r="C340" s="36">
        <v>0</v>
      </c>
      <c r="D340" s="36">
        <v>0</v>
      </c>
      <c r="E340" s="44"/>
      <c r="F340" s="44"/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</row>
    <row r="341" spans="1:61" x14ac:dyDescent="0.25">
      <c r="A341" s="42"/>
      <c r="B341" s="43" t="s">
        <v>55</v>
      </c>
      <c r="C341" s="36">
        <v>0</v>
      </c>
      <c r="D341" s="36">
        <v>0</v>
      </c>
      <c r="E341" s="44"/>
      <c r="F341" s="44"/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</row>
    <row r="342" spans="1:61" x14ac:dyDescent="0.25">
      <c r="A342" s="42"/>
      <c r="B342" s="43" t="s">
        <v>55</v>
      </c>
      <c r="C342" s="36">
        <v>0</v>
      </c>
      <c r="D342" s="36">
        <v>0</v>
      </c>
      <c r="E342" s="44"/>
      <c r="F342" s="44"/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</row>
    <row r="343" spans="1:61" x14ac:dyDescent="0.25">
      <c r="A343" s="42"/>
      <c r="B343" s="43" t="s">
        <v>55</v>
      </c>
      <c r="C343" s="36">
        <v>0</v>
      </c>
      <c r="D343" s="36">
        <v>0</v>
      </c>
      <c r="E343" s="44"/>
      <c r="F343" s="44"/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</row>
    <row r="344" spans="1:61" x14ac:dyDescent="0.25">
      <c r="A344" s="42"/>
      <c r="B344" s="43" t="s">
        <v>55</v>
      </c>
      <c r="C344" s="36">
        <v>0</v>
      </c>
      <c r="D344" s="36">
        <v>0</v>
      </c>
      <c r="E344" s="44"/>
      <c r="F344" s="44"/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</row>
    <row r="345" spans="1:61" x14ac:dyDescent="0.25">
      <c r="A345" s="42"/>
      <c r="B345" s="43" t="s">
        <v>55</v>
      </c>
      <c r="C345" s="36">
        <v>0</v>
      </c>
      <c r="D345" s="36">
        <v>0</v>
      </c>
      <c r="E345" s="44"/>
      <c r="F345" s="44"/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</row>
    <row r="346" spans="1:61" x14ac:dyDescent="0.25">
      <c r="A346" s="42"/>
      <c r="B346" s="43" t="s">
        <v>55</v>
      </c>
      <c r="C346" s="36">
        <v>0</v>
      </c>
      <c r="D346" s="36">
        <v>0</v>
      </c>
      <c r="E346" s="44"/>
      <c r="F346" s="44"/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</row>
    <row r="347" spans="1:61" x14ac:dyDescent="0.25">
      <c r="A347" s="42"/>
      <c r="B347" s="43" t="s">
        <v>55</v>
      </c>
      <c r="C347" s="36">
        <v>0</v>
      </c>
      <c r="D347" s="36">
        <v>0</v>
      </c>
      <c r="E347" s="44"/>
      <c r="F347" s="44"/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</row>
    <row r="348" spans="1:61" x14ac:dyDescent="0.25">
      <c r="A348" s="42"/>
      <c r="B348" s="43" t="s">
        <v>55</v>
      </c>
      <c r="C348" s="36">
        <v>0</v>
      </c>
      <c r="D348" s="36">
        <v>0</v>
      </c>
      <c r="E348" s="44"/>
      <c r="F348" s="44"/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</row>
    <row r="349" spans="1:61" x14ac:dyDescent="0.25">
      <c r="A349" s="42"/>
      <c r="B349" s="43" t="s">
        <v>55</v>
      </c>
      <c r="C349" s="36">
        <v>0</v>
      </c>
      <c r="D349" s="36">
        <v>0</v>
      </c>
      <c r="E349" s="44"/>
      <c r="F349" s="44"/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</row>
    <row r="350" spans="1:61" x14ac:dyDescent="0.25">
      <c r="A350" s="42"/>
      <c r="B350" s="43" t="s">
        <v>55</v>
      </c>
      <c r="C350" s="36">
        <v>0</v>
      </c>
      <c r="D350" s="36">
        <v>0</v>
      </c>
      <c r="E350" s="44"/>
      <c r="F350" s="44"/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</row>
    <row r="351" spans="1:61" x14ac:dyDescent="0.25">
      <c r="A351" s="42"/>
      <c r="B351" s="43" t="s">
        <v>55</v>
      </c>
      <c r="C351" s="36">
        <v>0</v>
      </c>
      <c r="D351" s="36">
        <v>0</v>
      </c>
      <c r="E351" s="44"/>
      <c r="F351" s="44"/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</row>
    <row r="352" spans="1:61" x14ac:dyDescent="0.25">
      <c r="A352" s="42"/>
      <c r="B352" s="43" t="s">
        <v>55</v>
      </c>
      <c r="C352" s="36">
        <v>0</v>
      </c>
      <c r="D352" s="36">
        <v>0</v>
      </c>
      <c r="E352" s="44"/>
      <c r="F352" s="44"/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</row>
    <row r="353" spans="1:61" x14ac:dyDescent="0.25">
      <c r="A353" s="42"/>
      <c r="B353" s="43" t="s">
        <v>55</v>
      </c>
      <c r="C353" s="36">
        <v>0</v>
      </c>
      <c r="D353" s="36">
        <v>0</v>
      </c>
      <c r="E353" s="44"/>
      <c r="F353" s="44"/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</row>
    <row r="354" spans="1:61" x14ac:dyDescent="0.25">
      <c r="A354" s="42"/>
      <c r="B354" s="43" t="s">
        <v>55</v>
      </c>
      <c r="C354" s="36">
        <v>0</v>
      </c>
      <c r="D354" s="36">
        <v>0</v>
      </c>
      <c r="E354" s="44"/>
      <c r="F354" s="44"/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</row>
    <row r="355" spans="1:61" x14ac:dyDescent="0.25">
      <c r="A355" s="42"/>
      <c r="B355" s="43" t="s">
        <v>55</v>
      </c>
      <c r="C355" s="36">
        <v>0</v>
      </c>
      <c r="D355" s="36">
        <v>0</v>
      </c>
      <c r="E355" s="44"/>
      <c r="F355" s="44"/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</row>
    <row r="356" spans="1:61" x14ac:dyDescent="0.25">
      <c r="A356" s="42"/>
      <c r="B356" s="43" t="s">
        <v>55</v>
      </c>
      <c r="C356" s="36">
        <v>0</v>
      </c>
      <c r="D356" s="36">
        <v>0</v>
      </c>
      <c r="E356" s="44"/>
      <c r="F356" s="44"/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</row>
    <row r="357" spans="1:61" x14ac:dyDescent="0.25">
      <c r="A357" s="42"/>
      <c r="B357" s="43" t="s">
        <v>55</v>
      </c>
      <c r="C357" s="36">
        <v>0</v>
      </c>
      <c r="D357" s="36">
        <v>0</v>
      </c>
      <c r="E357" s="44"/>
      <c r="F357" s="44"/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</row>
    <row r="358" spans="1:61" x14ac:dyDescent="0.25">
      <c r="A358" s="42"/>
      <c r="B358" s="43" t="s">
        <v>55</v>
      </c>
      <c r="C358" s="36">
        <v>0</v>
      </c>
      <c r="D358" s="36">
        <v>0</v>
      </c>
      <c r="E358" s="44"/>
      <c r="F358" s="44"/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</row>
    <row r="359" spans="1:61" x14ac:dyDescent="0.25">
      <c r="A359" s="42"/>
      <c r="B359" s="43" t="s">
        <v>55</v>
      </c>
      <c r="C359" s="36">
        <v>0</v>
      </c>
      <c r="D359" s="36">
        <v>0</v>
      </c>
      <c r="E359" s="44"/>
      <c r="F359" s="44"/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</row>
    <row r="360" spans="1:61" x14ac:dyDescent="0.25">
      <c r="A360" s="42"/>
      <c r="B360" s="43" t="s">
        <v>55</v>
      </c>
      <c r="C360" s="36">
        <v>0</v>
      </c>
      <c r="D360" s="36">
        <v>0</v>
      </c>
      <c r="E360" s="44"/>
      <c r="F360" s="44"/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</row>
    <row r="361" spans="1:61" x14ac:dyDescent="0.25">
      <c r="A361" s="42"/>
      <c r="B361" s="43" t="s">
        <v>55</v>
      </c>
      <c r="C361" s="36">
        <v>0</v>
      </c>
      <c r="D361" s="36">
        <v>0</v>
      </c>
      <c r="E361" s="44"/>
      <c r="F361" s="44"/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</row>
    <row r="362" spans="1:61" x14ac:dyDescent="0.25">
      <c r="A362" s="42"/>
      <c r="B362" s="43" t="s">
        <v>55</v>
      </c>
      <c r="C362" s="36">
        <v>0</v>
      </c>
      <c r="D362" s="36">
        <v>0</v>
      </c>
      <c r="E362" s="44"/>
      <c r="F362" s="44"/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</row>
    <row r="363" spans="1:61" x14ac:dyDescent="0.25">
      <c r="A363" s="42"/>
      <c r="B363" s="43" t="s">
        <v>55</v>
      </c>
      <c r="C363" s="36">
        <v>0</v>
      </c>
      <c r="D363" s="36">
        <v>0</v>
      </c>
      <c r="E363" s="44"/>
      <c r="F363" s="44"/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</row>
    <row r="364" spans="1:61" x14ac:dyDescent="0.25">
      <c r="A364" s="42"/>
      <c r="B364" s="43" t="s">
        <v>55</v>
      </c>
      <c r="C364" s="36">
        <v>0</v>
      </c>
      <c r="D364" s="36">
        <v>0</v>
      </c>
      <c r="E364" s="44"/>
      <c r="F364" s="44"/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</row>
    <row r="365" spans="1:61" x14ac:dyDescent="0.25">
      <c r="A365" s="42"/>
      <c r="B365" s="43" t="s">
        <v>55</v>
      </c>
      <c r="C365" s="36">
        <v>0</v>
      </c>
      <c r="D365" s="36">
        <v>0</v>
      </c>
      <c r="E365" s="44"/>
      <c r="F365" s="44"/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</row>
    <row r="366" spans="1:61" x14ac:dyDescent="0.25">
      <c r="A366" s="42"/>
      <c r="B366" s="43" t="s">
        <v>55</v>
      </c>
      <c r="C366" s="36">
        <v>0</v>
      </c>
      <c r="D366" s="36">
        <v>0</v>
      </c>
      <c r="E366" s="44"/>
      <c r="F366" s="44"/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</row>
    <row r="367" spans="1:61" x14ac:dyDescent="0.25">
      <c r="A367" s="42"/>
      <c r="B367" s="43" t="s">
        <v>55</v>
      </c>
      <c r="C367" s="36">
        <v>0</v>
      </c>
      <c r="D367" s="36">
        <v>0</v>
      </c>
      <c r="E367" s="44"/>
      <c r="F367" s="44"/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</row>
    <row r="368" spans="1:61" x14ac:dyDescent="0.25">
      <c r="A368" s="42"/>
      <c r="B368" s="43" t="s">
        <v>55</v>
      </c>
      <c r="C368" s="36">
        <v>0</v>
      </c>
      <c r="D368" s="36">
        <v>0</v>
      </c>
      <c r="E368" s="44"/>
      <c r="F368" s="44"/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</row>
    <row r="369" spans="1:61" x14ac:dyDescent="0.25">
      <c r="A369" s="42"/>
      <c r="B369" s="43" t="s">
        <v>55</v>
      </c>
      <c r="C369" s="36">
        <v>0</v>
      </c>
      <c r="D369" s="36">
        <v>0</v>
      </c>
      <c r="E369" s="44"/>
      <c r="F369" s="44"/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</row>
    <row r="370" spans="1:61" x14ac:dyDescent="0.25">
      <c r="A370" s="42"/>
      <c r="B370" s="43" t="s">
        <v>55</v>
      </c>
      <c r="C370" s="36">
        <v>0</v>
      </c>
      <c r="D370" s="36">
        <v>0</v>
      </c>
      <c r="E370" s="44"/>
      <c r="F370" s="44"/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</row>
    <row r="371" spans="1:61" x14ac:dyDescent="0.25">
      <c r="A371" s="42"/>
      <c r="B371" s="43" t="s">
        <v>55</v>
      </c>
      <c r="C371" s="36">
        <v>0</v>
      </c>
      <c r="D371" s="36">
        <v>0</v>
      </c>
      <c r="E371" s="44"/>
      <c r="F371" s="44"/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</row>
    <row r="372" spans="1:61" x14ac:dyDescent="0.25">
      <c r="A372" s="42"/>
      <c r="B372" s="43" t="s">
        <v>55</v>
      </c>
      <c r="C372" s="36">
        <v>0</v>
      </c>
      <c r="D372" s="36">
        <v>0</v>
      </c>
      <c r="E372" s="44"/>
      <c r="F372" s="44"/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</row>
    <row r="373" spans="1:61" x14ac:dyDescent="0.25">
      <c r="A373" s="42"/>
      <c r="B373" s="43" t="s">
        <v>55</v>
      </c>
      <c r="C373" s="36">
        <v>0</v>
      </c>
      <c r="D373" s="36">
        <v>0</v>
      </c>
      <c r="E373" s="44"/>
      <c r="F373" s="44"/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</row>
    <row r="374" spans="1:61" x14ac:dyDescent="0.25">
      <c r="A374" s="42"/>
      <c r="B374" s="43" t="s">
        <v>55</v>
      </c>
      <c r="C374" s="36">
        <v>0</v>
      </c>
      <c r="D374" s="36">
        <v>0</v>
      </c>
      <c r="E374" s="44"/>
      <c r="F374" s="44"/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</row>
    <row r="375" spans="1:61" x14ac:dyDescent="0.25">
      <c r="A375" s="42"/>
      <c r="B375" s="43" t="s">
        <v>55</v>
      </c>
      <c r="C375" s="36">
        <v>0</v>
      </c>
      <c r="D375" s="36">
        <v>0</v>
      </c>
      <c r="E375" s="44"/>
      <c r="F375" s="44"/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</row>
    <row r="376" spans="1:61" x14ac:dyDescent="0.25">
      <c r="A376" s="42"/>
      <c r="B376" s="43" t="s">
        <v>55</v>
      </c>
      <c r="C376" s="36">
        <v>0</v>
      </c>
      <c r="D376" s="36">
        <v>0</v>
      </c>
      <c r="E376" s="44"/>
      <c r="F376" s="44"/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</row>
    <row r="377" spans="1:61" x14ac:dyDescent="0.25">
      <c r="A377" s="42"/>
      <c r="B377" s="43" t="s">
        <v>55</v>
      </c>
      <c r="C377" s="36">
        <v>0</v>
      </c>
      <c r="D377" s="36">
        <v>0</v>
      </c>
      <c r="E377" s="44"/>
      <c r="F377" s="44"/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</row>
    <row r="378" spans="1:61" x14ac:dyDescent="0.25">
      <c r="A378" s="42"/>
      <c r="B378" s="43" t="s">
        <v>55</v>
      </c>
      <c r="C378" s="36">
        <v>0</v>
      </c>
      <c r="D378" s="36">
        <v>0</v>
      </c>
      <c r="E378" s="44"/>
      <c r="F378" s="44"/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</row>
    <row r="379" spans="1:61" x14ac:dyDescent="0.25">
      <c r="A379" s="42"/>
      <c r="B379" s="43" t="s">
        <v>55</v>
      </c>
      <c r="C379" s="36">
        <v>0</v>
      </c>
      <c r="D379" s="36">
        <v>0</v>
      </c>
      <c r="E379" s="44"/>
      <c r="F379" s="44"/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</row>
    <row r="380" spans="1:61" x14ac:dyDescent="0.25">
      <c r="A380" s="42"/>
      <c r="B380" s="43" t="s">
        <v>55</v>
      </c>
      <c r="C380" s="36">
        <v>0</v>
      </c>
      <c r="D380" s="36">
        <v>0</v>
      </c>
      <c r="E380" s="44"/>
      <c r="F380" s="44"/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</row>
    <row r="381" spans="1:61" x14ac:dyDescent="0.25">
      <c r="A381" s="42"/>
      <c r="B381" s="43" t="s">
        <v>55</v>
      </c>
      <c r="C381" s="36">
        <v>0</v>
      </c>
      <c r="D381" s="36">
        <v>0</v>
      </c>
      <c r="E381" s="44"/>
      <c r="F381" s="44"/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</row>
    <row r="382" spans="1:61" x14ac:dyDescent="0.25">
      <c r="A382" s="42"/>
      <c r="B382" s="43" t="s">
        <v>55</v>
      </c>
      <c r="C382" s="36">
        <v>0</v>
      </c>
      <c r="D382" s="36">
        <v>0</v>
      </c>
      <c r="E382" s="44"/>
      <c r="F382" s="44"/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</row>
    <row r="383" spans="1:61" x14ac:dyDescent="0.25">
      <c r="A383" s="42"/>
      <c r="B383" s="43" t="s">
        <v>55</v>
      </c>
      <c r="C383" s="36">
        <v>0</v>
      </c>
      <c r="D383" s="36">
        <v>0</v>
      </c>
      <c r="E383" s="44"/>
      <c r="F383" s="44"/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</row>
    <row r="384" spans="1:61" x14ac:dyDescent="0.25">
      <c r="A384" s="42"/>
      <c r="B384" s="43" t="s">
        <v>55</v>
      </c>
      <c r="C384" s="36">
        <v>0</v>
      </c>
      <c r="D384" s="36">
        <v>0</v>
      </c>
      <c r="E384" s="44"/>
      <c r="F384" s="44"/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</row>
    <row r="385" spans="1:61" x14ac:dyDescent="0.25">
      <c r="A385" s="42"/>
      <c r="B385" s="43" t="s">
        <v>55</v>
      </c>
      <c r="C385" s="36">
        <v>0</v>
      </c>
      <c r="D385" s="36">
        <v>0</v>
      </c>
      <c r="E385" s="44"/>
      <c r="F385" s="44"/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</row>
    <row r="386" spans="1:61" x14ac:dyDescent="0.25">
      <c r="A386" s="42"/>
      <c r="B386" s="43" t="s">
        <v>55</v>
      </c>
      <c r="C386" s="36">
        <v>0</v>
      </c>
      <c r="D386" s="36">
        <v>0</v>
      </c>
      <c r="E386" s="44"/>
      <c r="F386" s="44"/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</row>
    <row r="387" spans="1:61" x14ac:dyDescent="0.25">
      <c r="A387" s="42"/>
      <c r="B387" s="43" t="s">
        <v>55</v>
      </c>
      <c r="C387" s="36">
        <v>0</v>
      </c>
      <c r="D387" s="36">
        <v>0</v>
      </c>
      <c r="E387" s="44"/>
      <c r="F387" s="44"/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</row>
    <row r="388" spans="1:61" x14ac:dyDescent="0.25">
      <c r="A388" s="42"/>
      <c r="B388" s="43" t="s">
        <v>55</v>
      </c>
      <c r="C388" s="36">
        <v>0</v>
      </c>
      <c r="D388" s="36">
        <v>0</v>
      </c>
      <c r="E388" s="44"/>
      <c r="F388" s="44"/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</row>
    <row r="389" spans="1:61" x14ac:dyDescent="0.25">
      <c r="A389" s="42"/>
      <c r="B389" s="43" t="s">
        <v>55</v>
      </c>
      <c r="C389" s="36">
        <v>0</v>
      </c>
      <c r="D389" s="36">
        <v>0</v>
      </c>
      <c r="E389" s="44"/>
      <c r="F389" s="44"/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</row>
    <row r="390" spans="1:61" x14ac:dyDescent="0.25">
      <c r="A390" s="42"/>
      <c r="B390" s="43" t="s">
        <v>55</v>
      </c>
      <c r="C390" s="36">
        <v>0</v>
      </c>
      <c r="D390" s="36">
        <v>0</v>
      </c>
      <c r="E390" s="44"/>
      <c r="F390" s="44"/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</row>
    <row r="391" spans="1:61" x14ac:dyDescent="0.25">
      <c r="A391" s="42"/>
      <c r="B391" s="43" t="s">
        <v>55</v>
      </c>
      <c r="C391" s="36">
        <v>0</v>
      </c>
      <c r="D391" s="36">
        <v>0</v>
      </c>
      <c r="E391" s="44"/>
      <c r="F391" s="44"/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</row>
    <row r="392" spans="1:61" x14ac:dyDescent="0.25">
      <c r="A392" s="42"/>
      <c r="B392" s="43" t="s">
        <v>55</v>
      </c>
      <c r="C392" s="36">
        <v>0</v>
      </c>
      <c r="D392" s="36">
        <v>0</v>
      </c>
      <c r="E392" s="44"/>
      <c r="F392" s="44"/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</row>
    <row r="393" spans="1:61" x14ac:dyDescent="0.25">
      <c r="A393" s="42"/>
      <c r="B393" s="43" t="s">
        <v>55</v>
      </c>
      <c r="C393" s="36">
        <v>0</v>
      </c>
      <c r="D393" s="36">
        <v>0</v>
      </c>
      <c r="E393" s="44"/>
      <c r="F393" s="44"/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</row>
    <row r="394" spans="1:61" x14ac:dyDescent="0.25">
      <c r="A394" s="42"/>
      <c r="B394" s="43" t="s">
        <v>55</v>
      </c>
      <c r="C394" s="36">
        <v>0</v>
      </c>
      <c r="D394" s="36">
        <v>0</v>
      </c>
      <c r="E394" s="44"/>
      <c r="F394" s="44"/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</row>
    <row r="395" spans="1:61" x14ac:dyDescent="0.25">
      <c r="A395" s="42"/>
      <c r="B395" s="43" t="s">
        <v>55</v>
      </c>
      <c r="C395" s="36">
        <v>0</v>
      </c>
      <c r="D395" s="36">
        <v>0</v>
      </c>
      <c r="E395" s="44"/>
      <c r="F395" s="44"/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</row>
    <row r="396" spans="1:61" x14ac:dyDescent="0.25">
      <c r="A396" s="42"/>
      <c r="B396" s="43" t="s">
        <v>55</v>
      </c>
      <c r="C396" s="36">
        <v>0</v>
      </c>
      <c r="D396" s="36">
        <v>0</v>
      </c>
      <c r="E396" s="44"/>
      <c r="F396" s="44"/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</row>
    <row r="397" spans="1:61" x14ac:dyDescent="0.25">
      <c r="A397" s="42"/>
      <c r="B397" s="43" t="s">
        <v>55</v>
      </c>
      <c r="C397" s="36">
        <v>0</v>
      </c>
      <c r="D397" s="36">
        <v>0</v>
      </c>
      <c r="E397" s="44"/>
      <c r="F397" s="44"/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</row>
    <row r="398" spans="1:61" x14ac:dyDescent="0.25">
      <c r="A398" s="42"/>
      <c r="B398" s="43" t="s">
        <v>55</v>
      </c>
      <c r="C398" s="36">
        <v>0</v>
      </c>
      <c r="D398" s="36">
        <v>0</v>
      </c>
      <c r="E398" s="44"/>
      <c r="F398" s="44"/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</row>
    <row r="399" spans="1:61" x14ac:dyDescent="0.25">
      <c r="A399" s="42"/>
      <c r="B399" s="43" t="s">
        <v>55</v>
      </c>
      <c r="C399" s="36">
        <v>0</v>
      </c>
      <c r="D399" s="36">
        <v>0</v>
      </c>
      <c r="E399" s="44"/>
      <c r="F399" s="44"/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</row>
    <row r="400" spans="1:61" x14ac:dyDescent="0.25">
      <c r="A400" s="42"/>
      <c r="B400" s="43" t="s">
        <v>55</v>
      </c>
      <c r="C400" s="36">
        <v>0</v>
      </c>
      <c r="D400" s="36">
        <v>0</v>
      </c>
      <c r="E400" s="44"/>
      <c r="F400" s="44"/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</row>
    <row r="401" spans="1:61" x14ac:dyDescent="0.25">
      <c r="A401" s="42"/>
      <c r="B401" s="43" t="s">
        <v>55</v>
      </c>
      <c r="C401" s="36">
        <v>0</v>
      </c>
      <c r="D401" s="36">
        <v>0</v>
      </c>
      <c r="E401" s="44"/>
      <c r="F401" s="44"/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</row>
    <row r="402" spans="1:61" x14ac:dyDescent="0.25">
      <c r="A402" s="42"/>
      <c r="B402" s="43" t="s">
        <v>55</v>
      </c>
      <c r="C402" s="36">
        <v>0</v>
      </c>
      <c r="D402" s="36">
        <v>0</v>
      </c>
      <c r="E402" s="44"/>
      <c r="F402" s="44"/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</row>
    <row r="403" spans="1:61" x14ac:dyDescent="0.25">
      <c r="A403" s="42"/>
      <c r="B403" s="43" t="s">
        <v>55</v>
      </c>
      <c r="C403" s="36">
        <v>0</v>
      </c>
      <c r="D403" s="36">
        <v>0</v>
      </c>
      <c r="E403" s="44"/>
      <c r="F403" s="44"/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</row>
    <row r="404" spans="1:61" x14ac:dyDescent="0.25">
      <c r="A404" s="42"/>
      <c r="B404" s="43" t="s">
        <v>55</v>
      </c>
      <c r="C404" s="36">
        <v>0</v>
      </c>
      <c r="D404" s="36">
        <v>0</v>
      </c>
      <c r="E404" s="44"/>
      <c r="F404" s="44"/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</row>
    <row r="405" spans="1:61" x14ac:dyDescent="0.25">
      <c r="A405" s="42"/>
      <c r="B405" s="43" t="s">
        <v>55</v>
      </c>
      <c r="C405" s="36">
        <v>0</v>
      </c>
      <c r="D405" s="36">
        <v>0</v>
      </c>
      <c r="E405" s="44"/>
      <c r="F405" s="44"/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</row>
    <row r="406" spans="1:61" x14ac:dyDescent="0.25">
      <c r="A406" s="42"/>
      <c r="B406" s="43" t="s">
        <v>55</v>
      </c>
      <c r="C406" s="36">
        <v>0</v>
      </c>
      <c r="D406" s="36">
        <v>0</v>
      </c>
      <c r="E406" s="44"/>
      <c r="F406" s="44"/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</row>
    <row r="407" spans="1:61" x14ac:dyDescent="0.25">
      <c r="A407" s="42"/>
      <c r="B407" s="43" t="s">
        <v>55</v>
      </c>
      <c r="C407" s="36">
        <v>0</v>
      </c>
      <c r="D407" s="36">
        <v>0</v>
      </c>
      <c r="E407" s="44"/>
      <c r="F407" s="44"/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</row>
    <row r="408" spans="1:61" x14ac:dyDescent="0.25">
      <c r="A408" s="42"/>
      <c r="B408" s="43" t="s">
        <v>55</v>
      </c>
      <c r="C408" s="36">
        <v>0</v>
      </c>
      <c r="D408" s="36">
        <v>0</v>
      </c>
      <c r="E408" s="44"/>
      <c r="F408" s="44"/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</row>
    <row r="409" spans="1:61" x14ac:dyDescent="0.25">
      <c r="A409" s="42"/>
      <c r="B409" s="43" t="s">
        <v>55</v>
      </c>
      <c r="C409" s="36">
        <v>0</v>
      </c>
      <c r="D409" s="36">
        <v>0</v>
      </c>
      <c r="E409" s="44"/>
      <c r="F409" s="44"/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</row>
    <row r="410" spans="1:61" x14ac:dyDescent="0.25">
      <c r="A410" s="42"/>
      <c r="B410" s="43" t="s">
        <v>55</v>
      </c>
      <c r="C410" s="36">
        <v>0</v>
      </c>
      <c r="D410" s="36">
        <v>0</v>
      </c>
      <c r="E410" s="44"/>
      <c r="F410" s="44"/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</row>
    <row r="411" spans="1:61" x14ac:dyDescent="0.25">
      <c r="A411" s="42"/>
      <c r="B411" s="43" t="s">
        <v>55</v>
      </c>
      <c r="C411" s="36">
        <v>0</v>
      </c>
      <c r="D411" s="36">
        <v>0</v>
      </c>
      <c r="E411" s="44"/>
      <c r="F411" s="44"/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</row>
    <row r="412" spans="1:61" x14ac:dyDescent="0.25">
      <c r="A412" s="42"/>
      <c r="B412" s="43" t="s">
        <v>55</v>
      </c>
      <c r="C412" s="36">
        <v>0</v>
      </c>
      <c r="D412" s="36">
        <v>0</v>
      </c>
      <c r="E412" s="44"/>
      <c r="F412" s="44"/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</row>
    <row r="413" spans="1:61" x14ac:dyDescent="0.25">
      <c r="A413" s="42"/>
      <c r="B413" s="43" t="s">
        <v>55</v>
      </c>
      <c r="C413" s="36">
        <v>0</v>
      </c>
      <c r="D413" s="36">
        <v>0</v>
      </c>
      <c r="E413" s="44"/>
      <c r="F413" s="44"/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</row>
    <row r="414" spans="1:61" x14ac:dyDescent="0.25">
      <c r="A414" s="42"/>
      <c r="B414" s="43" t="s">
        <v>55</v>
      </c>
      <c r="C414" s="36">
        <v>0</v>
      </c>
      <c r="D414" s="36">
        <v>0</v>
      </c>
      <c r="E414" s="44"/>
      <c r="F414" s="44"/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</row>
    <row r="415" spans="1:61" x14ac:dyDescent="0.25">
      <c r="A415" s="42"/>
      <c r="B415" s="43" t="s">
        <v>55</v>
      </c>
      <c r="C415" s="36">
        <v>0</v>
      </c>
      <c r="D415" s="36">
        <v>0</v>
      </c>
      <c r="E415" s="44"/>
      <c r="F415" s="44"/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</row>
    <row r="416" spans="1:61" x14ac:dyDescent="0.25">
      <c r="A416" s="42"/>
      <c r="B416" s="43" t="s">
        <v>55</v>
      </c>
      <c r="C416" s="36">
        <v>0</v>
      </c>
      <c r="D416" s="36">
        <v>0</v>
      </c>
      <c r="E416" s="44"/>
      <c r="F416" s="44"/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</row>
    <row r="417" spans="1:61" x14ac:dyDescent="0.25">
      <c r="A417" s="42"/>
      <c r="B417" s="43" t="s">
        <v>55</v>
      </c>
      <c r="C417" s="36">
        <v>0</v>
      </c>
      <c r="D417" s="36">
        <v>0</v>
      </c>
      <c r="E417" s="44"/>
      <c r="F417" s="44"/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</row>
    <row r="418" spans="1:61" x14ac:dyDescent="0.25">
      <c r="A418" s="42"/>
      <c r="B418" s="43" t="s">
        <v>55</v>
      </c>
      <c r="C418" s="36">
        <v>0</v>
      </c>
      <c r="D418" s="36">
        <v>0</v>
      </c>
      <c r="E418" s="44"/>
      <c r="F418" s="44"/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</row>
    <row r="419" spans="1:61" x14ac:dyDescent="0.25">
      <c r="A419" s="42"/>
      <c r="B419" s="43" t="s">
        <v>55</v>
      </c>
      <c r="C419" s="36">
        <v>0</v>
      </c>
      <c r="D419" s="36">
        <v>0</v>
      </c>
      <c r="E419" s="44"/>
      <c r="F419" s="44"/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</row>
    <row r="420" spans="1:61" x14ac:dyDescent="0.25">
      <c r="A420" s="42"/>
      <c r="B420" s="43" t="s">
        <v>55</v>
      </c>
      <c r="C420" s="36">
        <v>0</v>
      </c>
      <c r="D420" s="36">
        <v>0</v>
      </c>
      <c r="E420" s="44"/>
      <c r="F420" s="44"/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</row>
    <row r="421" spans="1:61" x14ac:dyDescent="0.25">
      <c r="A421" s="42"/>
      <c r="B421" s="43" t="s">
        <v>55</v>
      </c>
      <c r="C421" s="36">
        <v>0</v>
      </c>
      <c r="D421" s="36">
        <v>0</v>
      </c>
      <c r="E421" s="44"/>
      <c r="F421" s="44"/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</row>
    <row r="422" spans="1:61" x14ac:dyDescent="0.25">
      <c r="A422" s="42"/>
      <c r="B422" s="43" t="s">
        <v>55</v>
      </c>
      <c r="C422" s="36">
        <v>0</v>
      </c>
      <c r="D422" s="36">
        <v>0</v>
      </c>
      <c r="E422" s="44"/>
      <c r="F422" s="44"/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</row>
    <row r="423" spans="1:61" x14ac:dyDescent="0.25">
      <c r="A423" s="42"/>
      <c r="B423" s="43" t="s">
        <v>55</v>
      </c>
      <c r="C423" s="36">
        <v>0</v>
      </c>
      <c r="D423" s="36">
        <v>0</v>
      </c>
      <c r="E423" s="44"/>
      <c r="F423" s="44"/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</row>
    <row r="424" spans="1:61" x14ac:dyDescent="0.25">
      <c r="A424" s="42"/>
      <c r="B424" s="43" t="s">
        <v>55</v>
      </c>
      <c r="C424" s="36">
        <v>0</v>
      </c>
      <c r="D424" s="36">
        <v>0</v>
      </c>
      <c r="E424" s="44"/>
      <c r="F424" s="44"/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</row>
    <row r="425" spans="1:61" x14ac:dyDescent="0.25">
      <c r="A425" s="42"/>
      <c r="B425" s="43" t="s">
        <v>55</v>
      </c>
      <c r="C425" s="36">
        <v>0</v>
      </c>
      <c r="D425" s="36">
        <v>0</v>
      </c>
      <c r="E425" s="44"/>
      <c r="F425" s="44"/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</row>
    <row r="426" spans="1:61" x14ac:dyDescent="0.25">
      <c r="A426" s="42"/>
      <c r="B426" s="43" t="s">
        <v>55</v>
      </c>
      <c r="C426" s="36">
        <v>0</v>
      </c>
      <c r="D426" s="36">
        <v>0</v>
      </c>
      <c r="E426" s="44"/>
      <c r="F426" s="44"/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</row>
    <row r="427" spans="1:61" x14ac:dyDescent="0.25">
      <c r="A427" s="42"/>
      <c r="B427" s="43" t="s">
        <v>55</v>
      </c>
      <c r="C427" s="36">
        <v>0</v>
      </c>
      <c r="D427" s="36">
        <v>0</v>
      </c>
      <c r="E427" s="44"/>
      <c r="F427" s="44"/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</row>
    <row r="428" spans="1:61" x14ac:dyDescent="0.25">
      <c r="A428" s="42"/>
      <c r="B428" s="43" t="s">
        <v>55</v>
      </c>
      <c r="C428" s="36">
        <v>0</v>
      </c>
      <c r="D428" s="36">
        <v>0</v>
      </c>
      <c r="E428" s="44"/>
      <c r="F428" s="44"/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</row>
    <row r="429" spans="1:61" x14ac:dyDescent="0.25">
      <c r="A429" s="42"/>
      <c r="B429" s="43" t="s">
        <v>55</v>
      </c>
      <c r="C429" s="36">
        <v>0</v>
      </c>
      <c r="D429" s="36">
        <v>0</v>
      </c>
      <c r="E429" s="44"/>
      <c r="F429" s="44"/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</row>
    <row r="430" spans="1:61" x14ac:dyDescent="0.25">
      <c r="A430" s="42"/>
      <c r="B430" s="43" t="s">
        <v>55</v>
      </c>
      <c r="C430" s="36">
        <v>0</v>
      </c>
      <c r="D430" s="36">
        <v>0</v>
      </c>
      <c r="E430" s="44"/>
      <c r="F430" s="44"/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</row>
    <row r="431" spans="1:61" x14ac:dyDescent="0.25">
      <c r="A431" s="42"/>
      <c r="B431" s="43" t="s">
        <v>55</v>
      </c>
      <c r="C431" s="36">
        <v>0</v>
      </c>
      <c r="D431" s="36">
        <v>0</v>
      </c>
      <c r="E431" s="44"/>
      <c r="F431" s="44"/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</row>
    <row r="432" spans="1:61" x14ac:dyDescent="0.25">
      <c r="A432" s="42"/>
      <c r="B432" s="43" t="s">
        <v>55</v>
      </c>
      <c r="C432" s="36">
        <v>0</v>
      </c>
      <c r="D432" s="36">
        <v>0</v>
      </c>
      <c r="E432" s="44"/>
      <c r="F432" s="44"/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</row>
    <row r="433" spans="1:61" x14ac:dyDescent="0.25">
      <c r="A433" s="42"/>
      <c r="B433" s="43" t="s">
        <v>55</v>
      </c>
      <c r="C433" s="36">
        <v>0</v>
      </c>
      <c r="D433" s="36">
        <v>0</v>
      </c>
      <c r="E433" s="44"/>
      <c r="F433" s="44"/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</row>
    <row r="434" spans="1:61" x14ac:dyDescent="0.25">
      <c r="A434" s="42"/>
      <c r="B434" s="43" t="s">
        <v>55</v>
      </c>
      <c r="C434" s="36">
        <v>0</v>
      </c>
      <c r="D434" s="36">
        <v>0</v>
      </c>
      <c r="E434" s="44"/>
      <c r="F434" s="44"/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</row>
    <row r="435" spans="1:61" x14ac:dyDescent="0.25">
      <c r="A435" s="42"/>
      <c r="B435" s="43" t="s">
        <v>55</v>
      </c>
      <c r="C435" s="36">
        <v>0</v>
      </c>
      <c r="D435" s="36">
        <v>0</v>
      </c>
      <c r="E435" s="44"/>
      <c r="F435" s="44"/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</row>
    <row r="436" spans="1:61" x14ac:dyDescent="0.25">
      <c r="A436" s="42"/>
      <c r="B436" s="43" t="s">
        <v>55</v>
      </c>
      <c r="C436" s="36">
        <v>0</v>
      </c>
      <c r="D436" s="36">
        <v>0</v>
      </c>
      <c r="E436" s="44"/>
      <c r="F436" s="44"/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</row>
    <row r="437" spans="1:61" x14ac:dyDescent="0.25">
      <c r="A437" s="42"/>
      <c r="B437" s="43" t="s">
        <v>55</v>
      </c>
      <c r="C437" s="36">
        <v>0</v>
      </c>
      <c r="D437" s="36">
        <v>0</v>
      </c>
      <c r="E437" s="44"/>
      <c r="F437" s="44"/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</row>
    <row r="438" spans="1:61" x14ac:dyDescent="0.25">
      <c r="A438" s="42"/>
      <c r="B438" s="43" t="s">
        <v>55</v>
      </c>
      <c r="C438" s="36">
        <v>0</v>
      </c>
      <c r="D438" s="36">
        <v>0</v>
      </c>
      <c r="E438" s="44"/>
      <c r="F438" s="44"/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</row>
    <row r="439" spans="1:61" x14ac:dyDescent="0.25">
      <c r="A439" s="42"/>
      <c r="B439" s="43" t="s">
        <v>55</v>
      </c>
      <c r="C439" s="36">
        <v>0</v>
      </c>
      <c r="D439" s="36">
        <v>0</v>
      </c>
      <c r="E439" s="44"/>
      <c r="F439" s="44"/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</row>
    <row r="440" spans="1:61" x14ac:dyDescent="0.25">
      <c r="A440" s="42"/>
      <c r="B440" s="43" t="s">
        <v>55</v>
      </c>
      <c r="C440" s="36">
        <v>0</v>
      </c>
      <c r="D440" s="36">
        <v>0</v>
      </c>
      <c r="E440" s="44"/>
      <c r="F440" s="44"/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</row>
    <row r="441" spans="1:61" x14ac:dyDescent="0.25">
      <c r="A441" s="42"/>
      <c r="B441" s="43" t="s">
        <v>55</v>
      </c>
      <c r="C441" s="36">
        <v>0</v>
      </c>
      <c r="D441" s="36">
        <v>0</v>
      </c>
      <c r="E441" s="44"/>
      <c r="F441" s="44"/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</row>
    <row r="442" spans="1:61" x14ac:dyDescent="0.25">
      <c r="A442" s="42"/>
      <c r="B442" s="43" t="s">
        <v>55</v>
      </c>
      <c r="C442" s="36">
        <v>0</v>
      </c>
      <c r="D442" s="36">
        <v>0</v>
      </c>
      <c r="E442" s="44"/>
      <c r="F442" s="44"/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</row>
    <row r="443" spans="1:61" x14ac:dyDescent="0.25">
      <c r="A443" s="42"/>
      <c r="B443" s="43" t="s">
        <v>55</v>
      </c>
      <c r="C443" s="36">
        <v>0</v>
      </c>
      <c r="D443" s="36">
        <v>0</v>
      </c>
      <c r="E443" s="44"/>
      <c r="F443" s="44"/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</row>
    <row r="444" spans="1:61" x14ac:dyDescent="0.25">
      <c r="A444" s="42"/>
      <c r="B444" s="43" t="s">
        <v>55</v>
      </c>
      <c r="C444" s="36">
        <v>0</v>
      </c>
      <c r="D444" s="36">
        <v>0</v>
      </c>
      <c r="E444" s="44"/>
      <c r="F444" s="44"/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</row>
    <row r="445" spans="1:61" x14ac:dyDescent="0.25">
      <c r="A445" s="42"/>
      <c r="B445" s="43" t="s">
        <v>55</v>
      </c>
      <c r="C445" s="36">
        <v>0</v>
      </c>
      <c r="D445" s="36">
        <v>0</v>
      </c>
      <c r="E445" s="44"/>
      <c r="F445" s="44"/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</row>
    <row r="446" spans="1:61" x14ac:dyDescent="0.25">
      <c r="A446" s="42"/>
      <c r="B446" s="43" t="s">
        <v>55</v>
      </c>
      <c r="C446" s="36">
        <v>0</v>
      </c>
      <c r="D446" s="36">
        <v>0</v>
      </c>
      <c r="E446" s="44"/>
      <c r="F446" s="44"/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</row>
    <row r="447" spans="1:61" x14ac:dyDescent="0.25">
      <c r="A447" s="42"/>
      <c r="B447" s="43" t="s">
        <v>55</v>
      </c>
      <c r="C447" s="36">
        <v>0</v>
      </c>
      <c r="D447" s="36">
        <v>0</v>
      </c>
      <c r="E447" s="44"/>
      <c r="F447" s="44"/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</row>
    <row r="448" spans="1:61" x14ac:dyDescent="0.25">
      <c r="A448" s="42"/>
      <c r="B448" s="43" t="s">
        <v>55</v>
      </c>
      <c r="C448" s="36">
        <v>0</v>
      </c>
      <c r="D448" s="36">
        <v>0</v>
      </c>
      <c r="E448" s="44"/>
      <c r="F448" s="44"/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</row>
    <row r="449" spans="1:61" x14ac:dyDescent="0.25">
      <c r="A449" s="42"/>
      <c r="B449" s="43" t="s">
        <v>55</v>
      </c>
      <c r="C449" s="36">
        <v>0</v>
      </c>
      <c r="D449" s="36">
        <v>0</v>
      </c>
      <c r="E449" s="44"/>
      <c r="F449" s="44"/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</row>
    <row r="450" spans="1:61" x14ac:dyDescent="0.25">
      <c r="A450" s="42"/>
      <c r="B450" s="43" t="s">
        <v>55</v>
      </c>
      <c r="C450" s="36">
        <v>0</v>
      </c>
      <c r="D450" s="36">
        <v>0</v>
      </c>
      <c r="E450" s="44"/>
      <c r="F450" s="44"/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</row>
    <row r="451" spans="1:61" x14ac:dyDescent="0.25">
      <c r="A451" s="42"/>
      <c r="B451" s="43" t="s">
        <v>55</v>
      </c>
      <c r="C451" s="36">
        <v>0</v>
      </c>
      <c r="D451" s="36">
        <v>0</v>
      </c>
      <c r="E451" s="44"/>
      <c r="F451" s="44"/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</row>
    <row r="452" spans="1:61" x14ac:dyDescent="0.25">
      <c r="A452" s="42"/>
      <c r="B452" s="43" t="s">
        <v>55</v>
      </c>
      <c r="C452" s="36">
        <v>0</v>
      </c>
      <c r="D452" s="36">
        <v>0</v>
      </c>
      <c r="E452" s="44"/>
      <c r="F452" s="44"/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</row>
    <row r="453" spans="1:61" x14ac:dyDescent="0.25">
      <c r="A453" s="42"/>
      <c r="B453" s="43" t="s">
        <v>55</v>
      </c>
      <c r="C453" s="36">
        <v>0</v>
      </c>
      <c r="D453" s="36">
        <v>0</v>
      </c>
      <c r="E453" s="44"/>
      <c r="F453" s="44"/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</row>
    <row r="454" spans="1:61" x14ac:dyDescent="0.25">
      <c r="A454" s="42"/>
      <c r="B454" s="43" t="s">
        <v>55</v>
      </c>
      <c r="C454" s="36">
        <v>0</v>
      </c>
      <c r="D454" s="36">
        <v>0</v>
      </c>
      <c r="E454" s="44"/>
      <c r="F454" s="44"/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</row>
    <row r="455" spans="1:61" x14ac:dyDescent="0.25">
      <c r="A455" s="42"/>
      <c r="B455" s="43" t="s">
        <v>55</v>
      </c>
      <c r="C455" s="36">
        <v>0</v>
      </c>
      <c r="D455" s="36">
        <v>0</v>
      </c>
      <c r="E455" s="44"/>
      <c r="F455" s="44"/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</row>
    <row r="456" spans="1:61" x14ac:dyDescent="0.25">
      <c r="A456" s="42"/>
      <c r="B456" s="43" t="s">
        <v>55</v>
      </c>
      <c r="C456" s="36">
        <v>0</v>
      </c>
      <c r="D456" s="36">
        <v>0</v>
      </c>
      <c r="E456" s="44"/>
      <c r="F456" s="44"/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</row>
    <row r="457" spans="1:61" x14ac:dyDescent="0.25">
      <c r="A457" s="42"/>
      <c r="B457" s="43" t="s">
        <v>55</v>
      </c>
      <c r="C457" s="36">
        <v>0</v>
      </c>
      <c r="D457" s="36">
        <v>0</v>
      </c>
      <c r="E457" s="44"/>
      <c r="F457" s="44"/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</row>
    <row r="458" spans="1:61" x14ac:dyDescent="0.25">
      <c r="A458" s="42"/>
      <c r="B458" s="43" t="s">
        <v>55</v>
      </c>
      <c r="C458" s="36">
        <v>0</v>
      </c>
      <c r="D458" s="36">
        <v>0</v>
      </c>
      <c r="E458" s="44"/>
      <c r="F458" s="44"/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</row>
    <row r="459" spans="1:61" x14ac:dyDescent="0.25">
      <c r="A459" s="42"/>
      <c r="B459" s="43" t="s">
        <v>55</v>
      </c>
      <c r="C459" s="36">
        <v>0</v>
      </c>
      <c r="D459" s="36">
        <v>0</v>
      </c>
      <c r="E459" s="44"/>
      <c r="F459" s="44"/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</row>
    <row r="460" spans="1:61" x14ac:dyDescent="0.25">
      <c r="A460" s="42"/>
      <c r="B460" s="43" t="s">
        <v>55</v>
      </c>
      <c r="C460" s="36">
        <v>0</v>
      </c>
      <c r="D460" s="36">
        <v>0</v>
      </c>
      <c r="E460" s="44"/>
      <c r="F460" s="44"/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</row>
    <row r="461" spans="1:61" x14ac:dyDescent="0.25">
      <c r="A461" s="42"/>
      <c r="B461" s="43" t="s">
        <v>55</v>
      </c>
      <c r="C461" s="36">
        <v>0</v>
      </c>
      <c r="D461" s="36">
        <v>0</v>
      </c>
      <c r="E461" s="44"/>
      <c r="F461" s="44"/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</row>
    <row r="462" spans="1:61" x14ac:dyDescent="0.25">
      <c r="A462" s="42"/>
      <c r="B462" s="43" t="s">
        <v>55</v>
      </c>
      <c r="C462" s="36">
        <v>0</v>
      </c>
      <c r="D462" s="36">
        <v>0</v>
      </c>
      <c r="E462" s="44"/>
      <c r="F462" s="44"/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</row>
    <row r="463" spans="1:61" x14ac:dyDescent="0.25">
      <c r="A463" s="42"/>
      <c r="B463" s="43" t="s">
        <v>55</v>
      </c>
      <c r="C463" s="36">
        <v>0</v>
      </c>
      <c r="D463" s="36">
        <v>0</v>
      </c>
      <c r="E463" s="44"/>
      <c r="F463" s="44"/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</row>
    <row r="464" spans="1:61" x14ac:dyDescent="0.25">
      <c r="A464" s="42"/>
      <c r="B464" s="43" t="s">
        <v>55</v>
      </c>
      <c r="C464" s="36">
        <v>0</v>
      </c>
      <c r="D464" s="36">
        <v>0</v>
      </c>
      <c r="E464" s="44"/>
      <c r="F464" s="44"/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</row>
    <row r="465" spans="1:61" x14ac:dyDescent="0.25">
      <c r="A465" s="42"/>
      <c r="B465" s="43" t="s">
        <v>55</v>
      </c>
      <c r="C465" s="36">
        <v>0</v>
      </c>
      <c r="D465" s="36">
        <v>0</v>
      </c>
      <c r="E465" s="44"/>
      <c r="F465" s="44"/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</row>
    <row r="466" spans="1:61" x14ac:dyDescent="0.25">
      <c r="A466" s="42"/>
      <c r="B466" s="43" t="s">
        <v>55</v>
      </c>
      <c r="C466" s="36">
        <v>0</v>
      </c>
      <c r="D466" s="36">
        <v>0</v>
      </c>
      <c r="E466" s="44"/>
      <c r="F466" s="44"/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</row>
    <row r="467" spans="1:61" x14ac:dyDescent="0.25">
      <c r="A467" s="42"/>
      <c r="B467" s="43" t="s">
        <v>55</v>
      </c>
      <c r="C467" s="36">
        <v>0</v>
      </c>
      <c r="D467" s="36">
        <v>0</v>
      </c>
      <c r="E467" s="44"/>
      <c r="F467" s="44"/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</row>
    <row r="468" spans="1:61" x14ac:dyDescent="0.25">
      <c r="A468" s="42"/>
      <c r="B468" s="43" t="s">
        <v>55</v>
      </c>
      <c r="C468" s="36">
        <v>0</v>
      </c>
      <c r="D468" s="36">
        <v>0</v>
      </c>
      <c r="E468" s="44"/>
      <c r="F468" s="44"/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</row>
    <row r="469" spans="1:61" x14ac:dyDescent="0.25">
      <c r="A469" s="42"/>
      <c r="B469" s="43" t="s">
        <v>55</v>
      </c>
      <c r="C469" s="36">
        <v>0</v>
      </c>
      <c r="D469" s="36">
        <v>0</v>
      </c>
      <c r="E469" s="44"/>
      <c r="F469" s="44"/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</row>
    <row r="470" spans="1:61" x14ac:dyDescent="0.25">
      <c r="A470" s="42"/>
      <c r="B470" s="43" t="s">
        <v>55</v>
      </c>
      <c r="C470" s="36">
        <v>0</v>
      </c>
      <c r="D470" s="36">
        <v>0</v>
      </c>
      <c r="E470" s="44"/>
      <c r="F470" s="44"/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</row>
    <row r="471" spans="1:61" x14ac:dyDescent="0.25">
      <c r="A471" s="42"/>
      <c r="B471" s="43" t="s">
        <v>55</v>
      </c>
      <c r="C471" s="36">
        <v>0</v>
      </c>
      <c r="D471" s="36">
        <v>0</v>
      </c>
      <c r="E471" s="44"/>
      <c r="F471" s="44"/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</row>
    <row r="472" spans="1:61" x14ac:dyDescent="0.25">
      <c r="A472" s="42"/>
      <c r="B472" s="43" t="s">
        <v>55</v>
      </c>
      <c r="C472" s="36">
        <v>0</v>
      </c>
      <c r="D472" s="36">
        <v>0</v>
      </c>
      <c r="E472" s="44"/>
      <c r="F472" s="44"/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</row>
    <row r="473" spans="1:61" x14ac:dyDescent="0.25">
      <c r="A473" s="42"/>
      <c r="B473" s="43" t="s">
        <v>55</v>
      </c>
      <c r="C473" s="36">
        <v>0</v>
      </c>
      <c r="D473" s="36">
        <v>0</v>
      </c>
      <c r="E473" s="44"/>
      <c r="F473" s="44"/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</row>
    <row r="474" spans="1:61" x14ac:dyDescent="0.25">
      <c r="A474" s="42"/>
      <c r="B474" s="43" t="s">
        <v>55</v>
      </c>
      <c r="C474" s="36">
        <v>0</v>
      </c>
      <c r="D474" s="36">
        <v>0</v>
      </c>
      <c r="E474" s="44"/>
      <c r="F474" s="44"/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</row>
    <row r="475" spans="1:61" x14ac:dyDescent="0.25">
      <c r="A475" s="42"/>
      <c r="B475" s="43" t="s">
        <v>55</v>
      </c>
      <c r="C475" s="36">
        <v>0</v>
      </c>
      <c r="D475" s="36">
        <v>0</v>
      </c>
      <c r="E475" s="44"/>
      <c r="F475" s="44"/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</row>
    <row r="476" spans="1:61" x14ac:dyDescent="0.25">
      <c r="A476" s="42"/>
      <c r="B476" s="43" t="s">
        <v>55</v>
      </c>
      <c r="C476" s="36">
        <v>0</v>
      </c>
      <c r="D476" s="36">
        <v>0</v>
      </c>
      <c r="E476" s="44"/>
      <c r="F476" s="44"/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</row>
    <row r="477" spans="1:61" x14ac:dyDescent="0.25">
      <c r="A477" s="42"/>
      <c r="B477" s="43" t="s">
        <v>55</v>
      </c>
      <c r="C477" s="36">
        <v>0</v>
      </c>
      <c r="D477" s="36">
        <v>0</v>
      </c>
      <c r="E477" s="44"/>
      <c r="F477" s="44"/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</row>
    <row r="478" spans="1:61" x14ac:dyDescent="0.25">
      <c r="A478" s="42"/>
      <c r="B478" s="43" t="s">
        <v>55</v>
      </c>
      <c r="C478" s="36">
        <v>0</v>
      </c>
      <c r="D478" s="36">
        <v>0</v>
      </c>
      <c r="E478" s="44"/>
      <c r="F478" s="44"/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</row>
    <row r="479" spans="1:61" x14ac:dyDescent="0.25">
      <c r="A479" s="42"/>
      <c r="B479" s="43" t="s">
        <v>55</v>
      </c>
      <c r="C479" s="36">
        <v>0</v>
      </c>
      <c r="D479" s="36">
        <v>0</v>
      </c>
      <c r="E479" s="44"/>
      <c r="F479" s="44"/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</row>
    <row r="480" spans="1:61" x14ac:dyDescent="0.25">
      <c r="A480" s="42"/>
      <c r="B480" s="43" t="s">
        <v>55</v>
      </c>
      <c r="C480" s="36">
        <v>0</v>
      </c>
      <c r="D480" s="36">
        <v>0</v>
      </c>
      <c r="E480" s="44"/>
      <c r="F480" s="44"/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</row>
    <row r="481" spans="1:61" x14ac:dyDescent="0.25">
      <c r="A481" s="42"/>
      <c r="B481" s="43" t="s">
        <v>55</v>
      </c>
      <c r="C481" s="36">
        <v>0</v>
      </c>
      <c r="D481" s="36">
        <v>0</v>
      </c>
      <c r="E481" s="44"/>
      <c r="F481" s="44"/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</row>
    <row r="482" spans="1:61" x14ac:dyDescent="0.25">
      <c r="A482" s="42"/>
      <c r="B482" s="43" t="s">
        <v>55</v>
      </c>
      <c r="C482" s="36">
        <v>0</v>
      </c>
      <c r="D482" s="36">
        <v>0</v>
      </c>
      <c r="E482" s="44"/>
      <c r="F482" s="44"/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</row>
    <row r="483" spans="1:61" x14ac:dyDescent="0.25">
      <c r="A483" s="42"/>
      <c r="B483" s="43" t="s">
        <v>55</v>
      </c>
      <c r="C483" s="36">
        <v>0</v>
      </c>
      <c r="D483" s="36">
        <v>0</v>
      </c>
      <c r="E483" s="44"/>
      <c r="F483" s="44"/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</row>
    <row r="484" spans="1:61" x14ac:dyDescent="0.25">
      <c r="A484" s="42"/>
      <c r="B484" s="43" t="s">
        <v>55</v>
      </c>
      <c r="C484" s="36">
        <v>0</v>
      </c>
      <c r="D484" s="36">
        <v>0</v>
      </c>
      <c r="E484" s="44"/>
      <c r="F484" s="44"/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</row>
    <row r="485" spans="1:61" x14ac:dyDescent="0.25">
      <c r="A485" s="42"/>
      <c r="B485" s="43" t="s">
        <v>55</v>
      </c>
      <c r="C485" s="36">
        <v>0</v>
      </c>
      <c r="D485" s="36">
        <v>0</v>
      </c>
      <c r="E485" s="44"/>
      <c r="F485" s="44"/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</row>
    <row r="486" spans="1:61" x14ac:dyDescent="0.25">
      <c r="A486" s="42"/>
      <c r="B486" s="43" t="s">
        <v>55</v>
      </c>
      <c r="C486" s="36">
        <v>0</v>
      </c>
      <c r="D486" s="36">
        <v>0</v>
      </c>
      <c r="E486" s="44"/>
      <c r="F486" s="44"/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</row>
    <row r="487" spans="1:61" x14ac:dyDescent="0.25">
      <c r="A487" s="42"/>
      <c r="B487" s="43" t="s">
        <v>55</v>
      </c>
      <c r="C487" s="36">
        <v>0</v>
      </c>
      <c r="D487" s="36">
        <v>0</v>
      </c>
      <c r="E487" s="44"/>
      <c r="F487" s="44"/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</row>
    <row r="488" spans="1:61" x14ac:dyDescent="0.25">
      <c r="A488" s="42"/>
      <c r="B488" s="43" t="s">
        <v>55</v>
      </c>
      <c r="C488" s="36">
        <v>0</v>
      </c>
      <c r="D488" s="36">
        <v>0</v>
      </c>
      <c r="E488" s="44"/>
      <c r="F488" s="44"/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</row>
    <row r="489" spans="1:61" x14ac:dyDescent="0.25">
      <c r="A489" s="42"/>
      <c r="B489" s="43" t="s">
        <v>55</v>
      </c>
      <c r="C489" s="36">
        <v>0</v>
      </c>
      <c r="D489" s="36">
        <v>0</v>
      </c>
      <c r="E489" s="44"/>
      <c r="F489" s="44"/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</row>
    <row r="490" spans="1:61" x14ac:dyDescent="0.25">
      <c r="A490" s="42"/>
      <c r="B490" s="43" t="s">
        <v>55</v>
      </c>
      <c r="C490" s="36">
        <v>0</v>
      </c>
      <c r="D490" s="36">
        <v>0</v>
      </c>
      <c r="E490" s="44"/>
      <c r="F490" s="44"/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</row>
    <row r="491" spans="1:61" x14ac:dyDescent="0.25">
      <c r="A491" s="42"/>
      <c r="B491" s="43" t="s">
        <v>55</v>
      </c>
      <c r="C491" s="36">
        <v>0</v>
      </c>
      <c r="D491" s="36">
        <v>0</v>
      </c>
      <c r="E491" s="44"/>
      <c r="F491" s="44"/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</row>
    <row r="492" spans="1:61" x14ac:dyDescent="0.25">
      <c r="A492" s="42"/>
      <c r="B492" s="43" t="s">
        <v>55</v>
      </c>
      <c r="C492" s="36">
        <v>0</v>
      </c>
      <c r="D492" s="36">
        <v>0</v>
      </c>
      <c r="E492" s="44"/>
      <c r="F492" s="44"/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</row>
    <row r="493" spans="1:61" x14ac:dyDescent="0.25">
      <c r="A493" s="42"/>
      <c r="B493" s="43" t="s">
        <v>55</v>
      </c>
      <c r="C493" s="36">
        <v>0</v>
      </c>
      <c r="D493" s="36">
        <v>0</v>
      </c>
      <c r="E493" s="44"/>
      <c r="F493" s="44"/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</row>
    <row r="494" spans="1:61" x14ac:dyDescent="0.25">
      <c r="A494" s="42"/>
      <c r="B494" s="43" t="s">
        <v>55</v>
      </c>
      <c r="C494" s="36">
        <v>0</v>
      </c>
      <c r="D494" s="36">
        <v>0</v>
      </c>
      <c r="E494" s="44"/>
      <c r="F494" s="44"/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</row>
    <row r="495" spans="1:61" x14ac:dyDescent="0.25">
      <c r="A495" s="42"/>
      <c r="B495" s="43" t="s">
        <v>55</v>
      </c>
      <c r="C495" s="36">
        <v>0</v>
      </c>
      <c r="D495" s="36">
        <v>0</v>
      </c>
      <c r="E495" s="44"/>
      <c r="F495" s="44"/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</row>
    <row r="496" spans="1:61" x14ac:dyDescent="0.25">
      <c r="A496" s="42"/>
      <c r="B496" s="43" t="s">
        <v>55</v>
      </c>
      <c r="C496" s="36">
        <v>0</v>
      </c>
      <c r="D496" s="36">
        <v>0</v>
      </c>
      <c r="E496" s="44"/>
      <c r="F496" s="44"/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</row>
    <row r="497" spans="1:61" x14ac:dyDescent="0.25">
      <c r="A497" s="42"/>
      <c r="B497" s="43" t="s">
        <v>55</v>
      </c>
      <c r="C497" s="36">
        <v>0</v>
      </c>
      <c r="D497" s="36">
        <v>0</v>
      </c>
      <c r="E497" s="44"/>
      <c r="F497" s="44"/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</row>
    <row r="498" spans="1:61" x14ac:dyDescent="0.25">
      <c r="A498" s="42"/>
      <c r="B498" s="43" t="s">
        <v>55</v>
      </c>
      <c r="C498" s="36">
        <v>0</v>
      </c>
      <c r="D498" s="36">
        <v>0</v>
      </c>
      <c r="E498" s="44"/>
      <c r="F498" s="44"/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</row>
    <row r="499" spans="1:61" x14ac:dyDescent="0.25">
      <c r="A499" s="42"/>
      <c r="B499" s="43" t="s">
        <v>55</v>
      </c>
      <c r="C499" s="36">
        <v>0</v>
      </c>
      <c r="D499" s="36">
        <v>0</v>
      </c>
      <c r="E499" s="44"/>
      <c r="F499" s="44"/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</row>
    <row r="500" spans="1:61" x14ac:dyDescent="0.25">
      <c r="A500" s="42"/>
      <c r="B500" s="43" t="s">
        <v>55</v>
      </c>
      <c r="C500" s="36">
        <v>0</v>
      </c>
      <c r="D500" s="36">
        <v>0</v>
      </c>
      <c r="E500" s="44"/>
      <c r="F500" s="44"/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</row>
    <row r="501" spans="1:61" x14ac:dyDescent="0.25">
      <c r="A501" s="42"/>
      <c r="B501" s="43" t="s">
        <v>55</v>
      </c>
      <c r="C501" s="36">
        <v>0</v>
      </c>
      <c r="D501" s="36">
        <v>0</v>
      </c>
      <c r="E501" s="44"/>
      <c r="F501" s="44"/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</row>
    <row r="502" spans="1:61" x14ac:dyDescent="0.25">
      <c r="A502" s="42"/>
      <c r="B502" s="43" t="s">
        <v>55</v>
      </c>
      <c r="C502" s="36">
        <v>0</v>
      </c>
      <c r="D502" s="36">
        <v>0</v>
      </c>
      <c r="E502" s="44"/>
      <c r="F502" s="44"/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</row>
    <row r="503" spans="1:61" x14ac:dyDescent="0.25">
      <c r="A503" s="42"/>
      <c r="B503" s="43" t="s">
        <v>55</v>
      </c>
      <c r="C503" s="36">
        <v>0</v>
      </c>
      <c r="D503" s="36">
        <v>0</v>
      </c>
      <c r="E503" s="44"/>
      <c r="F503" s="44"/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</row>
    <row r="504" spans="1:61" x14ac:dyDescent="0.25">
      <c r="A504" s="42"/>
      <c r="B504" s="43" t="s">
        <v>55</v>
      </c>
      <c r="C504" s="36">
        <v>0</v>
      </c>
      <c r="D504" s="36">
        <v>0</v>
      </c>
      <c r="E504" s="44"/>
      <c r="F504" s="44"/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</row>
    <row r="505" spans="1:61" x14ac:dyDescent="0.25">
      <c r="A505" s="42"/>
      <c r="B505" s="43" t="s">
        <v>55</v>
      </c>
      <c r="C505" s="36">
        <v>0</v>
      </c>
      <c r="D505" s="36">
        <v>0</v>
      </c>
      <c r="E505" s="44"/>
      <c r="F505" s="44"/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</row>
    <row r="506" spans="1:61" x14ac:dyDescent="0.25">
      <c r="A506" s="42"/>
      <c r="B506" s="43" t="s">
        <v>55</v>
      </c>
      <c r="C506" s="36">
        <v>0</v>
      </c>
      <c r="D506" s="36">
        <v>0</v>
      </c>
      <c r="E506" s="44"/>
      <c r="F506" s="44"/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</row>
    <row r="507" spans="1:61" x14ac:dyDescent="0.25">
      <c r="A507" s="42"/>
      <c r="B507" s="43" t="s">
        <v>55</v>
      </c>
      <c r="C507" s="36">
        <v>0</v>
      </c>
      <c r="D507" s="36">
        <v>0</v>
      </c>
      <c r="E507" s="44"/>
      <c r="F507" s="44"/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</row>
    <row r="508" spans="1:61" x14ac:dyDescent="0.25">
      <c r="A508" s="42"/>
      <c r="B508" s="43" t="s">
        <v>55</v>
      </c>
      <c r="C508" s="36">
        <v>0</v>
      </c>
      <c r="D508" s="36">
        <v>0</v>
      </c>
      <c r="E508" s="44"/>
      <c r="F508" s="44"/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</row>
    <row r="509" spans="1:61" x14ac:dyDescent="0.25">
      <c r="A509" s="42"/>
      <c r="B509" s="43" t="s">
        <v>55</v>
      </c>
      <c r="C509" s="36">
        <v>0</v>
      </c>
      <c r="D509" s="36">
        <v>0</v>
      </c>
      <c r="E509" s="44"/>
      <c r="F509" s="44"/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</row>
    <row r="510" spans="1:61" x14ac:dyDescent="0.25">
      <c r="A510" s="42"/>
      <c r="B510" s="43" t="s">
        <v>55</v>
      </c>
      <c r="C510" s="36">
        <v>0</v>
      </c>
      <c r="D510" s="36">
        <v>0</v>
      </c>
      <c r="E510" s="44"/>
      <c r="F510" s="44"/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</row>
    <row r="511" spans="1:61" x14ac:dyDescent="0.25">
      <c r="A511" s="42"/>
      <c r="B511" s="43" t="s">
        <v>55</v>
      </c>
      <c r="C511" s="36">
        <v>0</v>
      </c>
      <c r="D511" s="36">
        <v>0</v>
      </c>
      <c r="E511" s="44"/>
      <c r="F511" s="44"/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</row>
    <row r="512" spans="1:61" x14ac:dyDescent="0.25">
      <c r="A512" s="42"/>
      <c r="B512" s="43" t="s">
        <v>55</v>
      </c>
      <c r="C512" s="36">
        <v>0</v>
      </c>
      <c r="D512" s="36">
        <v>0</v>
      </c>
      <c r="E512" s="44"/>
      <c r="F512" s="44"/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</row>
    <row r="513" spans="1:61" x14ac:dyDescent="0.25">
      <c r="A513" s="42"/>
      <c r="B513" s="43" t="s">
        <v>55</v>
      </c>
      <c r="C513" s="36">
        <v>0</v>
      </c>
      <c r="D513" s="36">
        <v>0</v>
      </c>
      <c r="E513" s="44"/>
      <c r="F513" s="44"/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</row>
    <row r="514" spans="1:61" x14ac:dyDescent="0.25">
      <c r="A514" s="42"/>
      <c r="B514" s="43" t="s">
        <v>55</v>
      </c>
      <c r="C514" s="36">
        <v>0</v>
      </c>
      <c r="D514" s="36">
        <v>0</v>
      </c>
      <c r="E514" s="44"/>
      <c r="F514" s="44"/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</row>
    <row r="515" spans="1:61" x14ac:dyDescent="0.25">
      <c r="A515" s="42"/>
      <c r="B515" s="43" t="s">
        <v>55</v>
      </c>
      <c r="C515" s="36">
        <v>0</v>
      </c>
      <c r="D515" s="36">
        <v>0</v>
      </c>
      <c r="E515" s="44"/>
      <c r="F515" s="44"/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</row>
    <row r="516" spans="1:61" x14ac:dyDescent="0.25">
      <c r="A516" s="42"/>
      <c r="B516" s="43" t="s">
        <v>55</v>
      </c>
      <c r="C516" s="36">
        <v>0</v>
      </c>
      <c r="D516" s="36">
        <v>0</v>
      </c>
      <c r="E516" s="44"/>
      <c r="F516" s="44"/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</row>
    <row r="517" spans="1:61" x14ac:dyDescent="0.25">
      <c r="A517" s="42"/>
      <c r="B517" s="43" t="s">
        <v>55</v>
      </c>
      <c r="C517" s="36">
        <v>0</v>
      </c>
      <c r="D517" s="36">
        <v>0</v>
      </c>
      <c r="E517" s="44"/>
      <c r="F517" s="44"/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</row>
    <row r="518" spans="1:61" x14ac:dyDescent="0.25">
      <c r="A518" s="42"/>
      <c r="B518" s="43" t="s">
        <v>55</v>
      </c>
      <c r="C518" s="36">
        <v>0</v>
      </c>
      <c r="D518" s="36">
        <v>0</v>
      </c>
      <c r="E518" s="44"/>
      <c r="F518" s="44"/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</row>
    <row r="519" spans="1:61" x14ac:dyDescent="0.25">
      <c r="A519" s="42"/>
      <c r="B519" s="43" t="s">
        <v>55</v>
      </c>
      <c r="C519" s="36">
        <v>0</v>
      </c>
      <c r="D519" s="36">
        <v>0</v>
      </c>
      <c r="E519" s="44"/>
      <c r="F519" s="44"/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</row>
    <row r="520" spans="1:61" x14ac:dyDescent="0.25">
      <c r="A520" s="42"/>
      <c r="B520" s="43" t="s">
        <v>55</v>
      </c>
      <c r="C520" s="36">
        <v>0</v>
      </c>
      <c r="D520" s="36">
        <v>0</v>
      </c>
      <c r="E520" s="44"/>
      <c r="F520" s="44"/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</row>
    <row r="521" spans="1:61" x14ac:dyDescent="0.25">
      <c r="A521" s="42"/>
      <c r="B521" s="43" t="s">
        <v>55</v>
      </c>
      <c r="C521" s="36">
        <v>0</v>
      </c>
      <c r="D521" s="36">
        <v>0</v>
      </c>
      <c r="E521" s="44"/>
      <c r="F521" s="44"/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</row>
    <row r="522" spans="1:61" x14ac:dyDescent="0.25">
      <c r="A522" s="42"/>
      <c r="B522" s="43" t="s">
        <v>55</v>
      </c>
      <c r="C522" s="36">
        <v>0</v>
      </c>
      <c r="D522" s="36">
        <v>0</v>
      </c>
      <c r="E522" s="44"/>
      <c r="F522" s="44"/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</row>
    <row r="523" spans="1:61" x14ac:dyDescent="0.25">
      <c r="A523" s="42"/>
      <c r="B523" s="43" t="s">
        <v>55</v>
      </c>
      <c r="C523" s="36">
        <v>0</v>
      </c>
      <c r="D523" s="36">
        <v>0</v>
      </c>
      <c r="E523" s="44"/>
      <c r="F523" s="44"/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</row>
    <row r="524" spans="1:61" x14ac:dyDescent="0.25">
      <c r="A524" s="42"/>
      <c r="B524" s="43" t="s">
        <v>55</v>
      </c>
      <c r="C524" s="36">
        <v>0</v>
      </c>
      <c r="D524" s="36">
        <v>0</v>
      </c>
      <c r="E524" s="44"/>
      <c r="F524" s="44"/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</row>
    <row r="525" spans="1:61" x14ac:dyDescent="0.25">
      <c r="A525" s="42"/>
      <c r="B525" s="43" t="s">
        <v>55</v>
      </c>
      <c r="C525" s="36">
        <v>0</v>
      </c>
      <c r="D525" s="36">
        <v>0</v>
      </c>
      <c r="E525" s="44"/>
      <c r="F525" s="44"/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</row>
    <row r="526" spans="1:61" x14ac:dyDescent="0.25">
      <c r="A526" s="42"/>
      <c r="B526" s="43" t="s">
        <v>55</v>
      </c>
      <c r="C526" s="36">
        <v>0</v>
      </c>
      <c r="D526" s="36">
        <v>0</v>
      </c>
      <c r="E526" s="44"/>
      <c r="F526" s="44"/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</row>
    <row r="527" spans="1:61" x14ac:dyDescent="0.25">
      <c r="A527" s="42"/>
      <c r="B527" s="43" t="s">
        <v>55</v>
      </c>
      <c r="C527" s="36">
        <v>0</v>
      </c>
      <c r="D527" s="36">
        <v>0</v>
      </c>
      <c r="E527" s="44"/>
      <c r="F527" s="44"/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</row>
    <row r="528" spans="1:61" x14ac:dyDescent="0.25">
      <c r="A528" s="42"/>
      <c r="B528" s="43" t="s">
        <v>55</v>
      </c>
      <c r="C528" s="36">
        <v>0</v>
      </c>
      <c r="D528" s="36">
        <v>0</v>
      </c>
      <c r="E528" s="44"/>
      <c r="F528" s="44"/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</row>
    <row r="529" spans="1:61" x14ac:dyDescent="0.25">
      <c r="A529" s="42"/>
      <c r="B529" s="43" t="s">
        <v>55</v>
      </c>
      <c r="C529" s="36">
        <v>0</v>
      </c>
      <c r="D529" s="36">
        <v>0</v>
      </c>
      <c r="E529" s="44"/>
      <c r="F529" s="44"/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</row>
    <row r="530" spans="1:61" x14ac:dyDescent="0.25">
      <c r="A530" s="42"/>
      <c r="B530" s="43" t="s">
        <v>55</v>
      </c>
      <c r="C530" s="36">
        <v>0</v>
      </c>
      <c r="D530" s="36">
        <v>0</v>
      </c>
      <c r="E530" s="44"/>
      <c r="F530" s="44"/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</row>
    <row r="531" spans="1:61" x14ac:dyDescent="0.25">
      <c r="A531" s="42"/>
      <c r="B531" s="43" t="s">
        <v>55</v>
      </c>
      <c r="C531" s="36">
        <v>0</v>
      </c>
      <c r="D531" s="36">
        <v>0</v>
      </c>
      <c r="E531" s="44"/>
      <c r="F531" s="44"/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</row>
    <row r="532" spans="1:61" x14ac:dyDescent="0.25">
      <c r="A532" s="42"/>
      <c r="B532" s="43" t="s">
        <v>55</v>
      </c>
      <c r="C532" s="36">
        <v>0</v>
      </c>
      <c r="D532" s="36">
        <v>0</v>
      </c>
      <c r="E532" s="44"/>
      <c r="F532" s="44"/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</row>
    <row r="533" spans="1:61" x14ac:dyDescent="0.25">
      <c r="A533" s="42"/>
      <c r="B533" s="43" t="s">
        <v>55</v>
      </c>
      <c r="C533" s="36">
        <v>0</v>
      </c>
      <c r="D533" s="36">
        <v>0</v>
      </c>
      <c r="E533" s="44"/>
      <c r="F533" s="44"/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</row>
    <row r="534" spans="1:61" x14ac:dyDescent="0.25">
      <c r="A534" s="42"/>
      <c r="B534" s="43" t="s">
        <v>55</v>
      </c>
      <c r="C534" s="36">
        <v>0</v>
      </c>
      <c r="D534" s="36">
        <v>0</v>
      </c>
      <c r="E534" s="44"/>
      <c r="F534" s="44"/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</row>
    <row r="535" spans="1:61" x14ac:dyDescent="0.25">
      <c r="A535" s="42"/>
      <c r="B535" s="43" t="s">
        <v>55</v>
      </c>
      <c r="C535" s="36">
        <v>0</v>
      </c>
      <c r="D535" s="36">
        <v>0</v>
      </c>
      <c r="E535" s="44"/>
      <c r="F535" s="44"/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</row>
    <row r="536" spans="1:61" x14ac:dyDescent="0.25">
      <c r="A536" s="42"/>
      <c r="B536" s="43" t="s">
        <v>55</v>
      </c>
      <c r="C536" s="36">
        <v>0</v>
      </c>
      <c r="D536" s="36">
        <v>0</v>
      </c>
      <c r="E536" s="44"/>
      <c r="F536" s="44"/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</row>
    <row r="537" spans="1:61" x14ac:dyDescent="0.25">
      <c r="A537" s="42"/>
      <c r="B537" s="43" t="s">
        <v>55</v>
      </c>
      <c r="C537" s="36">
        <v>0</v>
      </c>
      <c r="D537" s="36">
        <v>0</v>
      </c>
      <c r="E537" s="44"/>
      <c r="F537" s="44"/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</row>
    <row r="538" spans="1:61" x14ac:dyDescent="0.25">
      <c r="A538" s="42"/>
      <c r="B538" s="43" t="s">
        <v>55</v>
      </c>
      <c r="C538" s="36">
        <v>0</v>
      </c>
      <c r="D538" s="36">
        <v>0</v>
      </c>
      <c r="E538" s="44"/>
      <c r="F538" s="44"/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</row>
    <row r="539" spans="1:61" x14ac:dyDescent="0.25">
      <c r="A539" s="42"/>
      <c r="B539" s="43" t="s">
        <v>55</v>
      </c>
      <c r="C539" s="36">
        <v>0</v>
      </c>
      <c r="D539" s="36">
        <v>0</v>
      </c>
      <c r="E539" s="44"/>
      <c r="F539" s="44"/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</row>
    <row r="540" spans="1:61" x14ac:dyDescent="0.25">
      <c r="A540" s="42"/>
      <c r="B540" s="43" t="s">
        <v>55</v>
      </c>
      <c r="C540" s="36">
        <v>0</v>
      </c>
      <c r="D540" s="36">
        <v>0</v>
      </c>
      <c r="E540" s="44"/>
      <c r="F540" s="44"/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</row>
    <row r="541" spans="1:61" x14ac:dyDescent="0.25">
      <c r="A541" s="42"/>
      <c r="B541" s="43" t="s">
        <v>55</v>
      </c>
      <c r="C541" s="36">
        <v>0</v>
      </c>
      <c r="D541" s="36">
        <v>0</v>
      </c>
      <c r="E541" s="44"/>
      <c r="F541" s="44"/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</row>
    <row r="542" spans="1:61" x14ac:dyDescent="0.25">
      <c r="A542" s="42"/>
      <c r="B542" s="43" t="s">
        <v>55</v>
      </c>
      <c r="C542" s="36">
        <v>0</v>
      </c>
      <c r="D542" s="36">
        <v>0</v>
      </c>
      <c r="E542" s="44"/>
      <c r="F542" s="44"/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</row>
    <row r="543" spans="1:61" x14ac:dyDescent="0.25">
      <c r="A543" s="42"/>
      <c r="B543" s="43" t="s">
        <v>55</v>
      </c>
      <c r="C543" s="36">
        <v>0</v>
      </c>
      <c r="D543" s="36">
        <v>0</v>
      </c>
      <c r="E543" s="44"/>
      <c r="F543" s="44"/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</row>
    <row r="544" spans="1:61" x14ac:dyDescent="0.25">
      <c r="A544" s="42"/>
      <c r="B544" s="43" t="s">
        <v>55</v>
      </c>
      <c r="C544" s="36">
        <v>0</v>
      </c>
      <c r="D544" s="36">
        <v>0</v>
      </c>
      <c r="E544" s="44"/>
      <c r="F544" s="44"/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</row>
    <row r="545" spans="1:61" x14ac:dyDescent="0.25">
      <c r="A545" s="42"/>
      <c r="B545" s="43" t="s">
        <v>55</v>
      </c>
      <c r="C545" s="36">
        <v>0</v>
      </c>
      <c r="D545" s="36">
        <v>0</v>
      </c>
      <c r="E545" s="44"/>
      <c r="F545" s="44"/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</row>
    <row r="546" spans="1:61" x14ac:dyDescent="0.25">
      <c r="A546" s="42"/>
      <c r="B546" s="43" t="s">
        <v>55</v>
      </c>
      <c r="C546" s="36">
        <v>0</v>
      </c>
      <c r="D546" s="36">
        <v>0</v>
      </c>
      <c r="E546" s="44"/>
      <c r="F546" s="44"/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</row>
    <row r="547" spans="1:61" x14ac:dyDescent="0.25">
      <c r="A547" s="42"/>
      <c r="B547" s="43" t="s">
        <v>55</v>
      </c>
      <c r="C547" s="36">
        <v>0</v>
      </c>
      <c r="D547" s="36">
        <v>0</v>
      </c>
      <c r="E547" s="44"/>
      <c r="F547" s="44"/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</row>
    <row r="548" spans="1:61" x14ac:dyDescent="0.25">
      <c r="A548" s="42"/>
      <c r="B548" s="43" t="s">
        <v>55</v>
      </c>
      <c r="C548" s="36">
        <v>0</v>
      </c>
      <c r="D548" s="36">
        <v>0</v>
      </c>
      <c r="E548" s="44"/>
      <c r="F548" s="44"/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</row>
    <row r="549" spans="1:61" x14ac:dyDescent="0.25">
      <c r="A549" s="42"/>
      <c r="B549" s="43" t="s">
        <v>55</v>
      </c>
      <c r="C549" s="36">
        <v>0</v>
      </c>
      <c r="D549" s="36">
        <v>0</v>
      </c>
      <c r="E549" s="44"/>
      <c r="F549" s="44"/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</row>
    <row r="550" spans="1:61" x14ac:dyDescent="0.25">
      <c r="A550" s="42"/>
      <c r="B550" s="43" t="s">
        <v>55</v>
      </c>
      <c r="C550" s="36">
        <v>0</v>
      </c>
      <c r="D550" s="36">
        <v>0</v>
      </c>
      <c r="E550" s="44"/>
      <c r="F550" s="44"/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</row>
    <row r="551" spans="1:61" x14ac:dyDescent="0.25">
      <c r="A551" s="42"/>
      <c r="B551" s="43" t="s">
        <v>55</v>
      </c>
      <c r="C551" s="36">
        <v>0</v>
      </c>
      <c r="D551" s="36">
        <v>0</v>
      </c>
      <c r="E551" s="44"/>
      <c r="F551" s="44"/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</row>
    <row r="552" spans="1:61" x14ac:dyDescent="0.25">
      <c r="A552" s="42"/>
      <c r="B552" s="43" t="s">
        <v>55</v>
      </c>
      <c r="C552" s="36">
        <v>0</v>
      </c>
      <c r="D552" s="36">
        <v>0</v>
      </c>
      <c r="E552" s="44"/>
      <c r="F552" s="44"/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</row>
    <row r="553" spans="1:61" x14ac:dyDescent="0.25">
      <c r="A553" s="42"/>
      <c r="B553" s="43" t="s">
        <v>55</v>
      </c>
      <c r="C553" s="36">
        <v>0</v>
      </c>
      <c r="D553" s="36">
        <v>0</v>
      </c>
      <c r="E553" s="44"/>
      <c r="F553" s="44"/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</row>
    <row r="554" spans="1:61" x14ac:dyDescent="0.25">
      <c r="A554" s="42"/>
      <c r="B554" s="43" t="s">
        <v>55</v>
      </c>
      <c r="C554" s="36">
        <v>0</v>
      </c>
      <c r="D554" s="36">
        <v>0</v>
      </c>
      <c r="E554" s="44"/>
      <c r="F554" s="44"/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</row>
    <row r="555" spans="1:61" x14ac:dyDescent="0.25">
      <c r="A555" s="42"/>
      <c r="B555" s="43" t="s">
        <v>55</v>
      </c>
      <c r="C555" s="36">
        <v>0</v>
      </c>
      <c r="D555" s="36">
        <v>0</v>
      </c>
      <c r="E555" s="44"/>
      <c r="F555" s="44"/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</row>
    <row r="556" spans="1:61" x14ac:dyDescent="0.25">
      <c r="A556" s="42"/>
      <c r="B556" s="43" t="s">
        <v>55</v>
      </c>
      <c r="C556" s="36">
        <v>0</v>
      </c>
      <c r="D556" s="36">
        <v>0</v>
      </c>
      <c r="E556" s="44"/>
      <c r="F556" s="44"/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</row>
    <row r="557" spans="1:61" x14ac:dyDescent="0.25">
      <c r="A557" s="42"/>
      <c r="B557" s="43" t="s">
        <v>55</v>
      </c>
      <c r="C557" s="36">
        <v>0</v>
      </c>
      <c r="D557" s="36">
        <v>0</v>
      </c>
      <c r="E557" s="44"/>
      <c r="F557" s="44"/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</row>
    <row r="558" spans="1:61" x14ac:dyDescent="0.25">
      <c r="A558" s="42"/>
      <c r="B558" s="43" t="s">
        <v>55</v>
      </c>
      <c r="C558" s="36">
        <v>0</v>
      </c>
      <c r="D558" s="36">
        <v>0</v>
      </c>
      <c r="E558" s="44"/>
      <c r="F558" s="44"/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</row>
    <row r="559" spans="1:61" x14ac:dyDescent="0.25">
      <c r="A559" s="42"/>
      <c r="B559" s="43" t="s">
        <v>55</v>
      </c>
      <c r="C559" s="36">
        <v>0</v>
      </c>
      <c r="D559" s="36">
        <v>0</v>
      </c>
      <c r="E559" s="44"/>
      <c r="F559" s="44"/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</row>
    <row r="560" spans="1:61" x14ac:dyDescent="0.25">
      <c r="A560" s="42"/>
      <c r="B560" s="43" t="s">
        <v>55</v>
      </c>
      <c r="C560" s="36">
        <v>0</v>
      </c>
      <c r="D560" s="36">
        <v>0</v>
      </c>
      <c r="E560" s="44"/>
      <c r="F560" s="44"/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</row>
    <row r="561" spans="1:61" x14ac:dyDescent="0.25">
      <c r="A561" s="42"/>
      <c r="B561" s="43" t="s">
        <v>55</v>
      </c>
      <c r="C561" s="36">
        <v>0</v>
      </c>
      <c r="D561" s="36">
        <v>0</v>
      </c>
      <c r="E561" s="44"/>
      <c r="F561" s="44"/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</row>
    <row r="562" spans="1:61" x14ac:dyDescent="0.25">
      <c r="A562" s="42"/>
      <c r="B562" s="43" t="s">
        <v>55</v>
      </c>
      <c r="C562" s="36">
        <v>0</v>
      </c>
      <c r="D562" s="36">
        <v>0</v>
      </c>
      <c r="E562" s="44"/>
      <c r="F562" s="44"/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</row>
    <row r="563" spans="1:61" x14ac:dyDescent="0.25">
      <c r="A563" s="42"/>
      <c r="B563" s="43" t="s">
        <v>55</v>
      </c>
      <c r="C563" s="36">
        <v>0</v>
      </c>
      <c r="D563" s="36">
        <v>0</v>
      </c>
      <c r="E563" s="44"/>
      <c r="F563" s="44"/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</row>
    <row r="564" spans="1:61" x14ac:dyDescent="0.25">
      <c r="A564" s="42"/>
      <c r="B564" s="43" t="s">
        <v>55</v>
      </c>
      <c r="C564" s="36">
        <v>0</v>
      </c>
      <c r="D564" s="36">
        <v>0</v>
      </c>
      <c r="E564" s="44"/>
      <c r="F564" s="44"/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</row>
    <row r="565" spans="1:61" x14ac:dyDescent="0.25">
      <c r="A565" s="42"/>
      <c r="B565" s="43" t="s">
        <v>55</v>
      </c>
      <c r="C565" s="36">
        <v>0</v>
      </c>
      <c r="D565" s="36">
        <v>0</v>
      </c>
      <c r="E565" s="44"/>
      <c r="F565" s="44"/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</row>
    <row r="566" spans="1:61" x14ac:dyDescent="0.25">
      <c r="A566" s="42"/>
      <c r="B566" s="43" t="s">
        <v>55</v>
      </c>
      <c r="C566" s="36">
        <v>0</v>
      </c>
      <c r="D566" s="36">
        <v>0</v>
      </c>
      <c r="E566" s="44"/>
      <c r="F566" s="44"/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</row>
    <row r="567" spans="1:61" x14ac:dyDescent="0.25">
      <c r="A567" s="42"/>
      <c r="B567" s="43" t="s">
        <v>55</v>
      </c>
      <c r="C567" s="36">
        <v>0</v>
      </c>
      <c r="D567" s="36">
        <v>0</v>
      </c>
      <c r="E567" s="44"/>
      <c r="F567" s="44"/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</row>
    <row r="568" spans="1:61" x14ac:dyDescent="0.25">
      <c r="A568" s="42"/>
      <c r="B568" s="43" t="s">
        <v>55</v>
      </c>
      <c r="C568" s="36">
        <v>0</v>
      </c>
      <c r="D568" s="36">
        <v>0</v>
      </c>
      <c r="E568" s="44"/>
      <c r="F568" s="44"/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</row>
    <row r="569" spans="1:61" x14ac:dyDescent="0.25">
      <c r="A569" s="42"/>
      <c r="B569" s="43"/>
      <c r="C569" s="36"/>
      <c r="D569" s="36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</row>
    <row r="570" spans="1:61" x14ac:dyDescent="0.25">
      <c r="A570" s="42"/>
      <c r="B570" s="43"/>
      <c r="C570" s="36"/>
      <c r="D570" s="36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</row>
    <row r="571" spans="1:61" x14ac:dyDescent="0.25">
      <c r="A571" s="42"/>
      <c r="B571" s="43"/>
      <c r="C571" s="36"/>
      <c r="D571" s="36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</row>
    <row r="572" spans="1:61" x14ac:dyDescent="0.25">
      <c r="A572" s="42"/>
      <c r="B572" s="43"/>
      <c r="C572" s="36"/>
      <c r="D572" s="36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</row>
    <row r="573" spans="1:61" x14ac:dyDescent="0.25">
      <c r="A573" s="42"/>
      <c r="B573" s="43"/>
      <c r="C573" s="36"/>
      <c r="D573" s="36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</row>
    <row r="574" spans="1:61" x14ac:dyDescent="0.25">
      <c r="A574" s="42"/>
      <c r="B574" s="43"/>
      <c r="C574" s="36"/>
      <c r="D574" s="36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</row>
    <row r="575" spans="1:61" x14ac:dyDescent="0.25">
      <c r="A575" s="42"/>
      <c r="B575" s="43"/>
      <c r="C575" s="36"/>
      <c r="D575" s="36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</row>
    <row r="576" spans="1:61" x14ac:dyDescent="0.25">
      <c r="A576" s="42"/>
      <c r="B576" s="43"/>
      <c r="C576" s="36"/>
      <c r="D576" s="36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</row>
    <row r="577" spans="1:61" x14ac:dyDescent="0.25">
      <c r="A577" s="42"/>
      <c r="B577" s="43"/>
      <c r="C577" s="36"/>
      <c r="D577" s="36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</row>
    <row r="578" spans="1:61" x14ac:dyDescent="0.25">
      <c r="A578" s="42"/>
      <c r="B578" s="43"/>
      <c r="C578" s="36"/>
      <c r="D578" s="36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</row>
    <row r="579" spans="1:61" x14ac:dyDescent="0.25">
      <c r="A579" s="42"/>
      <c r="B579" s="43"/>
      <c r="C579" s="36"/>
      <c r="D579" s="36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</row>
    <row r="580" spans="1:61" x14ac:dyDescent="0.25">
      <c r="A580" s="42"/>
      <c r="B580" s="43"/>
      <c r="C580" s="36"/>
      <c r="D580" s="36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</row>
    <row r="581" spans="1:61" x14ac:dyDescent="0.25">
      <c r="A581" s="42"/>
      <c r="B581" s="43"/>
      <c r="C581" s="36"/>
      <c r="D581" s="36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</row>
    <row r="582" spans="1:61" x14ac:dyDescent="0.25">
      <c r="A582" s="42"/>
      <c r="B582" s="43"/>
      <c r="C582" s="36"/>
      <c r="D582" s="36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</row>
    <row r="583" spans="1:61" x14ac:dyDescent="0.25">
      <c r="A583" s="1"/>
      <c r="B583" s="1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</row>
    <row r="584" spans="1:61" x14ac:dyDescent="0.25">
      <c r="A584" s="1"/>
      <c r="B584" s="1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</row>
    <row r="585" spans="1:61" x14ac:dyDescent="0.25">
      <c r="A585" s="1"/>
      <c r="B585" s="1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</row>
    <row r="586" spans="1:61" x14ac:dyDescent="0.25">
      <c r="A586" s="1"/>
      <c r="B586" s="1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</row>
    <row r="587" spans="1:61" x14ac:dyDescent="0.25">
      <c r="A587" s="1"/>
      <c r="B587" s="1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</row>
    <row r="588" spans="1:61" x14ac:dyDescent="0.25">
      <c r="A588" s="1"/>
      <c r="B588" s="1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</row>
    <row r="589" spans="1:61" x14ac:dyDescent="0.25">
      <c r="A589" s="1"/>
      <c r="B589" s="1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</row>
    <row r="590" spans="1:61" x14ac:dyDescent="0.25">
      <c r="A590" s="1"/>
      <c r="B590" s="1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</row>
    <row r="591" spans="1:61" x14ac:dyDescent="0.25">
      <c r="A591" s="1"/>
      <c r="B591" s="1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</row>
    <row r="592" spans="1:61" x14ac:dyDescent="0.25">
      <c r="A592" s="1"/>
      <c r="B592" s="1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</row>
    <row r="593" spans="1:61" x14ac:dyDescent="0.25">
      <c r="A593" s="1"/>
      <c r="B593" s="1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</row>
    <row r="594" spans="1:61" x14ac:dyDescent="0.25">
      <c r="A594" s="1"/>
      <c r="B594" s="1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</row>
    <row r="595" spans="1:61" x14ac:dyDescent="0.25">
      <c r="A595" s="1"/>
      <c r="B595" s="1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</row>
    <row r="596" spans="1:61" x14ac:dyDescent="0.25">
      <c r="A596" s="1"/>
      <c r="B596" s="1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</row>
    <row r="597" spans="1:61" x14ac:dyDescent="0.25">
      <c r="A597" s="1"/>
      <c r="B597" s="1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</row>
    <row r="598" spans="1:61" x14ac:dyDescent="0.25">
      <c r="A598" s="1"/>
      <c r="B598" s="1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</row>
    <row r="599" spans="1:61" x14ac:dyDescent="0.25">
      <c r="A599" s="1"/>
      <c r="B599" s="1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</row>
    <row r="600" spans="1:61" x14ac:dyDescent="0.25">
      <c r="A600" s="1"/>
      <c r="B600" s="1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</row>
    <row r="601" spans="1:61" x14ac:dyDescent="0.25">
      <c r="A601" s="1"/>
      <c r="B601" s="1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</row>
    <row r="602" spans="1:61" x14ac:dyDescent="0.25">
      <c r="A602" s="1"/>
      <c r="B602" s="1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</row>
    <row r="603" spans="1:61" x14ac:dyDescent="0.25">
      <c r="A603" s="1"/>
      <c r="B603" s="1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</row>
    <row r="604" spans="1:61" x14ac:dyDescent="0.25">
      <c r="A604" s="1"/>
      <c r="B604" s="1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</row>
    <row r="605" spans="1:61" x14ac:dyDescent="0.25">
      <c r="A605" s="1"/>
      <c r="B605" s="1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</row>
    <row r="606" spans="1:61" x14ac:dyDescent="0.25">
      <c r="A606" s="1"/>
      <c r="B606" s="1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</row>
    <row r="607" spans="1:61" x14ac:dyDescent="0.25">
      <c r="A607" s="1"/>
      <c r="B607" s="1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</row>
    <row r="608" spans="1:61" x14ac:dyDescent="0.25">
      <c r="A608" s="1"/>
      <c r="B608" s="1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</row>
    <row r="609" spans="1:61" x14ac:dyDescent="0.25">
      <c r="A609" s="1"/>
      <c r="B609" s="1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</row>
    <row r="610" spans="1:61" x14ac:dyDescent="0.25">
      <c r="A610" s="1"/>
      <c r="B610" s="1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</row>
    <row r="611" spans="1:61" x14ac:dyDescent="0.25">
      <c r="A611" s="1"/>
      <c r="B611" s="1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</row>
    <row r="612" spans="1:61" x14ac:dyDescent="0.25">
      <c r="A612" s="1"/>
      <c r="B612" s="1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</row>
    <row r="613" spans="1:61" x14ac:dyDescent="0.25">
      <c r="A613" s="1"/>
      <c r="B613" s="1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</row>
    <row r="614" spans="1:61" x14ac:dyDescent="0.25">
      <c r="A614" s="1"/>
      <c r="B614" s="1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</row>
    <row r="615" spans="1:61" x14ac:dyDescent="0.25">
      <c r="A615" s="1"/>
      <c r="B615" s="1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</row>
    <row r="616" spans="1:61" x14ac:dyDescent="0.25">
      <c r="A616" s="1"/>
      <c r="B616" s="1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</row>
    <row r="617" spans="1:61" x14ac:dyDescent="0.25">
      <c r="A617" s="1"/>
      <c r="B617" s="1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</row>
    <row r="618" spans="1:61" x14ac:dyDescent="0.25">
      <c r="A618" s="1"/>
      <c r="B618" s="1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</row>
    <row r="619" spans="1:61" x14ac:dyDescent="0.25">
      <c r="A619" s="1"/>
      <c r="B619" s="1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</row>
    <row r="620" spans="1:61" x14ac:dyDescent="0.25">
      <c r="A620" s="1"/>
      <c r="B620" s="1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</row>
    <row r="621" spans="1:61" x14ac:dyDescent="0.25">
      <c r="A621" s="1"/>
      <c r="B621" s="1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</row>
    <row r="622" spans="1:61" x14ac:dyDescent="0.25">
      <c r="A622" s="1"/>
      <c r="B622" s="1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</row>
    <row r="623" spans="1:61" x14ac:dyDescent="0.25">
      <c r="A623" s="1"/>
      <c r="B623" s="1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</row>
    <row r="624" spans="1:61" x14ac:dyDescent="0.25">
      <c r="A624" s="1"/>
      <c r="B624" s="1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</row>
    <row r="625" spans="1:61" x14ac:dyDescent="0.25">
      <c r="A625" s="1"/>
      <c r="B625" s="1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</row>
    <row r="626" spans="1:61" x14ac:dyDescent="0.25">
      <c r="A626" s="1"/>
      <c r="B626" s="1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</row>
    <row r="627" spans="1:61" x14ac:dyDescent="0.25">
      <c r="A627" s="1"/>
      <c r="B627" s="1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</row>
    <row r="628" spans="1:61" x14ac:dyDescent="0.25">
      <c r="A628" s="1"/>
      <c r="B628" s="1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</row>
    <row r="629" spans="1:61" x14ac:dyDescent="0.25">
      <c r="A629" s="1"/>
      <c r="B629" s="1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</row>
    <row r="630" spans="1:61" x14ac:dyDescent="0.25">
      <c r="A630" s="1"/>
      <c r="B630" s="1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</row>
    <row r="631" spans="1:61" x14ac:dyDescent="0.25">
      <c r="A631" s="1"/>
      <c r="B631" s="1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</row>
    <row r="632" spans="1:61" x14ac:dyDescent="0.25">
      <c r="A632" s="1"/>
      <c r="B632" s="1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</row>
    <row r="633" spans="1:61" x14ac:dyDescent="0.25">
      <c r="A633" s="1"/>
      <c r="B633" s="1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</row>
    <row r="634" spans="1:61" x14ac:dyDescent="0.25">
      <c r="A634" s="1"/>
      <c r="B634" s="1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</row>
    <row r="635" spans="1:61" x14ac:dyDescent="0.25">
      <c r="A635" s="1"/>
      <c r="B635" s="1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</row>
    <row r="636" spans="1:61" x14ac:dyDescent="0.25">
      <c r="A636" s="1"/>
      <c r="B636" s="1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</row>
    <row r="637" spans="1:61" x14ac:dyDescent="0.25">
      <c r="A637" s="1"/>
      <c r="B637" s="1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</row>
    <row r="638" spans="1:61" x14ac:dyDescent="0.25">
      <c r="A638" s="1"/>
      <c r="B638" s="1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</row>
    <row r="639" spans="1:61" x14ac:dyDescent="0.25">
      <c r="A639" s="1"/>
      <c r="B639" s="1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</row>
    <row r="640" spans="1:61" x14ac:dyDescent="0.25">
      <c r="A640" s="1"/>
      <c r="B640" s="1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</row>
    <row r="641" spans="1:61" x14ac:dyDescent="0.25">
      <c r="A641" s="1"/>
      <c r="B641" s="1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</row>
    <row r="642" spans="1:61" x14ac:dyDescent="0.25">
      <c r="A642" s="1"/>
      <c r="B642" s="1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</row>
    <row r="643" spans="1:61" x14ac:dyDescent="0.25">
      <c r="A643" s="1"/>
      <c r="B643" s="1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</row>
    <row r="644" spans="1:61" x14ac:dyDescent="0.25">
      <c r="A644" s="1"/>
      <c r="B644" s="1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</row>
    <row r="645" spans="1:61" x14ac:dyDescent="0.25">
      <c r="A645" s="1"/>
      <c r="B645" s="1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</row>
    <row r="646" spans="1:61" x14ac:dyDescent="0.25">
      <c r="A646" s="1"/>
      <c r="B646" s="1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</row>
    <row r="647" spans="1:61" x14ac:dyDescent="0.25">
      <c r="A647" s="1"/>
      <c r="B647" s="1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</row>
    <row r="648" spans="1:61" x14ac:dyDescent="0.25">
      <c r="A648" s="1"/>
      <c r="B648" s="1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</row>
    <row r="649" spans="1:61" x14ac:dyDescent="0.25">
      <c r="A649" s="1"/>
      <c r="B649" s="1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</row>
    <row r="650" spans="1:61" x14ac:dyDescent="0.25">
      <c r="A650" s="1"/>
      <c r="B650" s="1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</row>
    <row r="651" spans="1:61" x14ac:dyDescent="0.25">
      <c r="A651" s="1"/>
      <c r="B651" s="1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</row>
    <row r="652" spans="1:61" x14ac:dyDescent="0.25">
      <c r="A652" s="1"/>
      <c r="B652" s="1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</row>
    <row r="653" spans="1:61" x14ac:dyDescent="0.25">
      <c r="A653" s="1"/>
      <c r="B653" s="1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</row>
    <row r="654" spans="1:61" x14ac:dyDescent="0.25">
      <c r="A654" s="1"/>
      <c r="B654" s="1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</row>
    <row r="655" spans="1:61" x14ac:dyDescent="0.25">
      <c r="A655" s="1"/>
      <c r="B655" s="1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</row>
    <row r="656" spans="1:61" x14ac:dyDescent="0.25">
      <c r="A656" s="1"/>
      <c r="B656" s="1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</row>
    <row r="657" spans="1:61" x14ac:dyDescent="0.25">
      <c r="A657" s="1"/>
      <c r="B657" s="1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</row>
    <row r="658" spans="1:61" x14ac:dyDescent="0.25">
      <c r="A658" s="1"/>
      <c r="B658" s="1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</row>
    <row r="659" spans="1:61" x14ac:dyDescent="0.25">
      <c r="A659" s="1"/>
      <c r="B659" s="1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</row>
    <row r="660" spans="1:61" x14ac:dyDescent="0.25">
      <c r="A660" s="1"/>
      <c r="B660" s="1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</row>
    <row r="661" spans="1:61" x14ac:dyDescent="0.25">
      <c r="A661" s="1"/>
      <c r="B661" s="1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</row>
    <row r="662" spans="1:61" x14ac:dyDescent="0.25">
      <c r="A662" s="1"/>
      <c r="B662" s="1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</row>
    <row r="663" spans="1:61" x14ac:dyDescent="0.25">
      <c r="A663" s="1"/>
      <c r="B663" s="1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</row>
    <row r="664" spans="1:61" x14ac:dyDescent="0.25">
      <c r="A664" s="1"/>
      <c r="B664" s="1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</row>
    <row r="665" spans="1:61" x14ac:dyDescent="0.25">
      <c r="A665" s="1"/>
      <c r="B665" s="1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</row>
    <row r="666" spans="1:61" x14ac:dyDescent="0.25">
      <c r="A666" s="1"/>
      <c r="B666" s="1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</row>
    <row r="667" spans="1:61" x14ac:dyDescent="0.25">
      <c r="A667" s="1"/>
      <c r="B667" s="1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</row>
    <row r="668" spans="1:61" x14ac:dyDescent="0.25">
      <c r="A668" s="1"/>
      <c r="B668" s="1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</row>
    <row r="669" spans="1:61" x14ac:dyDescent="0.25">
      <c r="A669" s="1"/>
      <c r="B669" s="1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</row>
    <row r="670" spans="1:61" x14ac:dyDescent="0.25">
      <c r="A670" s="1"/>
      <c r="B670" s="1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</row>
    <row r="671" spans="1:61" x14ac:dyDescent="0.25">
      <c r="A671" s="1"/>
      <c r="B671" s="1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</row>
    <row r="672" spans="1:61" x14ac:dyDescent="0.25">
      <c r="A672" s="1"/>
      <c r="B672" s="1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</row>
    <row r="673" spans="1:61" x14ac:dyDescent="0.25">
      <c r="A673" s="1"/>
      <c r="B673" s="1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</row>
    <row r="674" spans="1:61" x14ac:dyDescent="0.25">
      <c r="A674" s="1"/>
      <c r="B674" s="1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</row>
    <row r="675" spans="1:61" x14ac:dyDescent="0.25">
      <c r="A675" s="1"/>
      <c r="B675" s="1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</row>
    <row r="676" spans="1:61" x14ac:dyDescent="0.25">
      <c r="A676" s="1"/>
      <c r="B676" s="1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</row>
    <row r="677" spans="1:61" x14ac:dyDescent="0.25">
      <c r="A677" s="1"/>
      <c r="B677" s="1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</row>
    <row r="678" spans="1:61" x14ac:dyDescent="0.25">
      <c r="A678" s="1"/>
      <c r="B678" s="1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</row>
    <row r="679" spans="1:61" x14ac:dyDescent="0.25">
      <c r="A679" s="1"/>
      <c r="B679" s="1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</row>
    <row r="680" spans="1:61" x14ac:dyDescent="0.25">
      <c r="A680" s="1"/>
      <c r="B680" s="1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</row>
    <row r="681" spans="1:61" x14ac:dyDescent="0.25">
      <c r="A681" s="1"/>
      <c r="B681" s="1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</row>
    <row r="682" spans="1:61" x14ac:dyDescent="0.25">
      <c r="A682" s="1"/>
      <c r="B682" s="1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</row>
    <row r="683" spans="1:61" x14ac:dyDescent="0.25">
      <c r="A683" s="1"/>
      <c r="B683" s="1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</row>
    <row r="684" spans="1:61" x14ac:dyDescent="0.25">
      <c r="A684" s="1"/>
      <c r="B684" s="1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</row>
    <row r="685" spans="1:61" x14ac:dyDescent="0.25">
      <c r="A685" s="1"/>
      <c r="B685" s="1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</row>
    <row r="686" spans="1:61" x14ac:dyDescent="0.25">
      <c r="A686" s="1"/>
      <c r="B686" s="1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</row>
    <row r="687" spans="1:61" x14ac:dyDescent="0.25">
      <c r="A687" s="1"/>
      <c r="B687" s="1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</row>
    <row r="688" spans="1:61" x14ac:dyDescent="0.25">
      <c r="A688" s="1"/>
      <c r="B688" s="1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</row>
    <row r="689" spans="1:61" x14ac:dyDescent="0.25">
      <c r="A689" s="1"/>
      <c r="B689" s="1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</row>
    <row r="690" spans="1:61" x14ac:dyDescent="0.25">
      <c r="A690" s="1"/>
      <c r="B690" s="1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</row>
    <row r="691" spans="1:61" x14ac:dyDescent="0.25">
      <c r="A691" s="1"/>
      <c r="B691" s="1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</row>
    <row r="692" spans="1:61" x14ac:dyDescent="0.25">
      <c r="A692" s="1"/>
      <c r="B692" s="1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</row>
    <row r="693" spans="1:61" x14ac:dyDescent="0.25">
      <c r="A693" s="1"/>
      <c r="B693" s="1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</row>
    <row r="694" spans="1:61" x14ac:dyDescent="0.25">
      <c r="A694" s="1"/>
      <c r="B694" s="1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</row>
    <row r="695" spans="1:61" x14ac:dyDescent="0.25">
      <c r="A695" s="1"/>
      <c r="B695" s="1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</row>
    <row r="696" spans="1:61" x14ac:dyDescent="0.25">
      <c r="A696" s="1"/>
      <c r="B696" s="1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</row>
    <row r="697" spans="1:61" x14ac:dyDescent="0.25">
      <c r="A697" s="1"/>
      <c r="B697" s="1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</row>
    <row r="698" spans="1:61" x14ac:dyDescent="0.25">
      <c r="A698" s="1"/>
      <c r="B698" s="1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</row>
    <row r="699" spans="1:61" x14ac:dyDescent="0.25">
      <c r="A699" s="1"/>
      <c r="B699" s="1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</row>
    <row r="700" spans="1:61" x14ac:dyDescent="0.25">
      <c r="A700" s="1"/>
      <c r="B700" s="1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</row>
    <row r="701" spans="1:61" x14ac:dyDescent="0.25">
      <c r="A701" s="1"/>
      <c r="B701" s="1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</row>
    <row r="702" spans="1:61" x14ac:dyDescent="0.25">
      <c r="A702" s="1"/>
      <c r="B702" s="1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</row>
    <row r="703" spans="1:61" x14ac:dyDescent="0.25">
      <c r="A703" s="1"/>
      <c r="B703" s="1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</row>
    <row r="704" spans="1:61" x14ac:dyDescent="0.25">
      <c r="A704" s="1"/>
      <c r="B704" s="1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</row>
    <row r="705" spans="1:61" x14ac:dyDescent="0.25">
      <c r="A705" s="1"/>
      <c r="B705" s="1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</row>
    <row r="706" spans="1:61" x14ac:dyDescent="0.25">
      <c r="A706" s="1"/>
      <c r="B706" s="1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</row>
    <row r="707" spans="1:61" x14ac:dyDescent="0.25">
      <c r="A707" s="1"/>
      <c r="B707" s="1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</row>
    <row r="708" spans="1:61" x14ac:dyDescent="0.25">
      <c r="A708" s="1"/>
      <c r="B708" s="1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</row>
    <row r="709" spans="1:61" x14ac:dyDescent="0.25">
      <c r="A709" s="1"/>
      <c r="B709" s="1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</row>
    <row r="710" spans="1:61" x14ac:dyDescent="0.25">
      <c r="A710" s="1"/>
      <c r="B710" s="1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</row>
    <row r="711" spans="1:61" x14ac:dyDescent="0.25">
      <c r="A711" s="1"/>
      <c r="B711" s="1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</row>
    <row r="712" spans="1:61" x14ac:dyDescent="0.25">
      <c r="A712" s="1"/>
      <c r="B712" s="1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</row>
    <row r="713" spans="1:61" x14ac:dyDescent="0.25">
      <c r="A713" s="1"/>
      <c r="B713" s="1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</row>
    <row r="714" spans="1:61" x14ac:dyDescent="0.25">
      <c r="A714" s="1"/>
      <c r="B714" s="1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</row>
    <row r="715" spans="1:61" x14ac:dyDescent="0.25">
      <c r="A715" s="1"/>
      <c r="B715" s="1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</row>
    <row r="716" spans="1:61" x14ac:dyDescent="0.25">
      <c r="A716" s="1"/>
      <c r="B716" s="1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</row>
    <row r="717" spans="1:61" x14ac:dyDescent="0.25">
      <c r="A717" s="1"/>
      <c r="B717" s="1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</row>
    <row r="718" spans="1:61" x14ac:dyDescent="0.25">
      <c r="A718" s="1"/>
      <c r="B718" s="1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</row>
    <row r="719" spans="1:61" x14ac:dyDescent="0.25">
      <c r="A719" s="1"/>
      <c r="B719" s="1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</row>
    <row r="720" spans="1:61" x14ac:dyDescent="0.25">
      <c r="A720" s="1"/>
      <c r="B720" s="1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</row>
    <row r="721" spans="1:61" x14ac:dyDescent="0.25">
      <c r="A721" s="1"/>
      <c r="B721" s="1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</row>
    <row r="722" spans="1:61" x14ac:dyDescent="0.25">
      <c r="A722" s="1"/>
      <c r="B722" s="1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</row>
    <row r="723" spans="1:61" x14ac:dyDescent="0.25">
      <c r="A723" s="1"/>
      <c r="B723" s="1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</row>
    <row r="724" spans="1:61" x14ac:dyDescent="0.25">
      <c r="A724" s="1"/>
      <c r="B724" s="1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</row>
    <row r="725" spans="1:61" x14ac:dyDescent="0.25">
      <c r="A725" s="1"/>
      <c r="B725" s="1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</row>
    <row r="726" spans="1:61" x14ac:dyDescent="0.25">
      <c r="A726" s="1"/>
      <c r="B726" s="1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</row>
    <row r="727" spans="1:61" x14ac:dyDescent="0.25">
      <c r="A727" s="1"/>
      <c r="B727" s="1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</row>
    <row r="728" spans="1:61" x14ac:dyDescent="0.25">
      <c r="A728" s="1"/>
      <c r="B728" s="1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</row>
    <row r="729" spans="1:61" x14ac:dyDescent="0.25">
      <c r="A729" s="1"/>
      <c r="B729" s="1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</row>
    <row r="730" spans="1:61" x14ac:dyDescent="0.25">
      <c r="A730" s="1"/>
      <c r="B730" s="1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</row>
    <row r="731" spans="1:61" x14ac:dyDescent="0.25">
      <c r="A731" s="1"/>
      <c r="B731" s="1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</row>
    <row r="732" spans="1:61" x14ac:dyDescent="0.25">
      <c r="A732" s="1"/>
      <c r="B732" s="1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</row>
    <row r="733" spans="1:61" x14ac:dyDescent="0.25">
      <c r="A733" s="1"/>
      <c r="B733" s="1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</row>
    <row r="734" spans="1:61" x14ac:dyDescent="0.25">
      <c r="A734" s="1"/>
      <c r="B734" s="1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</row>
    <row r="735" spans="1:61" x14ac:dyDescent="0.25">
      <c r="A735" s="1"/>
      <c r="B735" s="1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</row>
    <row r="736" spans="1:61" x14ac:dyDescent="0.25">
      <c r="A736" s="1"/>
      <c r="B736" s="1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</row>
    <row r="737" spans="1:61" x14ac:dyDescent="0.25">
      <c r="A737" s="1"/>
      <c r="B737" s="1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</row>
    <row r="738" spans="1:61" x14ac:dyDescent="0.25">
      <c r="A738" s="1"/>
      <c r="B738" s="1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</row>
    <row r="739" spans="1:61" x14ac:dyDescent="0.25">
      <c r="A739" s="1"/>
      <c r="B739" s="1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</row>
    <row r="740" spans="1:61" x14ac:dyDescent="0.25">
      <c r="A740" s="1"/>
      <c r="B740" s="1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</row>
    <row r="741" spans="1:61" x14ac:dyDescent="0.25">
      <c r="A741" s="1"/>
      <c r="B741" s="1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</row>
    <row r="742" spans="1:61" x14ac:dyDescent="0.25">
      <c r="A742" s="1"/>
      <c r="B742" s="1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</row>
    <row r="743" spans="1:61" x14ac:dyDescent="0.25">
      <c r="A743" s="1"/>
      <c r="B743" s="1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</row>
    <row r="744" spans="1:61" x14ac:dyDescent="0.25">
      <c r="A744" s="1"/>
      <c r="B744" s="1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</row>
    <row r="745" spans="1:61" x14ac:dyDescent="0.25">
      <c r="A745" s="1"/>
      <c r="B745" s="1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</row>
    <row r="746" spans="1:61" x14ac:dyDescent="0.25">
      <c r="A746" s="1"/>
      <c r="B746" s="1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</row>
    <row r="747" spans="1:61" x14ac:dyDescent="0.25">
      <c r="A747" s="1"/>
      <c r="B747" s="1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</row>
    <row r="748" spans="1:61" x14ac:dyDescent="0.25">
      <c r="A748" s="1"/>
      <c r="B748" s="1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</row>
    <row r="749" spans="1:61" x14ac:dyDescent="0.25">
      <c r="A749" s="1"/>
      <c r="B749" s="1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</row>
    <row r="750" spans="1:61" x14ac:dyDescent="0.25">
      <c r="A750" s="1"/>
      <c r="B750" s="1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</row>
    <row r="751" spans="1:61" x14ac:dyDescent="0.25">
      <c r="A751" s="1"/>
      <c r="B751" s="1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</row>
    <row r="752" spans="1:61" x14ac:dyDescent="0.25">
      <c r="A752" s="1"/>
      <c r="B752" s="1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</row>
    <row r="753" spans="1:61" x14ac:dyDescent="0.25">
      <c r="A753" s="1"/>
      <c r="B753" s="1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</row>
    <row r="754" spans="1:61" x14ac:dyDescent="0.25">
      <c r="A754" s="1"/>
      <c r="B754" s="1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</row>
    <row r="755" spans="1:61" x14ac:dyDescent="0.25">
      <c r="A755" s="1"/>
      <c r="B755" s="1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</row>
    <row r="756" spans="1:61" x14ac:dyDescent="0.25">
      <c r="A756" s="1"/>
      <c r="B756" s="1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</row>
    <row r="757" spans="1:61" x14ac:dyDescent="0.25">
      <c r="A757" s="1"/>
      <c r="B757" s="1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</row>
    <row r="758" spans="1:61" x14ac:dyDescent="0.25">
      <c r="A758" s="1"/>
      <c r="B758" s="1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</row>
    <row r="759" spans="1:61" x14ac:dyDescent="0.25">
      <c r="A759" s="1"/>
      <c r="B759" s="1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</row>
    <row r="760" spans="1:61" x14ac:dyDescent="0.25">
      <c r="A760" s="1"/>
      <c r="B760" s="1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</row>
    <row r="761" spans="1:61" x14ac:dyDescent="0.25">
      <c r="A761" s="1"/>
      <c r="B761" s="1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</row>
    <row r="762" spans="1:61" x14ac:dyDescent="0.25">
      <c r="A762" s="1"/>
      <c r="B762" s="1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</row>
    <row r="763" spans="1:61" x14ac:dyDescent="0.25">
      <c r="A763" s="1"/>
      <c r="B763" s="1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</row>
    <row r="764" spans="1:61" x14ac:dyDescent="0.25">
      <c r="A764" s="1"/>
      <c r="B764" s="1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</row>
    <row r="765" spans="1:61" x14ac:dyDescent="0.25">
      <c r="A765" s="1"/>
      <c r="B765" s="1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</row>
    <row r="766" spans="1:61" x14ac:dyDescent="0.25">
      <c r="A766" s="1"/>
      <c r="B766" s="1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</row>
    <row r="767" spans="1:61" x14ac:dyDescent="0.25">
      <c r="A767" s="1"/>
      <c r="B767" s="1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</row>
    <row r="768" spans="1:61" x14ac:dyDescent="0.25">
      <c r="A768" s="1"/>
      <c r="B768" s="1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</row>
    <row r="769" spans="1:61" x14ac:dyDescent="0.25">
      <c r="A769" s="1"/>
      <c r="B769" s="1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</row>
    <row r="770" spans="1:61" x14ac:dyDescent="0.25">
      <c r="A770" s="1"/>
      <c r="B770" s="1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</row>
    <row r="771" spans="1:61" x14ac:dyDescent="0.25">
      <c r="A771" s="1"/>
      <c r="B771" s="1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</row>
    <row r="772" spans="1:61" x14ac:dyDescent="0.25">
      <c r="A772" s="1"/>
      <c r="B772" s="1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</row>
    <row r="773" spans="1:61" x14ac:dyDescent="0.25">
      <c r="A773" s="1"/>
      <c r="B773" s="1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</row>
    <row r="774" spans="1:61" x14ac:dyDescent="0.25">
      <c r="A774" s="1"/>
      <c r="B774" s="1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</row>
    <row r="775" spans="1:61" x14ac:dyDescent="0.25">
      <c r="A775" s="1"/>
      <c r="B775" s="1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</row>
    <row r="776" spans="1:61" x14ac:dyDescent="0.25">
      <c r="A776" s="1"/>
      <c r="B776" s="1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</row>
    <row r="777" spans="1:61" x14ac:dyDescent="0.25">
      <c r="A777" s="1"/>
      <c r="B777" s="1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</row>
    <row r="778" spans="1:61" x14ac:dyDescent="0.25">
      <c r="A778" s="1"/>
      <c r="B778" s="1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</row>
    <row r="779" spans="1:61" x14ac:dyDescent="0.25">
      <c r="A779" s="1"/>
      <c r="B779" s="1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</row>
    <row r="780" spans="1:61" x14ac:dyDescent="0.25">
      <c r="A780" s="1"/>
      <c r="B780" s="1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</row>
    <row r="781" spans="1:61" x14ac:dyDescent="0.25">
      <c r="A781" s="1"/>
      <c r="B781" s="1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</row>
    <row r="782" spans="1:61" x14ac:dyDescent="0.25">
      <c r="A782" s="1"/>
      <c r="B782" s="1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</row>
    <row r="783" spans="1:61" x14ac:dyDescent="0.25">
      <c r="A783" s="1"/>
      <c r="B783" s="1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</row>
    <row r="784" spans="1:61" x14ac:dyDescent="0.25">
      <c r="A784" s="1"/>
      <c r="B784" s="1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</row>
    <row r="785" spans="1:61" x14ac:dyDescent="0.25">
      <c r="A785" s="1"/>
      <c r="B785" s="1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</row>
    <row r="786" spans="1:61" x14ac:dyDescent="0.25">
      <c r="A786" s="1"/>
      <c r="B786" s="1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</row>
    <row r="787" spans="1:61" x14ac:dyDescent="0.25">
      <c r="A787" s="1"/>
      <c r="B787" s="1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</row>
    <row r="788" spans="1:61" x14ac:dyDescent="0.25">
      <c r="A788" s="1"/>
      <c r="B788" s="1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</row>
    <row r="789" spans="1:61" x14ac:dyDescent="0.25">
      <c r="A789" s="1"/>
      <c r="B789" s="1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</row>
    <row r="790" spans="1:61" x14ac:dyDescent="0.25">
      <c r="A790" s="1"/>
      <c r="B790" s="1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</row>
    <row r="791" spans="1:61" x14ac:dyDescent="0.25">
      <c r="A791" s="1"/>
      <c r="B791" s="1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</row>
    <row r="792" spans="1:61" x14ac:dyDescent="0.25">
      <c r="A792" s="1"/>
      <c r="B792" s="1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</row>
    <row r="793" spans="1:61" x14ac:dyDescent="0.25">
      <c r="A793" s="1"/>
      <c r="B793" s="1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</row>
    <row r="794" spans="1:61" x14ac:dyDescent="0.25">
      <c r="A794" s="1"/>
      <c r="B794" s="1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</row>
    <row r="795" spans="1:61" x14ac:dyDescent="0.25">
      <c r="A795" s="1"/>
      <c r="B795" s="1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</row>
    <row r="796" spans="1:61" x14ac:dyDescent="0.25">
      <c r="A796" s="1"/>
      <c r="B796" s="1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</row>
    <row r="797" spans="1:61" x14ac:dyDescent="0.25">
      <c r="A797" s="1"/>
      <c r="B797" s="1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</row>
    <row r="798" spans="1:61" x14ac:dyDescent="0.25">
      <c r="A798" s="1"/>
      <c r="B798" s="1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</row>
    <row r="799" spans="1:61" x14ac:dyDescent="0.25">
      <c r="A799" s="1"/>
      <c r="B799" s="1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</row>
    <row r="800" spans="1:61" x14ac:dyDescent="0.25">
      <c r="A800" s="1"/>
      <c r="B800" s="1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</row>
    <row r="801" spans="1:61" x14ac:dyDescent="0.25">
      <c r="A801" s="1"/>
      <c r="B801" s="1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</row>
    <row r="802" spans="1:61" x14ac:dyDescent="0.25">
      <c r="A802" s="1"/>
      <c r="B802" s="1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</row>
    <row r="803" spans="1:61" x14ac:dyDescent="0.25">
      <c r="A803" s="1"/>
      <c r="B803" s="1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</row>
    <row r="804" spans="1:61" x14ac:dyDescent="0.25">
      <c r="A804" s="1"/>
      <c r="B804" s="1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</row>
    <row r="805" spans="1:61" x14ac:dyDescent="0.25">
      <c r="A805" s="1"/>
      <c r="B805" s="1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</row>
    <row r="806" spans="1:61" x14ac:dyDescent="0.25">
      <c r="A806" s="1"/>
      <c r="B806" s="1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</row>
    <row r="807" spans="1:61" x14ac:dyDescent="0.25">
      <c r="A807" s="1"/>
      <c r="B807" s="1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</row>
    <row r="808" spans="1:61" x14ac:dyDescent="0.25">
      <c r="A808" s="1"/>
      <c r="B808" s="1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</row>
    <row r="809" spans="1:61" x14ac:dyDescent="0.25">
      <c r="A809" s="1"/>
      <c r="B809" s="1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</row>
    <row r="810" spans="1:61" x14ac:dyDescent="0.25">
      <c r="A810" s="1"/>
      <c r="B810" s="1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</row>
    <row r="811" spans="1:61" x14ac:dyDescent="0.25">
      <c r="A811" s="1"/>
      <c r="B811" s="1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</row>
    <row r="812" spans="1:61" x14ac:dyDescent="0.25">
      <c r="A812" s="1"/>
      <c r="B812" s="1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</row>
    <row r="813" spans="1:61" x14ac:dyDescent="0.25">
      <c r="A813" s="1"/>
      <c r="B813" s="1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</row>
    <row r="814" spans="1:61" x14ac:dyDescent="0.25">
      <c r="A814" s="1"/>
      <c r="B814" s="1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</row>
    <row r="815" spans="1:61" x14ac:dyDescent="0.25">
      <c r="A815" s="1"/>
      <c r="B815" s="1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</row>
    <row r="816" spans="1:61" x14ac:dyDescent="0.25">
      <c r="A816" s="1"/>
      <c r="B816" s="1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</row>
    <row r="817" spans="1:61" x14ac:dyDescent="0.25">
      <c r="A817" s="1"/>
      <c r="B817" s="1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</row>
    <row r="818" spans="1:61" x14ac:dyDescent="0.25">
      <c r="A818" s="1"/>
      <c r="B818" s="1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</row>
    <row r="819" spans="1:61" x14ac:dyDescent="0.25">
      <c r="A819" s="1"/>
      <c r="B819" s="1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</row>
    <row r="820" spans="1:61" x14ac:dyDescent="0.25">
      <c r="A820" s="1"/>
      <c r="B820" s="1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</row>
    <row r="821" spans="1:61" x14ac:dyDescent="0.25">
      <c r="A821" s="1"/>
      <c r="B821" s="1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</row>
    <row r="822" spans="1:61" x14ac:dyDescent="0.25">
      <c r="A822" s="1"/>
      <c r="B822" s="1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</row>
    <row r="823" spans="1:61" x14ac:dyDescent="0.25">
      <c r="A823" s="1"/>
      <c r="B823" s="1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</row>
    <row r="824" spans="1:61" x14ac:dyDescent="0.25">
      <c r="A824" s="1"/>
      <c r="B824" s="1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</row>
    <row r="825" spans="1:61" x14ac:dyDescent="0.25">
      <c r="A825" s="1"/>
      <c r="B825" s="1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</row>
    <row r="826" spans="1:61" x14ac:dyDescent="0.25">
      <c r="A826" s="1"/>
      <c r="B826" s="1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</row>
    <row r="827" spans="1:61" x14ac:dyDescent="0.25">
      <c r="A827" s="1"/>
      <c r="B827" s="1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</row>
    <row r="828" spans="1:61" x14ac:dyDescent="0.25">
      <c r="A828" s="1"/>
      <c r="B828" s="1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</row>
    <row r="829" spans="1:61" x14ac:dyDescent="0.25">
      <c r="A829" s="1"/>
      <c r="B829" s="1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</row>
    <row r="830" spans="1:61" x14ac:dyDescent="0.25">
      <c r="A830" s="1"/>
      <c r="B830" s="1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</row>
    <row r="831" spans="1:61" x14ac:dyDescent="0.25">
      <c r="A831" s="1"/>
      <c r="B831" s="1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</row>
    <row r="832" spans="1:61" x14ac:dyDescent="0.25">
      <c r="A832" s="1"/>
      <c r="B832" s="1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</row>
    <row r="833" spans="1:61" x14ac:dyDescent="0.25">
      <c r="A833" s="1"/>
      <c r="B833" s="1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</row>
    <row r="834" spans="1:61" x14ac:dyDescent="0.25">
      <c r="A834" s="1"/>
      <c r="B834" s="1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</row>
    <row r="835" spans="1:61" x14ac:dyDescent="0.25">
      <c r="A835" s="1"/>
      <c r="B835" s="1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</row>
    <row r="836" spans="1:61" x14ac:dyDescent="0.25">
      <c r="A836" s="1"/>
      <c r="B836" s="1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</row>
    <row r="837" spans="1:61" x14ac:dyDescent="0.25">
      <c r="A837" s="1"/>
      <c r="B837" s="1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</row>
    <row r="838" spans="1:61" x14ac:dyDescent="0.25">
      <c r="A838" s="1"/>
      <c r="B838" s="1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</row>
    <row r="839" spans="1:61" x14ac:dyDescent="0.25">
      <c r="A839" s="1"/>
      <c r="B839" s="1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</row>
    <row r="840" spans="1:61" x14ac:dyDescent="0.25">
      <c r="A840" s="1"/>
      <c r="B840" s="1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</row>
    <row r="841" spans="1:61" x14ac:dyDescent="0.25">
      <c r="A841" s="1"/>
      <c r="B841" s="1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</row>
    <row r="842" spans="1:61" x14ac:dyDescent="0.25">
      <c r="A842" s="1"/>
      <c r="B842" s="1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</row>
    <row r="843" spans="1:61" x14ac:dyDescent="0.25">
      <c r="A843" s="1"/>
      <c r="B843" s="1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</row>
    <row r="844" spans="1:61" x14ac:dyDescent="0.25">
      <c r="A844" s="1"/>
      <c r="B844" s="1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</row>
    <row r="845" spans="1:61" x14ac:dyDescent="0.25">
      <c r="A845" s="1"/>
      <c r="B845" s="1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</row>
    <row r="846" spans="1:61" x14ac:dyDescent="0.25">
      <c r="A846" s="1"/>
      <c r="B846" s="1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</row>
    <row r="847" spans="1:61" x14ac:dyDescent="0.25">
      <c r="A847" s="1"/>
      <c r="B847" s="1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</row>
    <row r="848" spans="1:61" x14ac:dyDescent="0.25">
      <c r="A848" s="1"/>
      <c r="B848" s="1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</row>
    <row r="849" spans="1:61" x14ac:dyDescent="0.25">
      <c r="A849" s="1"/>
      <c r="B849" s="1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</row>
    <row r="850" spans="1:61" x14ac:dyDescent="0.25">
      <c r="A850" s="1"/>
      <c r="B850" s="1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</row>
    <row r="851" spans="1:61" x14ac:dyDescent="0.25">
      <c r="A851" s="1"/>
      <c r="B851" s="1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</row>
    <row r="852" spans="1:61" x14ac:dyDescent="0.25">
      <c r="A852" s="1"/>
      <c r="B852" s="1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</row>
    <row r="853" spans="1:61" x14ac:dyDescent="0.25">
      <c r="A853" s="1"/>
      <c r="B853" s="1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</row>
    <row r="854" spans="1:61" x14ac:dyDescent="0.25">
      <c r="A854" s="1"/>
      <c r="B854" s="1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</row>
    <row r="855" spans="1:61" x14ac:dyDescent="0.25">
      <c r="A855" s="1"/>
      <c r="B855" s="1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</row>
    <row r="856" spans="1:61" x14ac:dyDescent="0.25">
      <c r="A856" s="1"/>
      <c r="B856" s="1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</row>
    <row r="857" spans="1:61" x14ac:dyDescent="0.25">
      <c r="A857" s="1"/>
      <c r="B857" s="1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</row>
    <row r="858" spans="1:61" x14ac:dyDescent="0.25">
      <c r="A858" s="1"/>
      <c r="B858" s="1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</row>
    <row r="859" spans="1:61" x14ac:dyDescent="0.25">
      <c r="A859" s="1"/>
      <c r="B859" s="1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</row>
    <row r="860" spans="1:61" x14ac:dyDescent="0.25">
      <c r="A860" s="1"/>
      <c r="B860" s="1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</row>
    <row r="861" spans="1:61" x14ac:dyDescent="0.25">
      <c r="A861" s="1"/>
      <c r="B861" s="1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</row>
    <row r="862" spans="1:61" x14ac:dyDescent="0.25">
      <c r="A862" s="1"/>
      <c r="B862" s="1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</row>
    <row r="863" spans="1:61" x14ac:dyDescent="0.25">
      <c r="A863" s="1"/>
      <c r="B863" s="1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</row>
    <row r="864" spans="1:61" x14ac:dyDescent="0.25">
      <c r="A864" s="1"/>
      <c r="B864" s="1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</row>
    <row r="865" spans="1:61" x14ac:dyDescent="0.25">
      <c r="A865" s="1"/>
      <c r="B865" s="1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</row>
    <row r="866" spans="1:61" x14ac:dyDescent="0.25">
      <c r="A866" s="1"/>
      <c r="B866" s="1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</row>
    <row r="867" spans="1:61" x14ac:dyDescent="0.25">
      <c r="A867" s="1"/>
      <c r="B867" s="1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</row>
    <row r="868" spans="1:61" x14ac:dyDescent="0.25">
      <c r="A868" s="1"/>
      <c r="B868" s="1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</row>
    <row r="869" spans="1:61" x14ac:dyDescent="0.25">
      <c r="A869" s="1"/>
      <c r="B869" s="1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</row>
    <row r="870" spans="1:61" x14ac:dyDescent="0.25">
      <c r="A870" s="1"/>
      <c r="B870" s="1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</row>
    <row r="871" spans="1:61" x14ac:dyDescent="0.25">
      <c r="A871" s="1"/>
      <c r="B871" s="1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</row>
    <row r="872" spans="1:61" x14ac:dyDescent="0.25">
      <c r="A872" s="1"/>
      <c r="B872" s="1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</row>
    <row r="873" spans="1:61" x14ac:dyDescent="0.25">
      <c r="A873" s="1"/>
      <c r="B873" s="1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</row>
    <row r="874" spans="1:61" x14ac:dyDescent="0.25">
      <c r="A874" s="1"/>
      <c r="B874" s="1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</row>
    <row r="875" spans="1:61" x14ac:dyDescent="0.25">
      <c r="A875" s="1"/>
      <c r="B875" s="1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</row>
    <row r="876" spans="1:61" x14ac:dyDescent="0.25">
      <c r="A876" s="1"/>
      <c r="B876" s="1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</row>
    <row r="877" spans="1:61" x14ac:dyDescent="0.25">
      <c r="A877" s="1"/>
      <c r="B877" s="1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</row>
    <row r="878" spans="1:61" x14ac:dyDescent="0.25">
      <c r="A878" s="1"/>
      <c r="B878" s="1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</row>
    <row r="879" spans="1:61" x14ac:dyDescent="0.25">
      <c r="A879" s="1"/>
      <c r="B879" s="1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</row>
    <row r="880" spans="1:61" x14ac:dyDescent="0.25">
      <c r="A880" s="1"/>
      <c r="B880" s="1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</row>
    <row r="881" spans="1:61" x14ac:dyDescent="0.25">
      <c r="A881" s="1"/>
      <c r="B881" s="1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</row>
    <row r="882" spans="1:61" x14ac:dyDescent="0.25">
      <c r="A882" s="1"/>
      <c r="B882" s="1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</row>
    <row r="883" spans="1:61" x14ac:dyDescent="0.25">
      <c r="A883" s="1"/>
      <c r="B883" s="1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</row>
    <row r="884" spans="1:61" x14ac:dyDescent="0.25">
      <c r="A884" s="1"/>
      <c r="B884" s="1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</row>
    <row r="885" spans="1:61" x14ac:dyDescent="0.25">
      <c r="A885" s="1"/>
      <c r="B885" s="1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</row>
    <row r="886" spans="1:61" x14ac:dyDescent="0.25">
      <c r="A886" s="1"/>
      <c r="B886" s="1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</row>
    <row r="887" spans="1:61" x14ac:dyDescent="0.25">
      <c r="A887" s="1"/>
      <c r="B887" s="1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</row>
    <row r="888" spans="1:61" x14ac:dyDescent="0.25">
      <c r="A888" s="1"/>
      <c r="B888" s="1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</row>
    <row r="889" spans="1:61" x14ac:dyDescent="0.25">
      <c r="A889" s="1"/>
      <c r="B889" s="1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</row>
    <row r="890" spans="1:61" x14ac:dyDescent="0.25">
      <c r="A890" s="1"/>
      <c r="B890" s="1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</row>
    <row r="891" spans="1:61" x14ac:dyDescent="0.25">
      <c r="A891" s="1"/>
      <c r="B891" s="1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</row>
    <row r="892" spans="1:61" x14ac:dyDescent="0.25">
      <c r="A892" s="1"/>
      <c r="B892" s="1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</row>
    <row r="893" spans="1:61" x14ac:dyDescent="0.25">
      <c r="A893" s="1"/>
      <c r="B893" s="1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</row>
    <row r="894" spans="1:61" x14ac:dyDescent="0.25">
      <c r="A894" s="1"/>
      <c r="B894" s="1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</row>
    <row r="895" spans="1:61" x14ac:dyDescent="0.25">
      <c r="A895" s="1"/>
      <c r="B895" s="1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</row>
    <row r="896" spans="1:61" x14ac:dyDescent="0.25">
      <c r="A896" s="1"/>
      <c r="B896" s="1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</row>
    <row r="897" spans="1:61" x14ac:dyDescent="0.25">
      <c r="A897" s="1"/>
      <c r="B897" s="1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</row>
    <row r="898" spans="1:61" x14ac:dyDescent="0.25">
      <c r="A898" s="1"/>
      <c r="B898" s="1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</row>
    <row r="899" spans="1:61" x14ac:dyDescent="0.25">
      <c r="A899" s="1"/>
      <c r="B899" s="1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</row>
    <row r="900" spans="1:61" x14ac:dyDescent="0.25">
      <c r="A900" s="1"/>
      <c r="B900" s="1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</row>
    <row r="901" spans="1:61" x14ac:dyDescent="0.25">
      <c r="A901" s="1"/>
      <c r="B901" s="1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</row>
    <row r="902" spans="1:61" x14ac:dyDescent="0.25">
      <c r="A902" s="1"/>
      <c r="B902" s="1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</row>
    <row r="903" spans="1:61" x14ac:dyDescent="0.25">
      <c r="A903" s="1"/>
      <c r="B903" s="1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</row>
    <row r="904" spans="1:61" x14ac:dyDescent="0.25">
      <c r="A904" s="1"/>
      <c r="B904" s="1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</row>
    <row r="905" spans="1:61" x14ac:dyDescent="0.25">
      <c r="A905" s="1"/>
      <c r="B905" s="1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</row>
    <row r="906" spans="1:61" x14ac:dyDescent="0.25">
      <c r="A906" s="1"/>
      <c r="B906" s="1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</row>
    <row r="907" spans="1:61" x14ac:dyDescent="0.25">
      <c r="A907" s="1"/>
      <c r="B907" s="1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</row>
    <row r="908" spans="1:61" x14ac:dyDescent="0.25">
      <c r="A908" s="1"/>
      <c r="B908" s="1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</row>
    <row r="909" spans="1:61" x14ac:dyDescent="0.25">
      <c r="A909" s="1"/>
      <c r="B909" s="1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</row>
    <row r="910" spans="1:61" x14ac:dyDescent="0.25">
      <c r="A910" s="1"/>
      <c r="B910" s="1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</row>
    <row r="911" spans="1:61" x14ac:dyDescent="0.25">
      <c r="A911" s="1"/>
      <c r="B911" s="1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</row>
    <row r="912" spans="1:61" x14ac:dyDescent="0.25">
      <c r="A912" s="1"/>
      <c r="B912" s="1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</row>
    <row r="913" spans="1:61" x14ac:dyDescent="0.25">
      <c r="A913" s="1"/>
      <c r="B913" s="1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</row>
    <row r="914" spans="1:61" x14ac:dyDescent="0.25">
      <c r="A914" s="1"/>
      <c r="B914" s="1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</row>
    <row r="915" spans="1:61" x14ac:dyDescent="0.25">
      <c r="A915" s="1"/>
      <c r="B915" s="1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</row>
    <row r="916" spans="1:61" x14ac:dyDescent="0.25">
      <c r="A916" s="1"/>
      <c r="B916" s="1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</row>
    <row r="917" spans="1:61" x14ac:dyDescent="0.25">
      <c r="A917" s="1"/>
      <c r="B917" s="1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</row>
    <row r="918" spans="1:61" x14ac:dyDescent="0.25">
      <c r="A918" s="1"/>
      <c r="B918" s="1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</row>
    <row r="919" spans="1:61" x14ac:dyDescent="0.25">
      <c r="A919" s="1"/>
      <c r="B919" s="1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</row>
    <row r="920" spans="1:61" x14ac:dyDescent="0.25">
      <c r="A920" s="1"/>
      <c r="B920" s="1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</row>
    <row r="921" spans="1:61" x14ac:dyDescent="0.25">
      <c r="A921" s="1"/>
      <c r="B921" s="1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</row>
    <row r="922" spans="1:61" x14ac:dyDescent="0.25">
      <c r="A922" s="1"/>
      <c r="B922" s="1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</row>
    <row r="923" spans="1:61" x14ac:dyDescent="0.25">
      <c r="A923" s="1"/>
      <c r="B923" s="1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</row>
    <row r="924" spans="1:61" x14ac:dyDescent="0.25">
      <c r="A924" s="1"/>
      <c r="B924" s="1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</row>
    <row r="925" spans="1:61" x14ac:dyDescent="0.25">
      <c r="A925" s="1"/>
      <c r="B925" s="1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</row>
    <row r="926" spans="1:61" x14ac:dyDescent="0.25">
      <c r="A926" s="1"/>
      <c r="B926" s="1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</row>
    <row r="927" spans="1:61" x14ac:dyDescent="0.25">
      <c r="A927" s="1"/>
      <c r="B927" s="1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</row>
    <row r="928" spans="1:61" x14ac:dyDescent="0.25">
      <c r="A928" s="1"/>
      <c r="B928" s="1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</row>
    <row r="929" spans="1:61" x14ac:dyDescent="0.25">
      <c r="A929" s="1"/>
      <c r="B929" s="1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</row>
    <row r="930" spans="1:61" x14ac:dyDescent="0.25">
      <c r="A930" s="1"/>
      <c r="B930" s="1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</row>
    <row r="931" spans="1:61" x14ac:dyDescent="0.25">
      <c r="A931" s="1"/>
      <c r="B931" s="1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</row>
    <row r="932" spans="1:61" x14ac:dyDescent="0.25">
      <c r="A932" s="1"/>
      <c r="B932" s="1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</row>
    <row r="933" spans="1:61" x14ac:dyDescent="0.25">
      <c r="A933" s="1"/>
      <c r="B933" s="1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</row>
    <row r="934" spans="1:61" x14ac:dyDescent="0.25">
      <c r="A934" s="1"/>
      <c r="B934" s="1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</row>
    <row r="935" spans="1:61" x14ac:dyDescent="0.25">
      <c r="A935" s="1"/>
      <c r="B935" s="1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</row>
    <row r="936" spans="1:61" x14ac:dyDescent="0.25">
      <c r="A936" s="1"/>
      <c r="B936" s="1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</row>
    <row r="937" spans="1:61" x14ac:dyDescent="0.25">
      <c r="A937" s="1"/>
      <c r="B937" s="1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</row>
    <row r="938" spans="1:61" x14ac:dyDescent="0.25">
      <c r="A938" s="1"/>
      <c r="B938" s="1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</row>
    <row r="939" spans="1:61" x14ac:dyDescent="0.25">
      <c r="A939" s="1"/>
      <c r="B939" s="1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</row>
    <row r="940" spans="1:61" x14ac:dyDescent="0.25">
      <c r="A940" s="1"/>
      <c r="B940" s="1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</row>
    <row r="941" spans="1:61" x14ac:dyDescent="0.25">
      <c r="A941" s="1"/>
      <c r="B941" s="1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</row>
    <row r="942" spans="1:61" x14ac:dyDescent="0.25">
      <c r="A942" s="1"/>
      <c r="B942" s="1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</row>
    <row r="943" spans="1:61" x14ac:dyDescent="0.25">
      <c r="A943" s="1"/>
      <c r="B943" s="1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</row>
    <row r="944" spans="1:61" x14ac:dyDescent="0.25">
      <c r="A944" s="1"/>
      <c r="B944" s="1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</row>
    <row r="945" spans="1:61" x14ac:dyDescent="0.25">
      <c r="A945" s="1"/>
      <c r="B945" s="1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</row>
    <row r="946" spans="1:61" x14ac:dyDescent="0.25">
      <c r="A946" s="1"/>
      <c r="B946" s="1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</row>
    <row r="947" spans="1:61" x14ac:dyDescent="0.25">
      <c r="A947" s="1"/>
      <c r="B947" s="1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</row>
    <row r="948" spans="1:61" x14ac:dyDescent="0.25">
      <c r="A948" s="1"/>
      <c r="B948" s="1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</row>
    <row r="949" spans="1:61" x14ac:dyDescent="0.25">
      <c r="A949" s="1"/>
      <c r="B949" s="1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</row>
    <row r="950" spans="1:61" x14ac:dyDescent="0.25">
      <c r="A950" s="1"/>
      <c r="B950" s="1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</row>
    <row r="951" spans="1:61" x14ac:dyDescent="0.25">
      <c r="A951" s="1"/>
      <c r="B951" s="1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</row>
    <row r="952" spans="1:61" x14ac:dyDescent="0.25">
      <c r="A952" s="1"/>
      <c r="B952" s="1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</row>
    <row r="953" spans="1:61" x14ac:dyDescent="0.25">
      <c r="A953" s="1"/>
      <c r="B953" s="1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</row>
    <row r="954" spans="1:61" x14ac:dyDescent="0.25">
      <c r="A954" s="1"/>
      <c r="B954" s="1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</row>
    <row r="955" spans="1:61" x14ac:dyDescent="0.25">
      <c r="A955" s="1"/>
      <c r="B955" s="1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</row>
    <row r="956" spans="1:61" x14ac:dyDescent="0.25">
      <c r="A956" s="1"/>
      <c r="B956" s="1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</row>
    <row r="957" spans="1:61" x14ac:dyDescent="0.25">
      <c r="A957" s="1"/>
      <c r="B957" s="1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</row>
    <row r="958" spans="1:61" x14ac:dyDescent="0.25">
      <c r="A958" s="1"/>
      <c r="B958" s="1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</row>
    <row r="959" spans="1:61" x14ac:dyDescent="0.25">
      <c r="A959" s="1"/>
      <c r="B959" s="1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</row>
    <row r="960" spans="1:61" x14ac:dyDescent="0.25">
      <c r="A960" s="1"/>
      <c r="B960" s="1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</row>
    <row r="961" spans="1:61" x14ac:dyDescent="0.25">
      <c r="A961" s="1"/>
      <c r="B961" s="1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</row>
    <row r="962" spans="1:61" x14ac:dyDescent="0.25">
      <c r="A962" s="1"/>
      <c r="B962" s="1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</row>
    <row r="963" spans="1:61" x14ac:dyDescent="0.25">
      <c r="A963" s="1"/>
      <c r="B963" s="1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</row>
    <row r="964" spans="1:61" x14ac:dyDescent="0.25">
      <c r="A964" s="1"/>
      <c r="B964" s="1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</row>
    <row r="965" spans="1:61" x14ac:dyDescent="0.25">
      <c r="A965" s="1"/>
      <c r="B965" s="1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</row>
    <row r="966" spans="1:61" x14ac:dyDescent="0.25">
      <c r="A966" s="1"/>
      <c r="B966" s="1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</row>
    <row r="967" spans="1:61" x14ac:dyDescent="0.25">
      <c r="A967" s="1"/>
      <c r="B967" s="1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</row>
    <row r="968" spans="1:61" x14ac:dyDescent="0.25">
      <c r="A968" s="1"/>
      <c r="B968" s="1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</row>
    <row r="969" spans="1:61" x14ac:dyDescent="0.25">
      <c r="A969" s="1"/>
      <c r="B969" s="1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</row>
    <row r="970" spans="1:61" x14ac:dyDescent="0.25">
      <c r="A970" s="1"/>
      <c r="B970" s="1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</row>
    <row r="971" spans="1:61" x14ac:dyDescent="0.25">
      <c r="A971" s="1"/>
      <c r="B971" s="1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</row>
    <row r="972" spans="1:61" x14ac:dyDescent="0.25">
      <c r="A972" s="1"/>
      <c r="B972" s="1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</row>
    <row r="973" spans="1:61" x14ac:dyDescent="0.25">
      <c r="A973" s="1"/>
      <c r="B973" s="1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</row>
    <row r="974" spans="1:61" x14ac:dyDescent="0.25">
      <c r="A974" s="1"/>
      <c r="B974" s="1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</row>
    <row r="975" spans="1:61" x14ac:dyDescent="0.25">
      <c r="A975" s="1"/>
      <c r="B975" s="1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</row>
    <row r="976" spans="1:61" x14ac:dyDescent="0.25">
      <c r="A976" s="1"/>
      <c r="B976" s="1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</row>
    <row r="977" spans="1:61" x14ac:dyDescent="0.25">
      <c r="A977" s="1"/>
      <c r="B977" s="1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</row>
    <row r="978" spans="1:61" x14ac:dyDescent="0.25">
      <c r="A978" s="1"/>
      <c r="B978" s="1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</row>
    <row r="979" spans="1:61" x14ac:dyDescent="0.25">
      <c r="A979" s="1"/>
      <c r="B979" s="1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</row>
    <row r="980" spans="1:61" x14ac:dyDescent="0.25">
      <c r="A980" s="1"/>
      <c r="B980" s="1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</row>
    <row r="981" spans="1:61" x14ac:dyDescent="0.25">
      <c r="A981" s="1"/>
      <c r="B981" s="1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</row>
    <row r="982" spans="1:61" x14ac:dyDescent="0.25">
      <c r="A982" s="1"/>
      <c r="B982" s="1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</row>
    <row r="983" spans="1:61" x14ac:dyDescent="0.25">
      <c r="A983" s="1"/>
      <c r="B983" s="1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</row>
    <row r="984" spans="1:61" x14ac:dyDescent="0.25">
      <c r="A984" s="1"/>
      <c r="B984" s="1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</row>
    <row r="985" spans="1:61" x14ac:dyDescent="0.25">
      <c r="A985" s="1"/>
      <c r="B985" s="1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</row>
    <row r="986" spans="1:61" x14ac:dyDescent="0.25">
      <c r="A986" s="1"/>
      <c r="B986" s="1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</row>
    <row r="987" spans="1:61" x14ac:dyDescent="0.25">
      <c r="A987" s="1"/>
      <c r="B987" s="1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</row>
    <row r="988" spans="1:61" x14ac:dyDescent="0.25">
      <c r="A988" s="1"/>
      <c r="B988" s="1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</row>
    <row r="989" spans="1:61" x14ac:dyDescent="0.25">
      <c r="A989" s="1"/>
      <c r="B989" s="1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</row>
    <row r="990" spans="1:61" x14ac:dyDescent="0.25">
      <c r="A990" s="1"/>
      <c r="B990" s="1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</row>
    <row r="991" spans="1:61" x14ac:dyDescent="0.25">
      <c r="A991" s="1"/>
      <c r="B991" s="1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</row>
    <row r="992" spans="1:61" x14ac:dyDescent="0.25">
      <c r="A992" s="1"/>
      <c r="B992" s="1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</row>
    <row r="993" spans="1:61" x14ac:dyDescent="0.25">
      <c r="A993" s="1"/>
      <c r="B993" s="1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</row>
    <row r="994" spans="1:61" x14ac:dyDescent="0.25">
      <c r="A994" s="1"/>
      <c r="B994" s="1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</row>
    <row r="995" spans="1:61" x14ac:dyDescent="0.25">
      <c r="A995" s="1"/>
      <c r="B995" s="1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</row>
    <row r="996" spans="1:61" x14ac:dyDescent="0.25">
      <c r="A996" s="1"/>
      <c r="B996" s="1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</row>
    <row r="997" spans="1:61" x14ac:dyDescent="0.25">
      <c r="A997" s="1"/>
      <c r="B997" s="1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</row>
    <row r="998" spans="1:61" x14ac:dyDescent="0.25">
      <c r="A998" s="1"/>
      <c r="B998" s="1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</row>
    <row r="999" spans="1:61" x14ac:dyDescent="0.25">
      <c r="A999" s="1"/>
      <c r="B999" s="1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</row>
    <row r="1000" spans="1:61" x14ac:dyDescent="0.25">
      <c r="A1000" s="1"/>
      <c r="B1000" s="1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</row>
    <row r="1001" spans="1:61" x14ac:dyDescent="0.25"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</row>
    <row r="1002" spans="1:61" x14ac:dyDescent="0.25"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</row>
    <row r="1003" spans="1:61" x14ac:dyDescent="0.25"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</row>
    <row r="1004" spans="1:61" x14ac:dyDescent="0.25"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</row>
    <row r="1005" spans="1:61" x14ac:dyDescent="0.25"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</row>
    <row r="1006" spans="1:61" x14ac:dyDescent="0.25"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</row>
    <row r="1007" spans="1:61" x14ac:dyDescent="0.25"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</row>
    <row r="1008" spans="1:61" x14ac:dyDescent="0.25"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</row>
    <row r="1009" spans="3:61" x14ac:dyDescent="0.25"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</row>
    <row r="1010" spans="3:61" x14ac:dyDescent="0.25"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</row>
    <row r="1011" spans="3:61" x14ac:dyDescent="0.25"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</row>
    <row r="1012" spans="3:61" x14ac:dyDescent="0.25"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</row>
    <row r="1013" spans="3:61" x14ac:dyDescent="0.25"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</row>
    <row r="1014" spans="3:61" x14ac:dyDescent="0.25"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</row>
    <row r="1015" spans="3:61" x14ac:dyDescent="0.25"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</row>
    <row r="1016" spans="3:61" x14ac:dyDescent="0.25"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</row>
    <row r="1017" spans="3:61" x14ac:dyDescent="0.25"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</row>
    <row r="1018" spans="3:61" x14ac:dyDescent="0.25"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</row>
    <row r="1019" spans="3:61" x14ac:dyDescent="0.25"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</row>
    <row r="1020" spans="3:61" x14ac:dyDescent="0.25"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</row>
    <row r="1021" spans="3:61" x14ac:dyDescent="0.25"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</row>
    <row r="1022" spans="3:61" x14ac:dyDescent="0.25"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</row>
    <row r="1023" spans="3:61" x14ac:dyDescent="0.25"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</row>
    <row r="1024" spans="3:61" x14ac:dyDescent="0.25"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</row>
    <row r="1025" spans="3:61" x14ac:dyDescent="0.25"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</row>
    <row r="1026" spans="3:61" x14ac:dyDescent="0.25"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</row>
    <row r="1027" spans="3:61" x14ac:dyDescent="0.25"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</row>
    <row r="1028" spans="3:61" x14ac:dyDescent="0.25"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</row>
    <row r="1029" spans="3:61" x14ac:dyDescent="0.25"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</row>
    <row r="1030" spans="3:61" x14ac:dyDescent="0.25"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</row>
    <row r="1031" spans="3:61" x14ac:dyDescent="0.25"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</row>
    <row r="1032" spans="3:61" x14ac:dyDescent="0.25"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</row>
    <row r="1033" spans="3:61" x14ac:dyDescent="0.25"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</row>
    <row r="1034" spans="3:61" x14ac:dyDescent="0.25"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</row>
    <row r="1035" spans="3:61" x14ac:dyDescent="0.25"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</row>
    <row r="1036" spans="3:61" x14ac:dyDescent="0.25"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</row>
    <row r="1037" spans="3:61" x14ac:dyDescent="0.25"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</row>
    <row r="1038" spans="3:61" x14ac:dyDescent="0.25"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</row>
    <row r="1039" spans="3:61" x14ac:dyDescent="0.25"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</row>
    <row r="1040" spans="3:61" x14ac:dyDescent="0.25"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</row>
    <row r="1041" spans="3:61" x14ac:dyDescent="0.25"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</row>
    <row r="1042" spans="3:61" x14ac:dyDescent="0.25"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</row>
    <row r="1043" spans="3:61" x14ac:dyDescent="0.25"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</row>
    <row r="1044" spans="3:61" x14ac:dyDescent="0.25"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</row>
    <row r="1045" spans="3:61" x14ac:dyDescent="0.25"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</row>
    <row r="1046" spans="3:61" x14ac:dyDescent="0.25"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</row>
    <row r="1047" spans="3:61" x14ac:dyDescent="0.25"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</row>
    <row r="1048" spans="3:61" x14ac:dyDescent="0.25"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</row>
    <row r="1049" spans="3:61" x14ac:dyDescent="0.25"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</row>
    <row r="1050" spans="3:61" x14ac:dyDescent="0.25"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</row>
    <row r="1051" spans="3:61" x14ac:dyDescent="0.25"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</row>
    <row r="1052" spans="3:61" x14ac:dyDescent="0.25"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</row>
    <row r="1053" spans="3:61" x14ac:dyDescent="0.25"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</row>
    <row r="1054" spans="3:61" x14ac:dyDescent="0.25"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</row>
    <row r="1055" spans="3:61" x14ac:dyDescent="0.25"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</row>
    <row r="1056" spans="3:61" x14ac:dyDescent="0.25"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</row>
    <row r="1057" spans="3:61" x14ac:dyDescent="0.25"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</row>
    <row r="1058" spans="3:61" x14ac:dyDescent="0.25"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</row>
    <row r="1059" spans="3:61" x14ac:dyDescent="0.25"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</row>
    <row r="1060" spans="3:61" x14ac:dyDescent="0.25"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</row>
    <row r="1061" spans="3:61" x14ac:dyDescent="0.25"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</row>
    <row r="1062" spans="3:61" x14ac:dyDescent="0.25"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</row>
    <row r="1063" spans="3:61" x14ac:dyDescent="0.25"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</row>
    <row r="1064" spans="3:61" x14ac:dyDescent="0.25"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</row>
    <row r="1065" spans="3:61" x14ac:dyDescent="0.25"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</row>
    <row r="1066" spans="3:61" x14ac:dyDescent="0.25"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</row>
    <row r="1067" spans="3:61" x14ac:dyDescent="0.25"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</row>
    <row r="1068" spans="3:61" x14ac:dyDescent="0.25"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</row>
    <row r="1069" spans="3:61" x14ac:dyDescent="0.25"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</row>
    <row r="1070" spans="3:61" x14ac:dyDescent="0.25"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</row>
    <row r="1071" spans="3:61" x14ac:dyDescent="0.25"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</row>
    <row r="1072" spans="3:61" x14ac:dyDescent="0.25"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</row>
    <row r="1073" spans="3:61" x14ac:dyDescent="0.25"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</row>
    <row r="1074" spans="3:61" x14ac:dyDescent="0.25"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</row>
    <row r="1075" spans="3:61" x14ac:dyDescent="0.25"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</row>
    <row r="1076" spans="3:61" x14ac:dyDescent="0.25"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</row>
    <row r="1077" spans="3:61" x14ac:dyDescent="0.25"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</row>
    <row r="1078" spans="3:61" x14ac:dyDescent="0.25"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</row>
    <row r="1079" spans="3:61" x14ac:dyDescent="0.25"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</row>
    <row r="1080" spans="3:61" x14ac:dyDescent="0.25"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</row>
    <row r="1081" spans="3:61" x14ac:dyDescent="0.25"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</row>
    <row r="1082" spans="3:61" x14ac:dyDescent="0.25"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</row>
    <row r="1083" spans="3:61" x14ac:dyDescent="0.25"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</row>
    <row r="1084" spans="3:61" x14ac:dyDescent="0.25"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</row>
    <row r="1085" spans="3:61" x14ac:dyDescent="0.25"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44"/>
    </row>
    <row r="1086" spans="3:61" x14ac:dyDescent="0.25"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</row>
    <row r="1087" spans="3:61" x14ac:dyDescent="0.25"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</row>
    <row r="1088" spans="3:61" x14ac:dyDescent="0.25"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</row>
    <row r="1089" spans="3:61" x14ac:dyDescent="0.25"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</row>
    <row r="1090" spans="3:61" x14ac:dyDescent="0.25"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</row>
    <row r="1091" spans="3:61" x14ac:dyDescent="0.25"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</row>
    <row r="1092" spans="3:61" x14ac:dyDescent="0.25"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</row>
    <row r="1093" spans="3:61" x14ac:dyDescent="0.25"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</row>
    <row r="1094" spans="3:61" x14ac:dyDescent="0.25"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</row>
    <row r="1095" spans="3:61" x14ac:dyDescent="0.25"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</row>
    <row r="1096" spans="3:61" x14ac:dyDescent="0.25"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</row>
    <row r="1097" spans="3:61" x14ac:dyDescent="0.25"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</row>
    <row r="1098" spans="3:61" x14ac:dyDescent="0.25"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</row>
    <row r="1099" spans="3:61" x14ac:dyDescent="0.25"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  <c r="BH1099" s="44"/>
      <c r="BI1099" s="44"/>
    </row>
    <row r="1100" spans="3:61" x14ac:dyDescent="0.25"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</row>
    <row r="1101" spans="3:61" x14ac:dyDescent="0.25"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  <c r="BH1101" s="44"/>
      <c r="BI1101" s="44"/>
    </row>
    <row r="1102" spans="3:61" x14ac:dyDescent="0.25"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</row>
    <row r="1103" spans="3:61" x14ac:dyDescent="0.25"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  <c r="BH1103" s="44"/>
      <c r="BI1103" s="44"/>
    </row>
    <row r="1104" spans="3:61" x14ac:dyDescent="0.25"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</row>
    <row r="1105" spans="3:61" x14ac:dyDescent="0.25"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</row>
    <row r="1106" spans="3:61" x14ac:dyDescent="0.25"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</row>
    <row r="1107" spans="3:61" x14ac:dyDescent="0.25"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</row>
    <row r="1108" spans="3:61" x14ac:dyDescent="0.25"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</row>
    <row r="1109" spans="3:61" x14ac:dyDescent="0.25"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</row>
    <row r="1110" spans="3:61" x14ac:dyDescent="0.25"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</row>
    <row r="1111" spans="3:61" x14ac:dyDescent="0.25"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</row>
    <row r="1112" spans="3:61" x14ac:dyDescent="0.25"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</row>
    <row r="1113" spans="3:61" x14ac:dyDescent="0.25"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</row>
    <row r="1114" spans="3:61" x14ac:dyDescent="0.25"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</row>
    <row r="1115" spans="3:61" x14ac:dyDescent="0.25"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</row>
    <row r="1116" spans="3:61" x14ac:dyDescent="0.25"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</row>
    <row r="1117" spans="3:61" x14ac:dyDescent="0.25"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  <c r="BH1117" s="44"/>
      <c r="BI1117" s="44"/>
    </row>
    <row r="1118" spans="3:61" x14ac:dyDescent="0.25"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</row>
    <row r="1119" spans="3:61" x14ac:dyDescent="0.25"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  <c r="BH1119" s="44"/>
      <c r="BI1119" s="44"/>
    </row>
    <row r="1120" spans="3:61" x14ac:dyDescent="0.25"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</row>
    <row r="1121" spans="3:61" x14ac:dyDescent="0.25"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  <c r="BH1121" s="44"/>
      <c r="BI1121" s="44"/>
    </row>
    <row r="1122" spans="3:61" x14ac:dyDescent="0.25"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</row>
    <row r="1123" spans="3:61" x14ac:dyDescent="0.25"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  <c r="BH1123" s="44"/>
      <c r="BI1123" s="44"/>
    </row>
    <row r="1124" spans="3:61" x14ac:dyDescent="0.25"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</row>
    <row r="1125" spans="3:61" x14ac:dyDescent="0.25"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  <c r="BH1125" s="44"/>
      <c r="BI1125" s="44"/>
    </row>
    <row r="1126" spans="3:61" x14ac:dyDescent="0.25"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</row>
    <row r="1127" spans="3:61" x14ac:dyDescent="0.25"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  <c r="BH1127" s="44"/>
      <c r="BI1127" s="44"/>
    </row>
    <row r="1128" spans="3:61" x14ac:dyDescent="0.25"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</row>
    <row r="1129" spans="3:61" x14ac:dyDescent="0.25"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  <c r="BH1129" s="44"/>
      <c r="BI1129" s="44"/>
    </row>
    <row r="1130" spans="3:61" x14ac:dyDescent="0.25"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</row>
    <row r="1131" spans="3:61" x14ac:dyDescent="0.25"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  <c r="BH1131" s="44"/>
      <c r="BI1131" s="44"/>
    </row>
    <row r="1132" spans="3:61" x14ac:dyDescent="0.25"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</row>
    <row r="1133" spans="3:61" x14ac:dyDescent="0.25"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  <c r="BH1133" s="44"/>
      <c r="BI1133" s="44"/>
    </row>
    <row r="1134" spans="3:61" x14ac:dyDescent="0.25"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</row>
    <row r="1135" spans="3:61" x14ac:dyDescent="0.25"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  <c r="BH1135" s="44"/>
      <c r="BI1135" s="44"/>
    </row>
    <row r="1136" spans="3:61" x14ac:dyDescent="0.25"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</row>
    <row r="1137" spans="3:61" x14ac:dyDescent="0.25"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  <c r="BH1137" s="44"/>
      <c r="BI1137" s="44"/>
    </row>
    <row r="1138" spans="3:61" x14ac:dyDescent="0.25"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</row>
    <row r="1139" spans="3:61" x14ac:dyDescent="0.25"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  <c r="BH1139" s="44"/>
      <c r="BI1139" s="44"/>
    </row>
    <row r="1140" spans="3:61" x14ac:dyDescent="0.25"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</row>
    <row r="1141" spans="3:61" x14ac:dyDescent="0.25"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  <c r="BH1141" s="44"/>
      <c r="BI1141" s="44"/>
    </row>
    <row r="1142" spans="3:61" x14ac:dyDescent="0.25"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</row>
    <row r="1143" spans="3:61" x14ac:dyDescent="0.25"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  <c r="BH1143" s="44"/>
      <c r="BI1143" s="44"/>
    </row>
    <row r="1144" spans="3:61" x14ac:dyDescent="0.25"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</row>
    <row r="1145" spans="3:61" x14ac:dyDescent="0.25"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44"/>
    </row>
    <row r="1146" spans="3:61" x14ac:dyDescent="0.25"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</row>
    <row r="1147" spans="3:61" x14ac:dyDescent="0.25"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44"/>
    </row>
    <row r="1148" spans="3:61" x14ac:dyDescent="0.25"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</row>
    <row r="1149" spans="3:61" x14ac:dyDescent="0.25"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44"/>
    </row>
    <row r="1150" spans="3:61" x14ac:dyDescent="0.25"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</row>
    <row r="1151" spans="3:61" x14ac:dyDescent="0.25"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  <c r="BH1151" s="44"/>
      <c r="BI1151" s="44"/>
    </row>
    <row r="1152" spans="3:61" x14ac:dyDescent="0.25"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</row>
    <row r="1153" spans="3:61" x14ac:dyDescent="0.25"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  <c r="BH1153" s="44"/>
      <c r="BI1153" s="44"/>
    </row>
    <row r="1154" spans="3:61" x14ac:dyDescent="0.25"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</row>
    <row r="1155" spans="3:61" x14ac:dyDescent="0.25"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  <c r="BH1155" s="44"/>
      <c r="BI1155" s="44"/>
    </row>
    <row r="1156" spans="3:61" x14ac:dyDescent="0.25"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</row>
    <row r="1157" spans="3:61" x14ac:dyDescent="0.25"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</row>
    <row r="1158" spans="3:61" x14ac:dyDescent="0.25"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</row>
    <row r="1159" spans="3:61" x14ac:dyDescent="0.25"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</row>
    <row r="1160" spans="3:61" x14ac:dyDescent="0.25"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</row>
    <row r="1161" spans="3:61" x14ac:dyDescent="0.25"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  <c r="BH1161" s="44"/>
      <c r="BI1161" s="44"/>
    </row>
    <row r="1162" spans="3:61" x14ac:dyDescent="0.25"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</row>
    <row r="1163" spans="3:61" x14ac:dyDescent="0.25"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44"/>
    </row>
    <row r="1164" spans="3:61" x14ac:dyDescent="0.25"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</row>
    <row r="1165" spans="3:61" x14ac:dyDescent="0.25"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  <c r="BH1165" s="44"/>
      <c r="BI1165" s="44"/>
    </row>
    <row r="1166" spans="3:61" x14ac:dyDescent="0.25"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</row>
    <row r="1167" spans="3:61" x14ac:dyDescent="0.25"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  <c r="BH1167" s="44"/>
      <c r="BI1167" s="44"/>
    </row>
    <row r="1168" spans="3:61" x14ac:dyDescent="0.25"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</row>
    <row r="1169" spans="3:61" x14ac:dyDescent="0.25"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</row>
    <row r="1170" spans="3:61" x14ac:dyDescent="0.25"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</row>
    <row r="1171" spans="3:61" x14ac:dyDescent="0.25"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  <c r="BH1171" s="44"/>
      <c r="BI1171" s="44"/>
    </row>
    <row r="1172" spans="3:61" x14ac:dyDescent="0.25"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  <c r="BH1172" s="44"/>
      <c r="BI1172" s="44"/>
    </row>
    <row r="1173" spans="3:61" x14ac:dyDescent="0.25"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</row>
    <row r="1174" spans="3:61" x14ac:dyDescent="0.25"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  <c r="BH1174" s="44"/>
      <c r="BI1174" s="44"/>
    </row>
    <row r="1175" spans="3:61" x14ac:dyDescent="0.25"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</row>
    <row r="1176" spans="3:61" x14ac:dyDescent="0.25"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  <c r="BH1176" s="44"/>
      <c r="BI1176" s="44"/>
    </row>
    <row r="1177" spans="3:61" x14ac:dyDescent="0.25"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</row>
    <row r="1178" spans="3:61" x14ac:dyDescent="0.25"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44"/>
    </row>
    <row r="1179" spans="3:61" x14ac:dyDescent="0.25"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</row>
    <row r="1180" spans="3:61" x14ac:dyDescent="0.25"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  <c r="BH1180" s="44"/>
      <c r="BI1180" s="44"/>
    </row>
    <row r="1181" spans="3:61" x14ac:dyDescent="0.25"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</row>
    <row r="1182" spans="3:61" x14ac:dyDescent="0.25"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  <c r="BH1182" s="44"/>
      <c r="BI1182" s="44"/>
    </row>
    <row r="1183" spans="3:61" x14ac:dyDescent="0.25"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</row>
    <row r="1184" spans="3:61" x14ac:dyDescent="0.25"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  <c r="BH1184" s="44"/>
      <c r="BI1184" s="44"/>
    </row>
    <row r="1185" spans="3:61" x14ac:dyDescent="0.25"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</row>
    <row r="1186" spans="3:61" x14ac:dyDescent="0.25"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  <c r="BH1186" s="44"/>
      <c r="BI1186" s="44"/>
    </row>
    <row r="1187" spans="3:61" x14ac:dyDescent="0.25"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  <c r="BH1187" s="44"/>
      <c r="BI1187" s="44"/>
    </row>
    <row r="1188" spans="3:61" x14ac:dyDescent="0.25"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</row>
    <row r="1189" spans="3:61" x14ac:dyDescent="0.25"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  <c r="BH1189" s="44"/>
      <c r="BI1189" s="44"/>
    </row>
    <row r="1190" spans="3:61" x14ac:dyDescent="0.25"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  <c r="BH1190" s="44"/>
      <c r="BI1190" s="44"/>
    </row>
    <row r="1191" spans="3:61" x14ac:dyDescent="0.25"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  <c r="BH1191" s="44"/>
      <c r="BI1191" s="44"/>
    </row>
    <row r="1192" spans="3:61" x14ac:dyDescent="0.25"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  <c r="BH1192" s="44"/>
      <c r="BI1192" s="44"/>
    </row>
    <row r="1193" spans="3:61" x14ac:dyDescent="0.25"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</row>
    <row r="1194" spans="3:61" x14ac:dyDescent="0.25"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  <c r="BH1194" s="44"/>
      <c r="BI1194" s="44"/>
    </row>
    <row r="1195" spans="3:61" x14ac:dyDescent="0.25"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  <c r="BH1195" s="44"/>
      <c r="BI1195" s="44"/>
    </row>
    <row r="1196" spans="3:61" x14ac:dyDescent="0.25"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  <c r="BH1196" s="44"/>
      <c r="BI1196" s="44"/>
    </row>
    <row r="1197" spans="3:61" x14ac:dyDescent="0.25"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  <c r="BH1197" s="44"/>
      <c r="BI1197" s="44"/>
    </row>
    <row r="1198" spans="3:61" x14ac:dyDescent="0.25"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  <c r="BH1198" s="44"/>
      <c r="BI1198" s="44"/>
    </row>
    <row r="1199" spans="3:61" x14ac:dyDescent="0.25"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  <c r="BH1199" s="44"/>
      <c r="BI1199" s="44"/>
    </row>
    <row r="1200" spans="3:61" x14ac:dyDescent="0.25"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  <c r="BH1200" s="44"/>
      <c r="BI1200" s="44"/>
    </row>
    <row r="1201" spans="3:61" x14ac:dyDescent="0.25"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  <c r="BH1201" s="44"/>
      <c r="BI1201" s="44"/>
    </row>
    <row r="1202" spans="3:61" x14ac:dyDescent="0.25"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  <c r="BH1202" s="44"/>
      <c r="BI1202" s="44"/>
    </row>
    <row r="1203" spans="3:61" x14ac:dyDescent="0.25"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  <c r="BH1203" s="44"/>
      <c r="BI1203" s="44"/>
    </row>
    <row r="1204" spans="3:61" x14ac:dyDescent="0.25"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</row>
    <row r="1205" spans="3:61" x14ac:dyDescent="0.25"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</row>
    <row r="1206" spans="3:61" x14ac:dyDescent="0.25"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  <c r="BH1206" s="44"/>
      <c r="BI1206" s="44"/>
    </row>
    <row r="1207" spans="3:61" x14ac:dyDescent="0.25"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  <c r="BH1207" s="44"/>
      <c r="BI1207" s="44"/>
    </row>
    <row r="1208" spans="3:61" x14ac:dyDescent="0.25"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  <c r="BH1208" s="44"/>
      <c r="BI1208" s="44"/>
    </row>
    <row r="1209" spans="3:61" x14ac:dyDescent="0.25"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  <c r="BH1209" s="44"/>
      <c r="BI1209" s="44"/>
    </row>
    <row r="1210" spans="3:61" x14ac:dyDescent="0.25"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  <c r="BH1210" s="44"/>
      <c r="BI1210" s="44"/>
    </row>
    <row r="1211" spans="3:61" x14ac:dyDescent="0.25"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  <c r="BH1211" s="44"/>
      <c r="BI1211" s="44"/>
    </row>
    <row r="1212" spans="3:61" x14ac:dyDescent="0.25"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</row>
    <row r="1213" spans="3:61" x14ac:dyDescent="0.25"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  <c r="BH1213" s="44"/>
      <c r="BI1213" s="44"/>
    </row>
    <row r="1214" spans="3:61" x14ac:dyDescent="0.25"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H1214" s="44"/>
      <c r="BI1214" s="44"/>
    </row>
    <row r="1215" spans="3:61" x14ac:dyDescent="0.25"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H1215" s="44"/>
      <c r="BI1215" s="44"/>
    </row>
    <row r="1216" spans="3:61" x14ac:dyDescent="0.25"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H1216" s="44"/>
      <c r="BI1216" s="44"/>
    </row>
    <row r="1217" spans="3:61" x14ac:dyDescent="0.25"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</row>
    <row r="1218" spans="3:61" x14ac:dyDescent="0.25"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  <c r="BH1218" s="44"/>
      <c r="BI1218" s="44"/>
    </row>
    <row r="1219" spans="3:61" x14ac:dyDescent="0.25"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  <c r="BH1219" s="44"/>
      <c r="BI1219" s="44"/>
    </row>
    <row r="1220" spans="3:61" x14ac:dyDescent="0.25"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  <c r="BH1220" s="44"/>
      <c r="BI1220" s="44"/>
    </row>
    <row r="1221" spans="3:61" x14ac:dyDescent="0.25"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  <c r="BH1221" s="44"/>
      <c r="BI1221" s="44"/>
    </row>
    <row r="1222" spans="3:61" x14ac:dyDescent="0.25"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  <c r="BH1222" s="44"/>
      <c r="BI1222" s="44"/>
    </row>
    <row r="1223" spans="3:61" x14ac:dyDescent="0.25"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  <c r="BH1223" s="44"/>
      <c r="BI1223" s="44"/>
    </row>
    <row r="1224" spans="3:61" x14ac:dyDescent="0.25"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  <c r="BH1224" s="44"/>
      <c r="BI1224" s="44"/>
    </row>
    <row r="1225" spans="3:61" x14ac:dyDescent="0.25"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  <c r="BH1225" s="44"/>
      <c r="BI1225" s="44"/>
    </row>
    <row r="1226" spans="3:61" x14ac:dyDescent="0.25"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  <c r="BH1226" s="44"/>
      <c r="BI1226" s="44"/>
    </row>
    <row r="1227" spans="3:61" x14ac:dyDescent="0.25"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  <c r="BH1227" s="44"/>
      <c r="BI1227" s="44"/>
    </row>
    <row r="1228" spans="3:61" x14ac:dyDescent="0.25"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  <c r="BH1228" s="44"/>
      <c r="BI1228" s="44"/>
    </row>
    <row r="1229" spans="3:61" x14ac:dyDescent="0.25"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</row>
    <row r="1230" spans="3:61" x14ac:dyDescent="0.25"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  <c r="BH1230" s="44"/>
      <c r="BI1230" s="44"/>
    </row>
    <row r="1231" spans="3:61" x14ac:dyDescent="0.25"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  <c r="BH1231" s="44"/>
      <c r="BI1231" s="44"/>
    </row>
    <row r="1232" spans="3:61" x14ac:dyDescent="0.25"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  <c r="BH1232" s="44"/>
      <c r="BI1232" s="44"/>
    </row>
    <row r="1233" spans="3:61" x14ac:dyDescent="0.25"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  <c r="BH1233" s="44"/>
      <c r="BI1233" s="44"/>
    </row>
    <row r="1234" spans="3:61" x14ac:dyDescent="0.25"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  <c r="BH1234" s="44"/>
      <c r="BI1234" s="44"/>
    </row>
    <row r="1235" spans="3:61" x14ac:dyDescent="0.25"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  <c r="BH1235" s="44"/>
      <c r="BI1235" s="44"/>
    </row>
    <row r="1236" spans="3:61" x14ac:dyDescent="0.25"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  <c r="BH1236" s="44"/>
      <c r="BI1236" s="44"/>
    </row>
    <row r="1237" spans="3:61" x14ac:dyDescent="0.25"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</row>
    <row r="1238" spans="3:61" x14ac:dyDescent="0.25"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  <c r="BH1238" s="44"/>
      <c r="BI1238" s="44"/>
    </row>
    <row r="1239" spans="3:61" x14ac:dyDescent="0.25"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</row>
    <row r="1240" spans="3:61" x14ac:dyDescent="0.25"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  <c r="BH1240" s="44"/>
      <c r="BI1240" s="44"/>
    </row>
    <row r="1241" spans="3:61" x14ac:dyDescent="0.25"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</row>
    <row r="1242" spans="3:61" x14ac:dyDescent="0.25"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  <c r="BH1242" s="44"/>
      <c r="BI1242" s="44"/>
    </row>
    <row r="1243" spans="3:61" x14ac:dyDescent="0.25"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</row>
    <row r="1244" spans="3:61" x14ac:dyDescent="0.25"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  <c r="BH1244" s="44"/>
      <c r="BI1244" s="44"/>
    </row>
    <row r="1245" spans="3:61" x14ac:dyDescent="0.25"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  <c r="BH1245" s="44"/>
      <c r="BI1245" s="44"/>
    </row>
    <row r="1246" spans="3:61" x14ac:dyDescent="0.25"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  <c r="BH1246" s="44"/>
      <c r="BI1246" s="44"/>
    </row>
    <row r="1247" spans="3:61" x14ac:dyDescent="0.25"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  <c r="BH1247" s="44"/>
      <c r="BI1247" s="44"/>
    </row>
    <row r="1248" spans="3:61" x14ac:dyDescent="0.25"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  <c r="BH1248" s="44"/>
      <c r="BI1248" s="44"/>
    </row>
    <row r="1249" spans="3:61" x14ac:dyDescent="0.25"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  <c r="BH1249" s="44"/>
      <c r="BI1249" s="44"/>
    </row>
    <row r="1250" spans="3:61" x14ac:dyDescent="0.25"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  <c r="BH1250" s="44"/>
      <c r="BI1250" s="44"/>
    </row>
    <row r="1251" spans="3:61" x14ac:dyDescent="0.25"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  <c r="BH1251" s="44"/>
      <c r="BI1251" s="44"/>
    </row>
    <row r="1252" spans="3:61" x14ac:dyDescent="0.25"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  <c r="BH1252" s="44"/>
      <c r="BI1252" s="44"/>
    </row>
    <row r="1253" spans="3:61" x14ac:dyDescent="0.25"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</row>
    <row r="1254" spans="3:61" x14ac:dyDescent="0.25"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  <c r="BH1254" s="44"/>
      <c r="BI1254" s="44"/>
    </row>
    <row r="1255" spans="3:61" x14ac:dyDescent="0.25"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  <c r="BH1255" s="44"/>
      <c r="BI1255" s="44"/>
    </row>
    <row r="1256" spans="3:61" x14ac:dyDescent="0.25"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  <c r="BH1256" s="44"/>
      <c r="BI1256" s="44"/>
    </row>
    <row r="1257" spans="3:61" x14ac:dyDescent="0.25"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  <c r="BH1257" s="44"/>
      <c r="BI1257" s="44"/>
    </row>
    <row r="1258" spans="3:61" x14ac:dyDescent="0.25"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  <c r="BH1258" s="44"/>
      <c r="BI1258" s="44"/>
    </row>
    <row r="1259" spans="3:61" x14ac:dyDescent="0.25"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  <c r="BH1259" s="44"/>
      <c r="BI1259" s="44"/>
    </row>
    <row r="1260" spans="3:61" x14ac:dyDescent="0.25"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  <c r="BH1260" s="44"/>
      <c r="BI1260" s="44"/>
    </row>
    <row r="1261" spans="3:61" x14ac:dyDescent="0.25"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  <c r="BH1261" s="44"/>
      <c r="BI1261" s="44"/>
    </row>
    <row r="1262" spans="3:61" x14ac:dyDescent="0.25"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  <c r="BH1262" s="44"/>
      <c r="BI1262" s="44"/>
    </row>
    <row r="1263" spans="3:61" x14ac:dyDescent="0.25"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  <c r="BH1263" s="44"/>
      <c r="BI1263" s="44"/>
    </row>
    <row r="1264" spans="3:61" x14ac:dyDescent="0.25"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  <c r="BH1264" s="44"/>
      <c r="BI1264" s="44"/>
    </row>
    <row r="1265" spans="3:61" x14ac:dyDescent="0.25"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</row>
    <row r="1266" spans="3:61" x14ac:dyDescent="0.25"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  <c r="BH1266" s="44"/>
      <c r="BI1266" s="44"/>
    </row>
    <row r="1267" spans="3:61" x14ac:dyDescent="0.25"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  <c r="BH1267" s="44"/>
      <c r="BI1267" s="44"/>
    </row>
    <row r="1268" spans="3:61" x14ac:dyDescent="0.25"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  <c r="BH1268" s="44"/>
      <c r="BI1268" s="44"/>
    </row>
    <row r="1269" spans="3:61" x14ac:dyDescent="0.25"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</row>
    <row r="1270" spans="3:61" x14ac:dyDescent="0.25"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</row>
    <row r="1271" spans="3:61" x14ac:dyDescent="0.25"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  <c r="BH1271" s="44"/>
      <c r="BI1271" s="44"/>
    </row>
    <row r="1272" spans="3:61" x14ac:dyDescent="0.25"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  <c r="BH1272" s="44"/>
      <c r="BI1272" s="44"/>
    </row>
    <row r="1273" spans="3:61" x14ac:dyDescent="0.25"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  <c r="BH1273" s="44"/>
      <c r="BI1273" s="44"/>
    </row>
    <row r="1274" spans="3:61" x14ac:dyDescent="0.25"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  <c r="BH1274" s="44"/>
      <c r="BI1274" s="44"/>
    </row>
    <row r="1275" spans="3:61" x14ac:dyDescent="0.25"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  <c r="BH1275" s="44"/>
      <c r="BI1275" s="44"/>
    </row>
    <row r="1276" spans="3:61" x14ac:dyDescent="0.25"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  <c r="BH1276" s="44"/>
      <c r="BI1276" s="44"/>
    </row>
    <row r="1277" spans="3:61" x14ac:dyDescent="0.25"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</row>
    <row r="1278" spans="3:61" x14ac:dyDescent="0.25"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  <c r="BH1278" s="44"/>
      <c r="BI1278" s="44"/>
    </row>
    <row r="1279" spans="3:61" x14ac:dyDescent="0.25"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</row>
    <row r="1280" spans="3:61" x14ac:dyDescent="0.25"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  <c r="BH1280" s="44"/>
      <c r="BI1280" s="44"/>
    </row>
    <row r="1281" spans="3:61" x14ac:dyDescent="0.25"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  <c r="BH1281" s="44"/>
      <c r="BI1281" s="44"/>
    </row>
    <row r="1282" spans="3:61" x14ac:dyDescent="0.25"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  <c r="BH1282" s="44"/>
      <c r="BI1282" s="44"/>
    </row>
    <row r="1283" spans="3:61" x14ac:dyDescent="0.25"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  <c r="BH1283" s="44"/>
      <c r="BI1283" s="44"/>
    </row>
    <row r="1284" spans="3:61" x14ac:dyDescent="0.25"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  <c r="BH1284" s="44"/>
      <c r="BI1284" s="44"/>
    </row>
    <row r="1285" spans="3:61" x14ac:dyDescent="0.25"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</row>
    <row r="1286" spans="3:61" x14ac:dyDescent="0.25"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  <c r="BH1286" s="44"/>
      <c r="BI1286" s="44"/>
    </row>
    <row r="1287" spans="3:61" x14ac:dyDescent="0.25"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</row>
    <row r="1288" spans="3:61" x14ac:dyDescent="0.25"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  <c r="BH1288" s="44"/>
      <c r="BI1288" s="44"/>
    </row>
    <row r="1289" spans="3:61" x14ac:dyDescent="0.25"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</row>
    <row r="1290" spans="3:61" x14ac:dyDescent="0.25"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  <c r="BH1290" s="44"/>
      <c r="BI1290" s="44"/>
    </row>
    <row r="1291" spans="3:61" x14ac:dyDescent="0.25"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</row>
    <row r="1292" spans="3:61" x14ac:dyDescent="0.25"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  <c r="BH1292" s="44"/>
      <c r="BI1292" s="44"/>
    </row>
    <row r="1293" spans="3:61" x14ac:dyDescent="0.25"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</row>
    <row r="1294" spans="3:61" x14ac:dyDescent="0.25"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  <c r="BH1294" s="44"/>
      <c r="BI1294" s="44"/>
    </row>
    <row r="1295" spans="3:61" x14ac:dyDescent="0.25"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</row>
    <row r="1296" spans="3:61" x14ac:dyDescent="0.25"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  <c r="BH1296" s="44"/>
      <c r="BI1296" s="44"/>
    </row>
    <row r="1297" spans="3:61" x14ac:dyDescent="0.25"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</row>
    <row r="1298" spans="3:61" x14ac:dyDescent="0.25"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</row>
    <row r="1299" spans="3:61" x14ac:dyDescent="0.25"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</row>
    <row r="1300" spans="3:61" x14ac:dyDescent="0.25"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  <c r="BH1300" s="44"/>
      <c r="BI1300" s="44"/>
    </row>
    <row r="1301" spans="3:61" x14ac:dyDescent="0.25"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</row>
    <row r="1302" spans="3:61" x14ac:dyDescent="0.25"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  <c r="BH1302" s="44"/>
      <c r="BI1302" s="44"/>
    </row>
    <row r="1303" spans="3:61" x14ac:dyDescent="0.25"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</row>
    <row r="1304" spans="3:61" x14ac:dyDescent="0.25"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  <c r="BH1304" s="44"/>
      <c r="BI1304" s="44"/>
    </row>
    <row r="1305" spans="3:61" x14ac:dyDescent="0.25"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</row>
    <row r="1306" spans="3:61" x14ac:dyDescent="0.25"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  <c r="BH1306" s="44"/>
      <c r="BI1306" s="44"/>
    </row>
    <row r="1307" spans="3:61" x14ac:dyDescent="0.25"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</row>
    <row r="1308" spans="3:61" x14ac:dyDescent="0.25"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  <c r="BH1308" s="44"/>
      <c r="BI1308" s="44"/>
    </row>
    <row r="1309" spans="3:61" x14ac:dyDescent="0.25"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</row>
    <row r="1310" spans="3:61" x14ac:dyDescent="0.25"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  <c r="BH1310" s="44"/>
      <c r="BI1310" s="44"/>
    </row>
    <row r="1311" spans="3:61" x14ac:dyDescent="0.25"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</row>
    <row r="1312" spans="3:61" x14ac:dyDescent="0.25"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  <c r="BH1312" s="44"/>
      <c r="BI1312" s="44"/>
    </row>
    <row r="1313" spans="3:61" x14ac:dyDescent="0.25"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</row>
    <row r="1314" spans="3:61" x14ac:dyDescent="0.25"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  <c r="BH1314" s="44"/>
      <c r="BI1314" s="44"/>
    </row>
    <row r="1315" spans="3:61" x14ac:dyDescent="0.25"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</row>
    <row r="1316" spans="3:61" x14ac:dyDescent="0.25"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  <c r="BH1316" s="44"/>
      <c r="BI1316" s="44"/>
    </row>
    <row r="1317" spans="3:61" x14ac:dyDescent="0.25"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</row>
    <row r="1318" spans="3:61" x14ac:dyDescent="0.25"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  <c r="BH1318" s="44"/>
      <c r="BI1318" s="44"/>
    </row>
    <row r="1319" spans="3:61" x14ac:dyDescent="0.25"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</row>
    <row r="1320" spans="3:61" x14ac:dyDescent="0.25"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  <c r="BH1320" s="44"/>
      <c r="BI1320" s="44"/>
    </row>
    <row r="1321" spans="3:61" x14ac:dyDescent="0.25"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</row>
    <row r="1322" spans="3:61" x14ac:dyDescent="0.25"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  <c r="BH1322" s="44"/>
      <c r="BI1322" s="44"/>
    </row>
    <row r="1323" spans="3:61" x14ac:dyDescent="0.25"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</row>
    <row r="1324" spans="3:61" x14ac:dyDescent="0.25"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</row>
    <row r="1325" spans="3:61" x14ac:dyDescent="0.25"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</row>
    <row r="1326" spans="3:61" x14ac:dyDescent="0.25"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</row>
    <row r="1327" spans="3:61" x14ac:dyDescent="0.25"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</row>
    <row r="1328" spans="3:61" x14ac:dyDescent="0.25"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  <c r="BH1328" s="44"/>
      <c r="BI1328" s="44"/>
    </row>
    <row r="1329" spans="3:61" x14ac:dyDescent="0.25"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  <c r="BH1329" s="44"/>
      <c r="BI1329" s="44"/>
    </row>
    <row r="1330" spans="3:61" x14ac:dyDescent="0.25"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  <c r="BH1330" s="44"/>
      <c r="BI1330" s="44"/>
    </row>
    <row r="1331" spans="3:61" x14ac:dyDescent="0.25"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  <c r="BH1331" s="44"/>
      <c r="BI1331" s="44"/>
    </row>
    <row r="1332" spans="3:61" x14ac:dyDescent="0.25"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  <c r="BH1332" s="44"/>
      <c r="BI1332" s="44"/>
    </row>
    <row r="1333" spans="3:61" x14ac:dyDescent="0.25"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  <c r="BH1333" s="44"/>
      <c r="BI1333" s="44"/>
    </row>
    <row r="1334" spans="3:61" x14ac:dyDescent="0.25"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  <c r="BH1334" s="44"/>
      <c r="BI1334" s="44"/>
    </row>
    <row r="1335" spans="3:61" x14ac:dyDescent="0.25"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  <c r="BH1335" s="44"/>
      <c r="BI1335" s="44"/>
    </row>
    <row r="1336" spans="3:61" x14ac:dyDescent="0.25"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  <c r="BH1336" s="44"/>
      <c r="BI1336" s="44"/>
    </row>
    <row r="1337" spans="3:61" x14ac:dyDescent="0.25"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</row>
    <row r="1338" spans="3:61" x14ac:dyDescent="0.25"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  <c r="BH1338" s="44"/>
      <c r="BI1338" s="44"/>
    </row>
    <row r="1339" spans="3:61" x14ac:dyDescent="0.25"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  <c r="BH1339" s="44"/>
      <c r="BI1339" s="44"/>
    </row>
    <row r="1340" spans="3:61" x14ac:dyDescent="0.25"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  <c r="BH1340" s="44"/>
      <c r="BI1340" s="44"/>
    </row>
    <row r="1341" spans="3:61" x14ac:dyDescent="0.25"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  <c r="BH1341" s="44"/>
      <c r="BI1341" s="44"/>
    </row>
    <row r="1342" spans="3:61" x14ac:dyDescent="0.25"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  <c r="BH1342" s="44"/>
      <c r="BI1342" s="44"/>
    </row>
    <row r="1343" spans="3:61" x14ac:dyDescent="0.25"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  <c r="BH1343" s="44"/>
      <c r="BI1343" s="44"/>
    </row>
    <row r="1344" spans="3:61" x14ac:dyDescent="0.25"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  <c r="BH1344" s="44"/>
      <c r="BI1344" s="44"/>
    </row>
    <row r="1345" spans="3:61" x14ac:dyDescent="0.25"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  <c r="BH1345" s="44"/>
      <c r="BI1345" s="44"/>
    </row>
    <row r="1346" spans="3:61" x14ac:dyDescent="0.25"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  <c r="BH1346" s="44"/>
      <c r="BI1346" s="44"/>
    </row>
    <row r="1347" spans="3:61" x14ac:dyDescent="0.25"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  <c r="BH1347" s="44"/>
      <c r="BI1347" s="44"/>
    </row>
    <row r="1348" spans="3:61" x14ac:dyDescent="0.25"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  <c r="BH1348" s="44"/>
      <c r="BI1348" s="44"/>
    </row>
    <row r="1349" spans="3:61" x14ac:dyDescent="0.25"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</row>
    <row r="1350" spans="3:61" x14ac:dyDescent="0.25"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  <c r="BH1350" s="44"/>
      <c r="BI1350" s="44"/>
    </row>
    <row r="1351" spans="3:61" x14ac:dyDescent="0.25"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</row>
    <row r="1352" spans="3:61" x14ac:dyDescent="0.25"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  <c r="BH1352" s="44"/>
      <c r="BI1352" s="44"/>
    </row>
    <row r="1353" spans="3:61" x14ac:dyDescent="0.25"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</row>
    <row r="1354" spans="3:61" x14ac:dyDescent="0.25"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  <c r="BH1354" s="44"/>
      <c r="BI1354" s="44"/>
    </row>
    <row r="1355" spans="3:61" x14ac:dyDescent="0.25"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</row>
    <row r="1356" spans="3:61" x14ac:dyDescent="0.25"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  <c r="BH1356" s="44"/>
      <c r="BI1356" s="44"/>
    </row>
    <row r="1357" spans="3:61" x14ac:dyDescent="0.25"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</row>
    <row r="1358" spans="3:61" x14ac:dyDescent="0.25"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  <c r="BH1358" s="44"/>
      <c r="BI1358" s="44"/>
    </row>
    <row r="1359" spans="3:61" x14ac:dyDescent="0.25"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</row>
    <row r="1360" spans="3:61" x14ac:dyDescent="0.25"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  <c r="BH1360" s="44"/>
      <c r="BI1360" s="44"/>
    </row>
    <row r="1361" spans="3:61" x14ac:dyDescent="0.25"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</row>
    <row r="1362" spans="3:61" x14ac:dyDescent="0.25"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  <c r="BH1362" s="44"/>
      <c r="BI1362" s="44"/>
    </row>
    <row r="1363" spans="3:61" x14ac:dyDescent="0.25"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</row>
    <row r="1364" spans="3:61" x14ac:dyDescent="0.25"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  <c r="BH1364" s="44"/>
      <c r="BI1364" s="44"/>
    </row>
    <row r="1365" spans="3:61" x14ac:dyDescent="0.25"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</row>
    <row r="1366" spans="3:61" x14ac:dyDescent="0.25"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  <c r="BH1366" s="44"/>
      <c r="BI1366" s="44"/>
    </row>
    <row r="1367" spans="3:61" x14ac:dyDescent="0.25"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</row>
    <row r="1368" spans="3:61" x14ac:dyDescent="0.25"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  <c r="BH1368" s="44"/>
      <c r="BI1368" s="44"/>
    </row>
    <row r="1369" spans="3:61" x14ac:dyDescent="0.25"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</row>
    <row r="1370" spans="3:61" x14ac:dyDescent="0.25"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  <c r="BH1370" s="44"/>
      <c r="BI1370" s="44"/>
    </row>
    <row r="1371" spans="3:61" x14ac:dyDescent="0.25"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</row>
    <row r="1372" spans="3:61" x14ac:dyDescent="0.25"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  <c r="BH1372" s="44"/>
      <c r="BI1372" s="44"/>
    </row>
    <row r="1373" spans="3:61" x14ac:dyDescent="0.25"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</row>
    <row r="1374" spans="3:61" x14ac:dyDescent="0.25"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  <c r="BH1374" s="44"/>
      <c r="BI1374" s="44"/>
    </row>
    <row r="1375" spans="3:61" x14ac:dyDescent="0.25"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</row>
    <row r="1376" spans="3:61" x14ac:dyDescent="0.25"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  <c r="BH1376" s="44"/>
      <c r="BI1376" s="44"/>
    </row>
    <row r="1377" spans="3:61" x14ac:dyDescent="0.25"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</row>
    <row r="1378" spans="3:61" x14ac:dyDescent="0.25"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  <c r="BH1378" s="44"/>
      <c r="BI1378" s="44"/>
    </row>
    <row r="1379" spans="3:61" x14ac:dyDescent="0.25"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</row>
    <row r="1380" spans="3:61" x14ac:dyDescent="0.25"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  <c r="BH1380" s="44"/>
      <c r="BI1380" s="44"/>
    </row>
    <row r="1381" spans="3:61" x14ac:dyDescent="0.25"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</row>
    <row r="1382" spans="3:61" x14ac:dyDescent="0.25"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  <c r="BH1382" s="44"/>
      <c r="BI1382" s="44"/>
    </row>
    <row r="1383" spans="3:61" x14ac:dyDescent="0.25"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</row>
    <row r="1384" spans="3:61" x14ac:dyDescent="0.25"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  <c r="BH1384" s="44"/>
      <c r="BI1384" s="44"/>
    </row>
    <row r="1385" spans="3:61" x14ac:dyDescent="0.25"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</row>
    <row r="1386" spans="3:61" x14ac:dyDescent="0.25"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  <c r="BH1386" s="44"/>
      <c r="BI1386" s="44"/>
    </row>
    <row r="1387" spans="3:61" x14ac:dyDescent="0.25"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</row>
    <row r="1388" spans="3:61" x14ac:dyDescent="0.25"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</row>
    <row r="1389" spans="3:61" x14ac:dyDescent="0.25"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  <c r="BH1389" s="44"/>
      <c r="BI1389" s="44"/>
    </row>
    <row r="1390" spans="3:61" x14ac:dyDescent="0.25"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  <c r="BH1390" s="44"/>
      <c r="BI1390" s="44"/>
    </row>
    <row r="1391" spans="3:61" x14ac:dyDescent="0.25"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  <c r="BH1391" s="44"/>
      <c r="BI1391" s="44"/>
    </row>
    <row r="1392" spans="3:61" x14ac:dyDescent="0.25"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  <c r="BH1392" s="44"/>
      <c r="BI1392" s="44"/>
    </row>
    <row r="1393" spans="3:61" x14ac:dyDescent="0.25"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  <c r="BH1393" s="44"/>
      <c r="BI1393" s="44"/>
    </row>
    <row r="1394" spans="3:61" x14ac:dyDescent="0.25"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  <c r="BH1394" s="44"/>
      <c r="BI1394" s="44"/>
    </row>
    <row r="1395" spans="3:61" x14ac:dyDescent="0.25"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  <c r="BH1395" s="44"/>
      <c r="BI1395" s="44"/>
    </row>
    <row r="1396" spans="3:61" x14ac:dyDescent="0.25"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  <c r="BH1396" s="44"/>
      <c r="BI1396" s="44"/>
    </row>
    <row r="1397" spans="3:61" x14ac:dyDescent="0.25"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  <c r="BH1397" s="44"/>
      <c r="BI1397" s="44"/>
    </row>
    <row r="1398" spans="3:61" x14ac:dyDescent="0.25"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  <c r="BH1398" s="44"/>
      <c r="BI1398" s="44"/>
    </row>
    <row r="1399" spans="3:61" x14ac:dyDescent="0.25"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  <c r="BH1399" s="44"/>
      <c r="BI1399" s="44"/>
    </row>
    <row r="1400" spans="3:61" x14ac:dyDescent="0.25"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  <c r="BH1400" s="44"/>
      <c r="BI1400" s="44"/>
    </row>
    <row r="1401" spans="3:61" x14ac:dyDescent="0.25"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  <c r="BH1401" s="44"/>
      <c r="BI1401" s="44"/>
    </row>
    <row r="1402" spans="3:61" x14ac:dyDescent="0.25"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  <c r="BH1402" s="44"/>
      <c r="BI1402" s="44"/>
    </row>
    <row r="1403" spans="3:61" x14ac:dyDescent="0.25"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</row>
    <row r="1404" spans="3:61" x14ac:dyDescent="0.25"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</row>
    <row r="1405" spans="3:61" x14ac:dyDescent="0.25"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  <c r="BH1405" s="44"/>
      <c r="BI1405" s="44"/>
    </row>
    <row r="1406" spans="3:61" x14ac:dyDescent="0.25"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  <c r="BH1406" s="44"/>
      <c r="BI1406" s="44"/>
    </row>
    <row r="1407" spans="3:61" x14ac:dyDescent="0.25"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  <c r="BH1407" s="44"/>
      <c r="BI1407" s="44"/>
    </row>
    <row r="1408" spans="3:61" x14ac:dyDescent="0.25"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  <c r="BH1408" s="44"/>
      <c r="BI1408" s="44"/>
    </row>
    <row r="1409" spans="3:61" x14ac:dyDescent="0.25"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  <c r="BH1409" s="44"/>
      <c r="BI1409" s="44"/>
    </row>
    <row r="1410" spans="3:61" x14ac:dyDescent="0.25"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  <c r="BH1410" s="44"/>
      <c r="BI1410" s="44"/>
    </row>
    <row r="1411" spans="3:61" x14ac:dyDescent="0.25"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  <c r="BH1411" s="44"/>
      <c r="BI1411" s="44"/>
    </row>
    <row r="1412" spans="3:61" x14ac:dyDescent="0.25"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  <c r="BH1412" s="44"/>
      <c r="BI1412" s="44"/>
    </row>
    <row r="1413" spans="3:61" x14ac:dyDescent="0.25"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  <c r="BH1413" s="44"/>
      <c r="BI1413" s="44"/>
    </row>
    <row r="1414" spans="3:61" x14ac:dyDescent="0.25"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  <c r="BH1414" s="44"/>
      <c r="BI1414" s="44"/>
    </row>
    <row r="1415" spans="3:61" x14ac:dyDescent="0.25"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  <c r="BH1415" s="44"/>
      <c r="BI1415" s="44"/>
    </row>
    <row r="1416" spans="3:61" x14ac:dyDescent="0.25"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  <c r="BH1416" s="44"/>
      <c r="BI1416" s="44"/>
    </row>
    <row r="1417" spans="3:61" x14ac:dyDescent="0.25"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  <c r="BH1417" s="44"/>
      <c r="BI1417" s="44"/>
    </row>
    <row r="1418" spans="3:61" x14ac:dyDescent="0.25"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  <c r="BH1418" s="44"/>
      <c r="BI1418" s="44"/>
    </row>
    <row r="1419" spans="3:61" x14ac:dyDescent="0.25"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  <c r="BH1419" s="44"/>
      <c r="BI1419" s="44"/>
    </row>
    <row r="1420" spans="3:61" x14ac:dyDescent="0.25"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  <c r="BH1420" s="44"/>
      <c r="BI1420" s="44"/>
    </row>
    <row r="1421" spans="3:61" x14ac:dyDescent="0.25"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  <c r="BH1421" s="44"/>
      <c r="BI1421" s="44"/>
    </row>
    <row r="1422" spans="3:61" x14ac:dyDescent="0.25"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  <c r="BH1422" s="44"/>
      <c r="BI1422" s="44"/>
    </row>
    <row r="1423" spans="3:61" x14ac:dyDescent="0.25"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  <c r="BH1423" s="44"/>
      <c r="BI1423" s="44"/>
    </row>
    <row r="1424" spans="3:61" x14ac:dyDescent="0.25"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  <c r="BH1424" s="44"/>
      <c r="BI1424" s="44"/>
    </row>
    <row r="1425" spans="3:61" x14ac:dyDescent="0.25"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  <c r="BH1425" s="44"/>
      <c r="BI1425" s="44"/>
    </row>
    <row r="1426" spans="3:61" x14ac:dyDescent="0.25"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  <c r="BH1426" s="44"/>
      <c r="BI1426" s="44"/>
    </row>
    <row r="1427" spans="3:61" x14ac:dyDescent="0.25"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  <c r="BH1427" s="44"/>
      <c r="BI1427" s="44"/>
    </row>
    <row r="1428" spans="3:61" x14ac:dyDescent="0.25"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  <c r="BH1428" s="44"/>
      <c r="BI1428" s="44"/>
    </row>
    <row r="1429" spans="3:61" x14ac:dyDescent="0.25"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  <c r="BH1429" s="44"/>
      <c r="BI1429" s="44"/>
    </row>
    <row r="1430" spans="3:61" x14ac:dyDescent="0.25"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  <c r="BH1430" s="44"/>
      <c r="BI1430" s="44"/>
    </row>
    <row r="1431" spans="3:61" x14ac:dyDescent="0.25"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  <c r="BH1431" s="44"/>
      <c r="BI1431" s="44"/>
    </row>
    <row r="1432" spans="3:61" x14ac:dyDescent="0.25"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  <c r="BH1432" s="44"/>
      <c r="BI1432" s="44"/>
    </row>
    <row r="1433" spans="3:61" x14ac:dyDescent="0.25"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  <c r="BH1433" s="44"/>
      <c r="BI1433" s="44"/>
    </row>
    <row r="1434" spans="3:61" x14ac:dyDescent="0.25"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  <c r="BH1434" s="44"/>
      <c r="BI1434" s="44"/>
    </row>
    <row r="1435" spans="3:61" x14ac:dyDescent="0.25"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  <c r="BH1435" s="44"/>
      <c r="BI1435" s="44"/>
    </row>
    <row r="1436" spans="3:61" x14ac:dyDescent="0.25"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</row>
    <row r="1437" spans="3:61" x14ac:dyDescent="0.25"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</row>
    <row r="1438" spans="3:61" x14ac:dyDescent="0.25"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</row>
    <row r="1439" spans="3:61" x14ac:dyDescent="0.25"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</row>
    <row r="1440" spans="3:61" x14ac:dyDescent="0.25"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</row>
    <row r="1441" spans="3:61" x14ac:dyDescent="0.25"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</row>
    <row r="1442" spans="3:61" x14ac:dyDescent="0.25"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</row>
    <row r="1443" spans="3:61" x14ac:dyDescent="0.25"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</row>
    <row r="1444" spans="3:61" x14ac:dyDescent="0.25"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</row>
    <row r="1445" spans="3:61" x14ac:dyDescent="0.25"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</row>
    <row r="1446" spans="3:61" x14ac:dyDescent="0.25"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</row>
    <row r="1447" spans="3:61" x14ac:dyDescent="0.25"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</row>
    <row r="1448" spans="3:61" x14ac:dyDescent="0.25"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</row>
    <row r="1449" spans="3:61" x14ac:dyDescent="0.25"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</row>
    <row r="1450" spans="3:61" x14ac:dyDescent="0.25"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</row>
    <row r="1451" spans="3:61" x14ac:dyDescent="0.25"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</row>
    <row r="1452" spans="3:61" x14ac:dyDescent="0.25"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</row>
    <row r="1453" spans="3:61" x14ac:dyDescent="0.25"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</row>
    <row r="1454" spans="3:61" x14ac:dyDescent="0.25"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</row>
    <row r="1455" spans="3:61" x14ac:dyDescent="0.25"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</row>
    <row r="1456" spans="3:61" x14ac:dyDescent="0.25"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</row>
    <row r="1457" spans="3:61" x14ac:dyDescent="0.25"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</row>
    <row r="1458" spans="3:61" x14ac:dyDescent="0.25"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</row>
    <row r="1459" spans="3:61" x14ac:dyDescent="0.25"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</row>
    <row r="1460" spans="3:61" x14ac:dyDescent="0.25"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</row>
    <row r="1461" spans="3:61" x14ac:dyDescent="0.25"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</row>
    <row r="1462" spans="3:61" x14ac:dyDescent="0.25"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</row>
    <row r="1463" spans="3:61" x14ac:dyDescent="0.25"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</row>
    <row r="1464" spans="3:61" x14ac:dyDescent="0.25"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</row>
    <row r="1465" spans="3:61" x14ac:dyDescent="0.25"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</row>
    <row r="1466" spans="3:61" x14ac:dyDescent="0.25"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</row>
    <row r="1467" spans="3:61" x14ac:dyDescent="0.25"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</row>
    <row r="1468" spans="3:61" x14ac:dyDescent="0.25"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</row>
    <row r="1469" spans="3:61" x14ac:dyDescent="0.25"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</row>
    <row r="1470" spans="3:61" x14ac:dyDescent="0.25"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</row>
    <row r="1471" spans="3:61" x14ac:dyDescent="0.25"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</row>
    <row r="1472" spans="3:61" x14ac:dyDescent="0.25"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</row>
    <row r="1473" spans="3:61" x14ac:dyDescent="0.25"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</row>
    <row r="1474" spans="3:61" x14ac:dyDescent="0.25"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</row>
    <row r="1475" spans="3:61" x14ac:dyDescent="0.25"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</row>
    <row r="1476" spans="3:61" x14ac:dyDescent="0.25"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</row>
    <row r="1477" spans="3:61" x14ac:dyDescent="0.25"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</row>
    <row r="1478" spans="3:61" x14ac:dyDescent="0.25"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</row>
    <row r="1479" spans="3:61" x14ac:dyDescent="0.25"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</row>
    <row r="1480" spans="3:61" x14ac:dyDescent="0.25"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</row>
    <row r="1481" spans="3:61" x14ac:dyDescent="0.25"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</row>
    <row r="1482" spans="3:61" x14ac:dyDescent="0.25"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</row>
    <row r="1483" spans="3:61" x14ac:dyDescent="0.25"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</row>
    <row r="1484" spans="3:61" x14ac:dyDescent="0.25"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</row>
    <row r="1485" spans="3:61" x14ac:dyDescent="0.25"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</row>
    <row r="1486" spans="3:61" x14ac:dyDescent="0.25"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</row>
    <row r="1487" spans="3:61" x14ac:dyDescent="0.25"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</row>
    <row r="1488" spans="3:61" x14ac:dyDescent="0.25"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</row>
    <row r="1489" spans="3:61" x14ac:dyDescent="0.25"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</row>
    <row r="1490" spans="3:61" x14ac:dyDescent="0.25"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</row>
    <row r="1491" spans="3:61" x14ac:dyDescent="0.25"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</row>
    <row r="1492" spans="3:61" x14ac:dyDescent="0.25"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</row>
    <row r="1493" spans="3:61" x14ac:dyDescent="0.25"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</row>
    <row r="1494" spans="3:61" x14ac:dyDescent="0.25"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</row>
    <row r="1495" spans="3:61" x14ac:dyDescent="0.25"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</row>
    <row r="1496" spans="3:61" x14ac:dyDescent="0.25"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</row>
    <row r="1497" spans="3:61" x14ac:dyDescent="0.25"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</row>
    <row r="1498" spans="3:61" x14ac:dyDescent="0.25"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</row>
    <row r="1499" spans="3:61" x14ac:dyDescent="0.25"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</row>
    <row r="1500" spans="3:61" x14ac:dyDescent="0.25"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</row>
    <row r="1501" spans="3:61" x14ac:dyDescent="0.25"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</row>
    <row r="1502" spans="3:61" x14ac:dyDescent="0.25"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</row>
    <row r="1503" spans="3:61" x14ac:dyDescent="0.25"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</row>
    <row r="1504" spans="3:61" x14ac:dyDescent="0.25"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</row>
    <row r="1505" spans="3:61" x14ac:dyDescent="0.25"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</row>
    <row r="1506" spans="3:61" x14ac:dyDescent="0.25"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</row>
    <row r="1507" spans="3:61" x14ac:dyDescent="0.25"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</row>
    <row r="1508" spans="3:61" x14ac:dyDescent="0.25"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</row>
    <row r="1509" spans="3:61" x14ac:dyDescent="0.25"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</row>
    <row r="1510" spans="3:61" x14ac:dyDescent="0.25"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</row>
    <row r="1511" spans="3:61" x14ac:dyDescent="0.25"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</row>
    <row r="1512" spans="3:61" x14ac:dyDescent="0.25"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</row>
    <row r="1513" spans="3:61" x14ac:dyDescent="0.25"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</row>
    <row r="1514" spans="3:61" x14ac:dyDescent="0.25"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</row>
    <row r="1515" spans="3:61" x14ac:dyDescent="0.25"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</row>
    <row r="1516" spans="3:61" x14ac:dyDescent="0.25"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</row>
    <row r="1517" spans="3:61" x14ac:dyDescent="0.25"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</row>
    <row r="1518" spans="3:61" x14ac:dyDescent="0.25"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</row>
    <row r="1519" spans="3:61" x14ac:dyDescent="0.25"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</row>
    <row r="1520" spans="3:61" x14ac:dyDescent="0.25"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</row>
    <row r="1521" spans="3:61" x14ac:dyDescent="0.25"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</row>
    <row r="1522" spans="3:61" x14ac:dyDescent="0.25"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</row>
    <row r="1523" spans="3:61" x14ac:dyDescent="0.25"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</row>
    <row r="1524" spans="3:61" x14ac:dyDescent="0.25"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</row>
    <row r="1525" spans="3:61" x14ac:dyDescent="0.25"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</row>
    <row r="1526" spans="3:61" x14ac:dyDescent="0.25"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</row>
    <row r="1527" spans="3:61" x14ac:dyDescent="0.25"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</row>
    <row r="1528" spans="3:61" x14ac:dyDescent="0.25"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</row>
    <row r="1529" spans="3:61" x14ac:dyDescent="0.25"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</row>
    <row r="1530" spans="3:61" x14ac:dyDescent="0.25"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</row>
    <row r="1531" spans="3:61" x14ac:dyDescent="0.25"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</row>
    <row r="1532" spans="3:61" x14ac:dyDescent="0.25"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</row>
    <row r="1533" spans="3:61" x14ac:dyDescent="0.25"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</row>
    <row r="1534" spans="3:61" x14ac:dyDescent="0.25"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</row>
    <row r="1535" spans="3:61" x14ac:dyDescent="0.25"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</row>
    <row r="1536" spans="3:61" x14ac:dyDescent="0.25"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</row>
    <row r="1537" spans="3:61" x14ac:dyDescent="0.25"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</row>
    <row r="1538" spans="3:61" x14ac:dyDescent="0.25"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</row>
    <row r="1539" spans="3:61" x14ac:dyDescent="0.25"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</row>
    <row r="1540" spans="3:61" x14ac:dyDescent="0.25"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</row>
    <row r="1541" spans="3:61" x14ac:dyDescent="0.25"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</row>
    <row r="1542" spans="3:61" x14ac:dyDescent="0.25"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</row>
    <row r="1543" spans="3:61" x14ac:dyDescent="0.25"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</row>
    <row r="1544" spans="3:61" x14ac:dyDescent="0.25"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</row>
    <row r="1545" spans="3:61" x14ac:dyDescent="0.25"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</row>
    <row r="1546" spans="3:61" x14ac:dyDescent="0.25"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</row>
    <row r="1547" spans="3:61" x14ac:dyDescent="0.25"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</row>
    <row r="1548" spans="3:61" x14ac:dyDescent="0.25"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</row>
    <row r="1549" spans="3:61" x14ac:dyDescent="0.25"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</row>
    <row r="1550" spans="3:61" x14ac:dyDescent="0.25"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</row>
    <row r="1551" spans="3:61" x14ac:dyDescent="0.25"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</row>
    <row r="1552" spans="3:61" x14ac:dyDescent="0.25"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</row>
    <row r="1553" spans="3:61" x14ac:dyDescent="0.25"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</row>
    <row r="1554" spans="3:61" x14ac:dyDescent="0.25"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</row>
    <row r="1555" spans="3:61" x14ac:dyDescent="0.25"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</row>
    <row r="1556" spans="3:61" x14ac:dyDescent="0.25"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</row>
    <row r="1557" spans="3:61" x14ac:dyDescent="0.25"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</row>
    <row r="1558" spans="3:61" x14ac:dyDescent="0.25"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</row>
    <row r="1559" spans="3:61" x14ac:dyDescent="0.25"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</row>
    <row r="1560" spans="3:61" x14ac:dyDescent="0.25"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</row>
    <row r="1561" spans="3:61" x14ac:dyDescent="0.25"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</row>
    <row r="1562" spans="3:61" x14ac:dyDescent="0.25"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</row>
    <row r="1563" spans="3:61" x14ac:dyDescent="0.25"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</row>
    <row r="1564" spans="3:61" x14ac:dyDescent="0.25"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</row>
    <row r="1565" spans="3:61" x14ac:dyDescent="0.25"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</row>
    <row r="1566" spans="3:61" x14ac:dyDescent="0.25"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</row>
    <row r="1567" spans="3:61" x14ac:dyDescent="0.25"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</row>
    <row r="1568" spans="3:61" x14ac:dyDescent="0.25"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</row>
    <row r="1569" spans="3:61" x14ac:dyDescent="0.25"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</row>
    <row r="1570" spans="3:61" x14ac:dyDescent="0.25"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</row>
    <row r="1571" spans="3:61" x14ac:dyDescent="0.25"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</row>
    <row r="1572" spans="3:61" x14ac:dyDescent="0.25"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</row>
    <row r="1573" spans="3:61" x14ac:dyDescent="0.25"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</row>
    <row r="1574" spans="3:61" x14ac:dyDescent="0.25"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</row>
    <row r="1575" spans="3:61" x14ac:dyDescent="0.25"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</row>
    <row r="1576" spans="3:61" x14ac:dyDescent="0.25"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</row>
    <row r="1577" spans="3:61" x14ac:dyDescent="0.25"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</row>
    <row r="1578" spans="3:61" x14ac:dyDescent="0.25"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</row>
    <row r="1579" spans="3:61" x14ac:dyDescent="0.25"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</row>
    <row r="1580" spans="3:61" x14ac:dyDescent="0.25"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</row>
    <row r="1581" spans="3:61" x14ac:dyDescent="0.25"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</row>
    <row r="1582" spans="3:61" x14ac:dyDescent="0.25"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</row>
    <row r="1583" spans="3:61" x14ac:dyDescent="0.25"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</row>
    <row r="1584" spans="3:61" x14ac:dyDescent="0.25"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</row>
    <row r="1585" spans="3:61" x14ac:dyDescent="0.25"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</row>
    <row r="1586" spans="3:61" x14ac:dyDescent="0.25"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</row>
    <row r="1587" spans="3:61" x14ac:dyDescent="0.25"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</row>
    <row r="1588" spans="3:61" x14ac:dyDescent="0.25"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</row>
    <row r="1589" spans="3:61" x14ac:dyDescent="0.25"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</row>
    <row r="1590" spans="3:61" x14ac:dyDescent="0.25"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</row>
    <row r="1591" spans="3:61" x14ac:dyDescent="0.25"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</row>
    <row r="1592" spans="3:61" x14ac:dyDescent="0.25"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</row>
    <row r="1593" spans="3:61" x14ac:dyDescent="0.25"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</row>
    <row r="1594" spans="3:61" x14ac:dyDescent="0.25"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</row>
    <row r="1595" spans="3:61" x14ac:dyDescent="0.25"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</row>
    <row r="1596" spans="3:61" x14ac:dyDescent="0.25"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</row>
    <row r="1597" spans="3:61" x14ac:dyDescent="0.25"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</row>
    <row r="1598" spans="3:61" x14ac:dyDescent="0.25"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</row>
    <row r="1599" spans="3:61" x14ac:dyDescent="0.25"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</row>
    <row r="1600" spans="3:61" x14ac:dyDescent="0.25"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  <c r="BH1600" s="44"/>
      <c r="BI1600" s="44"/>
    </row>
    <row r="1601" spans="3:61" x14ac:dyDescent="0.25"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  <c r="BH1601" s="44"/>
      <c r="BI1601" s="44"/>
    </row>
    <row r="1602" spans="3:61" x14ac:dyDescent="0.25"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  <c r="BH1602" s="44"/>
      <c r="BI1602" s="44"/>
    </row>
    <row r="1603" spans="3:61" x14ac:dyDescent="0.25"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  <c r="BH1603" s="44"/>
      <c r="BI1603" s="44"/>
    </row>
    <row r="1604" spans="3:61" x14ac:dyDescent="0.25"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  <c r="BH1604" s="44"/>
      <c r="BI1604" s="44"/>
    </row>
    <row r="1605" spans="3:61" x14ac:dyDescent="0.25"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  <c r="BH1605" s="44"/>
      <c r="BI1605" s="44"/>
    </row>
    <row r="1606" spans="3:61" x14ac:dyDescent="0.25"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  <c r="BH1606" s="44"/>
      <c r="BI1606" s="44"/>
    </row>
    <row r="1607" spans="3:61" x14ac:dyDescent="0.25"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  <c r="BH1607" s="44"/>
      <c r="BI1607" s="44"/>
    </row>
    <row r="1608" spans="3:61" x14ac:dyDescent="0.25"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  <c r="BH1608" s="44"/>
      <c r="BI1608" s="44"/>
    </row>
    <row r="1609" spans="3:61" x14ac:dyDescent="0.25"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  <c r="BH1609" s="44"/>
      <c r="BI1609" s="44"/>
    </row>
    <row r="1610" spans="3:61" x14ac:dyDescent="0.25"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  <c r="BH1610" s="44"/>
      <c r="BI1610" s="44"/>
    </row>
    <row r="1611" spans="3:61" x14ac:dyDescent="0.25"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  <c r="BH1611" s="44"/>
      <c r="BI1611" s="44"/>
    </row>
    <row r="1612" spans="3:61" x14ac:dyDescent="0.25"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  <c r="BH1612" s="44"/>
      <c r="BI1612" s="44"/>
    </row>
    <row r="1613" spans="3:61" x14ac:dyDescent="0.25"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  <c r="BH1613" s="44"/>
      <c r="BI1613" s="44"/>
    </row>
    <row r="1614" spans="3:61" x14ac:dyDescent="0.25"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  <c r="BH1614" s="44"/>
      <c r="BI1614" s="44"/>
    </row>
    <row r="1615" spans="3:61" x14ac:dyDescent="0.25"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  <c r="BH1615" s="44"/>
      <c r="BI1615" s="44"/>
    </row>
    <row r="1616" spans="3:61" x14ac:dyDescent="0.25"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  <c r="BH1616" s="44"/>
      <c r="BI1616" s="44"/>
    </row>
    <row r="1617" spans="3:61" x14ac:dyDescent="0.25"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  <c r="BH1617" s="44"/>
      <c r="BI1617" s="44"/>
    </row>
    <row r="1618" spans="3:61" x14ac:dyDescent="0.25"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  <c r="BH1618" s="44"/>
      <c r="BI1618" s="44"/>
    </row>
    <row r="1619" spans="3:61" x14ac:dyDescent="0.25"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  <c r="BH1619" s="44"/>
      <c r="BI1619" s="44"/>
    </row>
    <row r="1620" spans="3:61" x14ac:dyDescent="0.25"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  <c r="BH1620" s="44"/>
      <c r="BI1620" s="44"/>
    </row>
    <row r="1621" spans="3:61" x14ac:dyDescent="0.25"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  <c r="BH1621" s="44"/>
      <c r="BI1621" s="44"/>
    </row>
    <row r="1622" spans="3:61" x14ac:dyDescent="0.25"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  <c r="BH1622" s="44"/>
      <c r="BI1622" s="44"/>
    </row>
    <row r="1623" spans="3:61" x14ac:dyDescent="0.25"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  <c r="BH1623" s="44"/>
      <c r="BI1623" s="44"/>
    </row>
    <row r="1624" spans="3:61" x14ac:dyDescent="0.25"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  <c r="BH1624" s="44"/>
      <c r="BI1624" s="44"/>
    </row>
    <row r="1625" spans="3:61" x14ac:dyDescent="0.25"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  <c r="BH1625" s="44"/>
      <c r="BI1625" s="44"/>
    </row>
    <row r="1626" spans="3:61" x14ac:dyDescent="0.25"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  <c r="BH1626" s="44"/>
      <c r="BI1626" s="44"/>
    </row>
    <row r="1627" spans="3:61" x14ac:dyDescent="0.25"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  <c r="BH1627" s="44"/>
      <c r="BI1627" s="44"/>
    </row>
    <row r="1628" spans="3:61" x14ac:dyDescent="0.25"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  <c r="BH1628" s="44"/>
      <c r="BI1628" s="44"/>
    </row>
    <row r="1629" spans="3:61" x14ac:dyDescent="0.25"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  <c r="BH1629" s="44"/>
      <c r="BI1629" s="44"/>
    </row>
    <row r="1630" spans="3:61" x14ac:dyDescent="0.25"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  <c r="BH1630" s="44"/>
      <c r="BI1630" s="44"/>
    </row>
    <row r="1631" spans="3:61" x14ac:dyDescent="0.25"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  <c r="BH1631" s="44"/>
      <c r="BI1631" s="44"/>
    </row>
    <row r="1632" spans="3:61" x14ac:dyDescent="0.25"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  <c r="BH1632" s="44"/>
      <c r="BI1632" s="44"/>
    </row>
    <row r="1633" spans="3:61" x14ac:dyDescent="0.25"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  <c r="BH1633" s="44"/>
      <c r="BI1633" s="44"/>
    </row>
    <row r="1634" spans="3:61" x14ac:dyDescent="0.25"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  <c r="BH1634" s="44"/>
      <c r="BI1634" s="44"/>
    </row>
    <row r="1635" spans="3:61" x14ac:dyDescent="0.25"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  <c r="BH1635" s="44"/>
      <c r="BI1635" s="44"/>
    </row>
    <row r="1636" spans="3:61" x14ac:dyDescent="0.25"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  <c r="BH1636" s="44"/>
      <c r="BI1636" s="44"/>
    </row>
    <row r="1637" spans="3:61" x14ac:dyDescent="0.25"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  <c r="BH1637" s="44"/>
      <c r="BI1637" s="44"/>
    </row>
    <row r="1638" spans="3:61" x14ac:dyDescent="0.25"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  <c r="BH1638" s="44"/>
      <c r="BI1638" s="44"/>
    </row>
    <row r="1639" spans="3:61" x14ac:dyDescent="0.25"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  <c r="BH1639" s="44"/>
      <c r="BI1639" s="44"/>
    </row>
    <row r="1640" spans="3:61" x14ac:dyDescent="0.25"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  <c r="BH1640" s="44"/>
      <c r="BI1640" s="44"/>
    </row>
    <row r="1641" spans="3:61" x14ac:dyDescent="0.25"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  <c r="BH1641" s="44"/>
      <c r="BI1641" s="44"/>
    </row>
    <row r="1642" spans="3:61" x14ac:dyDescent="0.25"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  <c r="BH1642" s="44"/>
      <c r="BI1642" s="44"/>
    </row>
    <row r="1643" spans="3:61" x14ac:dyDescent="0.25"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  <c r="BH1643" s="44"/>
      <c r="BI1643" s="44"/>
    </row>
    <row r="1644" spans="3:61" x14ac:dyDescent="0.25"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  <c r="BH1644" s="44"/>
      <c r="BI1644" s="44"/>
    </row>
    <row r="1645" spans="3:61" x14ac:dyDescent="0.25"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  <c r="BH1645" s="44"/>
      <c r="BI1645" s="44"/>
    </row>
    <row r="1646" spans="3:61" x14ac:dyDescent="0.25"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  <c r="BH1646" s="44"/>
      <c r="BI1646" s="44"/>
    </row>
    <row r="1647" spans="3:61" x14ac:dyDescent="0.25"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  <c r="BH1647" s="44"/>
      <c r="BI1647" s="44"/>
    </row>
    <row r="1648" spans="3:61" x14ac:dyDescent="0.25"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  <c r="BH1648" s="44"/>
      <c r="BI1648" s="44"/>
    </row>
    <row r="1649" spans="3:61" x14ac:dyDescent="0.25"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  <c r="BH1649" s="44"/>
      <c r="BI1649" s="44"/>
    </row>
    <row r="1650" spans="3:61" x14ac:dyDescent="0.25"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  <c r="BH1650" s="44"/>
      <c r="BI1650" s="44"/>
    </row>
    <row r="1651" spans="3:61" x14ac:dyDescent="0.25"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  <c r="BH1651" s="44"/>
      <c r="BI1651" s="44"/>
    </row>
    <row r="1652" spans="3:61" x14ac:dyDescent="0.25"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  <c r="BH1652" s="44"/>
      <c r="BI1652" s="44"/>
    </row>
    <row r="1653" spans="3:61" x14ac:dyDescent="0.25"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  <c r="BH1653" s="44"/>
      <c r="BI1653" s="44"/>
    </row>
    <row r="1654" spans="3:61" x14ac:dyDescent="0.25"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  <c r="BH1654" s="44"/>
      <c r="BI1654" s="44"/>
    </row>
    <row r="1655" spans="3:61" x14ac:dyDescent="0.25"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  <c r="BH1655" s="44"/>
      <c r="BI1655" s="44"/>
    </row>
    <row r="1656" spans="3:61" x14ac:dyDescent="0.25"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  <c r="BH1656" s="44"/>
      <c r="BI1656" s="44"/>
    </row>
    <row r="1657" spans="3:61" x14ac:dyDescent="0.25"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  <c r="BH1657" s="44"/>
      <c r="BI1657" s="44"/>
    </row>
    <row r="1658" spans="3:61" x14ac:dyDescent="0.25"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  <c r="BH1658" s="44"/>
      <c r="BI1658" s="44"/>
    </row>
    <row r="1659" spans="3:61" x14ac:dyDescent="0.25"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  <c r="BH1659" s="44"/>
      <c r="BI1659" s="44"/>
    </row>
    <row r="1660" spans="3:61" x14ac:dyDescent="0.25"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  <c r="BH1660" s="44"/>
      <c r="BI1660" s="44"/>
    </row>
    <row r="1661" spans="3:61" x14ac:dyDescent="0.25"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  <c r="BH1661" s="44"/>
      <c r="BI1661" s="44"/>
    </row>
    <row r="1662" spans="3:61" x14ac:dyDescent="0.25"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  <c r="BH1662" s="44"/>
      <c r="BI1662" s="44"/>
    </row>
    <row r="1663" spans="3:61" x14ac:dyDescent="0.25"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  <c r="BH1663" s="44"/>
      <c r="BI1663" s="44"/>
    </row>
    <row r="1664" spans="3:61" x14ac:dyDescent="0.25"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  <c r="BH1664" s="44"/>
      <c r="BI1664" s="44"/>
    </row>
    <row r="1665" spans="3:61" x14ac:dyDescent="0.25"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  <c r="BH1665" s="44"/>
      <c r="BI1665" s="44"/>
    </row>
    <row r="1666" spans="3:61" x14ac:dyDescent="0.25"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  <c r="BH1666" s="44"/>
      <c r="BI1666" s="44"/>
    </row>
    <row r="1667" spans="3:61" x14ac:dyDescent="0.25"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  <c r="BH1667" s="44"/>
      <c r="BI1667" s="44"/>
    </row>
    <row r="1668" spans="3:61" x14ac:dyDescent="0.25"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  <c r="BH1668" s="44"/>
      <c r="BI1668" s="44"/>
    </row>
    <row r="1669" spans="3:61" x14ac:dyDescent="0.25"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  <c r="BH1669" s="44"/>
      <c r="BI1669" s="44"/>
    </row>
    <row r="1670" spans="3:61" x14ac:dyDescent="0.25"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  <c r="BH1670" s="44"/>
      <c r="BI1670" s="44"/>
    </row>
    <row r="1671" spans="3:61" x14ac:dyDescent="0.25"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  <c r="BH1671" s="44"/>
      <c r="BI1671" s="44"/>
    </row>
    <row r="1672" spans="3:61" x14ac:dyDescent="0.25"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  <c r="BH1672" s="44"/>
      <c r="BI1672" s="44"/>
    </row>
    <row r="1673" spans="3:61" x14ac:dyDescent="0.25"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  <c r="BH1673" s="44"/>
      <c r="BI1673" s="44"/>
    </row>
    <row r="1674" spans="3:61" x14ac:dyDescent="0.25"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  <c r="BH1674" s="44"/>
      <c r="BI1674" s="44"/>
    </row>
    <row r="1675" spans="3:61" x14ac:dyDescent="0.25"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  <c r="BH1675" s="44"/>
      <c r="BI1675" s="44"/>
    </row>
    <row r="1676" spans="3:61" x14ac:dyDescent="0.25"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  <c r="BH1676" s="44"/>
      <c r="BI1676" s="44"/>
    </row>
    <row r="1677" spans="3:61" x14ac:dyDescent="0.25"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  <c r="BH1677" s="44"/>
      <c r="BI1677" s="44"/>
    </row>
    <row r="1678" spans="3:61" x14ac:dyDescent="0.25"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  <c r="BH1678" s="44"/>
      <c r="BI1678" s="44"/>
    </row>
    <row r="1679" spans="3:61" x14ac:dyDescent="0.25"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  <c r="BH1679" s="44"/>
      <c r="BI1679" s="44"/>
    </row>
    <row r="1680" spans="3:61" x14ac:dyDescent="0.25"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  <c r="BH1680" s="44"/>
      <c r="BI1680" s="44"/>
    </row>
    <row r="1681" spans="3:61" x14ac:dyDescent="0.25"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  <c r="BH1681" s="44"/>
      <c r="BI1681" s="44"/>
    </row>
    <row r="1682" spans="3:61" x14ac:dyDescent="0.25"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  <c r="BH1682" s="44"/>
      <c r="BI1682" s="44"/>
    </row>
    <row r="1683" spans="3:61" x14ac:dyDescent="0.25"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  <c r="BH1683" s="44"/>
      <c r="BI1683" s="44"/>
    </row>
    <row r="1684" spans="3:61" x14ac:dyDescent="0.25"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  <c r="BH1684" s="44"/>
      <c r="BI1684" s="44"/>
    </row>
    <row r="1685" spans="3:61" x14ac:dyDescent="0.25"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  <c r="BH1685" s="44"/>
      <c r="BI1685" s="44"/>
    </row>
    <row r="1686" spans="3:61" x14ac:dyDescent="0.25"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  <c r="BH1686" s="44"/>
      <c r="BI1686" s="44"/>
    </row>
    <row r="1687" spans="3:61" x14ac:dyDescent="0.25"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  <c r="BH1687" s="44"/>
      <c r="BI1687" s="44"/>
    </row>
    <row r="1688" spans="3:61" x14ac:dyDescent="0.25"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  <c r="BH1688" s="44"/>
      <c r="BI1688" s="44"/>
    </row>
    <row r="1689" spans="3:61" x14ac:dyDescent="0.25"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  <c r="BH1689" s="44"/>
      <c r="BI1689" s="44"/>
    </row>
    <row r="1690" spans="3:61" x14ac:dyDescent="0.25"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  <c r="BH1690" s="44"/>
      <c r="BI1690" s="44"/>
    </row>
    <row r="1691" spans="3:61" x14ac:dyDescent="0.25"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  <c r="BH1691" s="44"/>
      <c r="BI1691" s="44"/>
    </row>
    <row r="1692" spans="3:61" x14ac:dyDescent="0.25"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  <c r="BH1692" s="44"/>
      <c r="BI1692" s="44"/>
    </row>
    <row r="1693" spans="3:61" x14ac:dyDescent="0.25"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  <c r="BH1693" s="44"/>
      <c r="BI1693" s="44"/>
    </row>
    <row r="1694" spans="3:61" x14ac:dyDescent="0.25"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  <c r="BH1694" s="44"/>
      <c r="BI1694" s="44"/>
    </row>
    <row r="1695" spans="3:61" x14ac:dyDescent="0.25"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  <c r="BH1695" s="44"/>
      <c r="BI1695" s="44"/>
    </row>
    <row r="1696" spans="3:61" x14ac:dyDescent="0.25"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  <c r="BH1696" s="44"/>
      <c r="BI1696" s="44"/>
    </row>
    <row r="1697" spans="3:61" x14ac:dyDescent="0.25"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  <c r="BH1697" s="44"/>
      <c r="BI1697" s="44"/>
    </row>
    <row r="1698" spans="3:61" x14ac:dyDescent="0.25"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  <c r="BH1698" s="44"/>
      <c r="BI1698" s="44"/>
    </row>
    <row r="1699" spans="3:61" x14ac:dyDescent="0.25"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  <c r="BH1699" s="44"/>
      <c r="BI1699" s="44"/>
    </row>
    <row r="1700" spans="3:61" x14ac:dyDescent="0.25"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  <c r="BH1700" s="44"/>
      <c r="BI1700" s="44"/>
    </row>
    <row r="1701" spans="3:61" x14ac:dyDescent="0.25"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  <c r="BH1701" s="44"/>
      <c r="BI1701" s="44"/>
    </row>
    <row r="1702" spans="3:61" x14ac:dyDescent="0.25"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  <c r="BH1702" s="44"/>
      <c r="BI1702" s="44"/>
    </row>
    <row r="1703" spans="3:61" x14ac:dyDescent="0.25"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  <c r="BH1703" s="44"/>
      <c r="BI1703" s="44"/>
    </row>
    <row r="1704" spans="3:61" x14ac:dyDescent="0.25"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  <c r="BH1704" s="44"/>
      <c r="BI1704" s="44"/>
    </row>
    <row r="1705" spans="3:61" x14ac:dyDescent="0.25"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  <c r="BH1705" s="44"/>
      <c r="BI1705" s="44"/>
    </row>
    <row r="1706" spans="3:61" x14ac:dyDescent="0.25"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  <c r="BH1706" s="44"/>
      <c r="BI1706" s="44"/>
    </row>
    <row r="1707" spans="3:61" x14ac:dyDescent="0.25"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  <c r="BH1707" s="44"/>
      <c r="BI1707" s="44"/>
    </row>
    <row r="1708" spans="3:61" x14ac:dyDescent="0.25"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  <c r="BH1708" s="44"/>
      <c r="BI1708" s="44"/>
    </row>
    <row r="1709" spans="3:61" x14ac:dyDescent="0.25"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  <c r="BH1709" s="44"/>
      <c r="BI1709" s="44"/>
    </row>
    <row r="1710" spans="3:61" x14ac:dyDescent="0.25"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  <c r="BH1710" s="44"/>
      <c r="BI1710" s="44"/>
    </row>
    <row r="1711" spans="3:61" x14ac:dyDescent="0.25"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  <c r="BH1711" s="44"/>
      <c r="BI1711" s="44"/>
    </row>
    <row r="1712" spans="3:61" x14ac:dyDescent="0.25"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  <c r="BH1712" s="44"/>
      <c r="BI1712" s="44"/>
    </row>
    <row r="1713" spans="3:61" x14ac:dyDescent="0.25"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  <c r="BH1713" s="44"/>
      <c r="BI1713" s="44"/>
    </row>
    <row r="1714" spans="3:61" x14ac:dyDescent="0.25"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  <c r="BH1714" s="44"/>
      <c r="BI1714" s="44"/>
    </row>
    <row r="1715" spans="3:61" x14ac:dyDescent="0.25"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  <c r="BH1715" s="44"/>
      <c r="BI1715" s="44"/>
    </row>
    <row r="1716" spans="3:61" x14ac:dyDescent="0.25"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  <c r="BH1716" s="44"/>
      <c r="BI1716" s="44"/>
    </row>
    <row r="1717" spans="3:61" x14ac:dyDescent="0.25"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  <c r="BH1717" s="44"/>
      <c r="BI1717" s="44"/>
    </row>
    <row r="1718" spans="3:61" x14ac:dyDescent="0.25"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  <c r="BH1718" s="44"/>
      <c r="BI1718" s="44"/>
    </row>
    <row r="1719" spans="3:61" x14ac:dyDescent="0.25"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  <c r="BH1719" s="44"/>
      <c r="BI1719" s="44"/>
    </row>
    <row r="1720" spans="3:61" x14ac:dyDescent="0.25"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  <c r="BH1720" s="44"/>
      <c r="BI1720" s="44"/>
    </row>
    <row r="1721" spans="3:61" x14ac:dyDescent="0.25"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  <c r="BH1721" s="44"/>
      <c r="BI1721" s="44"/>
    </row>
    <row r="1722" spans="3:61" x14ac:dyDescent="0.25"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  <c r="BH1722" s="44"/>
      <c r="BI1722" s="44"/>
    </row>
    <row r="1723" spans="3:61" x14ac:dyDescent="0.25"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  <c r="BH1723" s="44"/>
      <c r="BI1723" s="44"/>
    </row>
    <row r="1724" spans="3:61" x14ac:dyDescent="0.25"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  <c r="BH1724" s="44"/>
      <c r="BI1724" s="44"/>
    </row>
    <row r="1725" spans="3:61" x14ac:dyDescent="0.25"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  <c r="BH1725" s="44"/>
      <c r="BI1725" s="44"/>
    </row>
    <row r="1726" spans="3:61" x14ac:dyDescent="0.25"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  <c r="BH1726" s="44"/>
      <c r="BI1726" s="44"/>
    </row>
    <row r="1727" spans="3:61" x14ac:dyDescent="0.25">
      <c r="C1727" s="44"/>
      <c r="D1727" s="44"/>
      <c r="E1727" s="44"/>
      <c r="F1727" s="44"/>
      <c r="G1727" s="44"/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  <c r="AJ1727" s="44"/>
      <c r="AK1727" s="44"/>
      <c r="AL1727" s="44"/>
      <c r="AM1727" s="44"/>
      <c r="AN1727" s="44"/>
      <c r="AO1727" s="44"/>
      <c r="AP1727" s="44"/>
      <c r="AQ1727" s="44"/>
      <c r="AR1727" s="44"/>
      <c r="AS1727" s="44"/>
      <c r="AT1727" s="44"/>
      <c r="AU1727" s="44"/>
      <c r="AV1727" s="44"/>
      <c r="AW1727" s="44"/>
      <c r="AX1727" s="44"/>
      <c r="AY1727" s="44"/>
      <c r="AZ1727" s="44"/>
      <c r="BA1727" s="44"/>
      <c r="BB1727" s="44"/>
      <c r="BC1727" s="44"/>
      <c r="BD1727" s="44"/>
      <c r="BE1727" s="44"/>
      <c r="BF1727" s="44"/>
      <c r="BG1727" s="44"/>
      <c r="BH1727" s="44"/>
      <c r="BI1727" s="44"/>
    </row>
    <row r="1728" spans="3:61" x14ac:dyDescent="0.25">
      <c r="C1728" s="44"/>
      <c r="D1728" s="44"/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  <c r="AJ1728" s="44"/>
      <c r="AK1728" s="44"/>
      <c r="AL1728" s="44"/>
      <c r="AM1728" s="44"/>
      <c r="AN1728" s="44"/>
      <c r="AO1728" s="44"/>
      <c r="AP1728" s="44"/>
      <c r="AQ1728" s="44"/>
      <c r="AR1728" s="44"/>
      <c r="AS1728" s="44"/>
      <c r="AT1728" s="44"/>
      <c r="AU1728" s="44"/>
      <c r="AV1728" s="44"/>
      <c r="AW1728" s="44"/>
      <c r="AX1728" s="44"/>
      <c r="AY1728" s="44"/>
      <c r="AZ1728" s="44"/>
      <c r="BA1728" s="44"/>
      <c r="BB1728" s="44"/>
      <c r="BC1728" s="44"/>
      <c r="BD1728" s="44"/>
      <c r="BE1728" s="44"/>
      <c r="BF1728" s="44"/>
      <c r="BG1728" s="44"/>
      <c r="BH1728" s="44"/>
      <c r="BI1728" s="44"/>
    </row>
    <row r="1729" spans="3:61" x14ac:dyDescent="0.25">
      <c r="C1729" s="44"/>
      <c r="D1729" s="44"/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  <c r="AJ1729" s="44"/>
      <c r="AK1729" s="44"/>
      <c r="AL1729" s="44"/>
      <c r="AM1729" s="44"/>
      <c r="AN1729" s="44"/>
      <c r="AO1729" s="44"/>
      <c r="AP1729" s="44"/>
      <c r="AQ1729" s="44"/>
      <c r="AR1729" s="44"/>
      <c r="AS1729" s="44"/>
      <c r="AT1729" s="44"/>
      <c r="AU1729" s="44"/>
      <c r="AV1729" s="44"/>
      <c r="AW1729" s="44"/>
      <c r="AX1729" s="44"/>
      <c r="AY1729" s="44"/>
      <c r="AZ1729" s="44"/>
      <c r="BA1729" s="44"/>
      <c r="BB1729" s="44"/>
      <c r="BC1729" s="44"/>
      <c r="BD1729" s="44"/>
      <c r="BE1729" s="44"/>
      <c r="BF1729" s="44"/>
      <c r="BG1729" s="44"/>
      <c r="BH1729" s="44"/>
      <c r="BI1729" s="44"/>
    </row>
    <row r="1730" spans="3:61" x14ac:dyDescent="0.25">
      <c r="C1730" s="44"/>
      <c r="D1730" s="44"/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  <c r="AJ1730" s="44"/>
      <c r="AK1730" s="44"/>
      <c r="AL1730" s="44"/>
      <c r="AM1730" s="44"/>
      <c r="AN1730" s="44"/>
      <c r="AO1730" s="44"/>
      <c r="AP1730" s="44"/>
      <c r="AQ1730" s="44"/>
      <c r="AR1730" s="44"/>
      <c r="AS1730" s="44"/>
      <c r="AT1730" s="44"/>
      <c r="AU1730" s="44"/>
      <c r="AV1730" s="44"/>
      <c r="AW1730" s="44"/>
      <c r="AX1730" s="44"/>
      <c r="AY1730" s="44"/>
      <c r="AZ1730" s="44"/>
      <c r="BA1730" s="44"/>
      <c r="BB1730" s="44"/>
      <c r="BC1730" s="44"/>
      <c r="BD1730" s="44"/>
      <c r="BE1730" s="44"/>
      <c r="BF1730" s="44"/>
      <c r="BG1730" s="44"/>
      <c r="BH1730" s="44"/>
      <c r="BI1730" s="44"/>
    </row>
    <row r="1731" spans="3:61" x14ac:dyDescent="0.25">
      <c r="C1731" s="44"/>
      <c r="D1731" s="44"/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  <c r="AJ1731" s="44"/>
      <c r="AK1731" s="44"/>
      <c r="AL1731" s="44"/>
      <c r="AM1731" s="44"/>
      <c r="AN1731" s="44"/>
      <c r="AO1731" s="44"/>
      <c r="AP1731" s="44"/>
      <c r="AQ1731" s="44"/>
      <c r="AR1731" s="44"/>
      <c r="AS1731" s="44"/>
      <c r="AT1731" s="44"/>
      <c r="AU1731" s="44"/>
      <c r="AV1731" s="44"/>
      <c r="AW1731" s="44"/>
      <c r="AX1731" s="44"/>
      <c r="AY1731" s="44"/>
      <c r="AZ1731" s="44"/>
      <c r="BA1731" s="44"/>
      <c r="BB1731" s="44"/>
      <c r="BC1731" s="44"/>
      <c r="BD1731" s="44"/>
      <c r="BE1731" s="44"/>
      <c r="BF1731" s="44"/>
      <c r="BG1731" s="44"/>
      <c r="BH1731" s="44"/>
      <c r="BI1731" s="44"/>
    </row>
    <row r="1732" spans="3:61" x14ac:dyDescent="0.25">
      <c r="C1732" s="44"/>
      <c r="D1732" s="44"/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  <c r="AJ1732" s="44"/>
      <c r="AK1732" s="44"/>
      <c r="AL1732" s="44"/>
      <c r="AM1732" s="44"/>
      <c r="AN1732" s="44"/>
      <c r="AO1732" s="44"/>
      <c r="AP1732" s="44"/>
      <c r="AQ1732" s="44"/>
      <c r="AR1732" s="44"/>
      <c r="AS1732" s="44"/>
      <c r="AT1732" s="44"/>
      <c r="AU1732" s="44"/>
      <c r="AV1732" s="44"/>
      <c r="AW1732" s="44"/>
      <c r="AX1732" s="44"/>
      <c r="AY1732" s="44"/>
      <c r="AZ1732" s="44"/>
      <c r="BA1732" s="44"/>
      <c r="BB1732" s="44"/>
      <c r="BC1732" s="44"/>
      <c r="BD1732" s="44"/>
      <c r="BE1732" s="44"/>
      <c r="BF1732" s="44"/>
      <c r="BG1732" s="44"/>
      <c r="BH1732" s="44"/>
      <c r="BI1732" s="44"/>
    </row>
    <row r="1733" spans="3:61" x14ac:dyDescent="0.25">
      <c r="C1733" s="44"/>
      <c r="D1733" s="44"/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  <c r="AJ1733" s="44"/>
      <c r="AK1733" s="44"/>
      <c r="AL1733" s="44"/>
      <c r="AM1733" s="44"/>
      <c r="AN1733" s="44"/>
      <c r="AO1733" s="44"/>
      <c r="AP1733" s="44"/>
      <c r="AQ1733" s="44"/>
      <c r="AR1733" s="44"/>
      <c r="AS1733" s="44"/>
      <c r="AT1733" s="44"/>
      <c r="AU1733" s="44"/>
      <c r="AV1733" s="44"/>
      <c r="AW1733" s="44"/>
      <c r="AX1733" s="44"/>
      <c r="AY1733" s="44"/>
      <c r="AZ1733" s="44"/>
      <c r="BA1733" s="44"/>
      <c r="BB1733" s="44"/>
      <c r="BC1733" s="44"/>
      <c r="BD1733" s="44"/>
      <c r="BE1733" s="44"/>
      <c r="BF1733" s="44"/>
      <c r="BG1733" s="44"/>
      <c r="BH1733" s="44"/>
      <c r="BI1733" s="44"/>
    </row>
    <row r="1734" spans="3:61" x14ac:dyDescent="0.25">
      <c r="C1734" s="44"/>
      <c r="D1734" s="44"/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  <c r="AJ1734" s="44"/>
      <c r="AK1734" s="44"/>
      <c r="AL1734" s="44"/>
      <c r="AM1734" s="44"/>
      <c r="AN1734" s="44"/>
      <c r="AO1734" s="44"/>
      <c r="AP1734" s="44"/>
      <c r="AQ1734" s="44"/>
      <c r="AR1734" s="44"/>
      <c r="AS1734" s="44"/>
      <c r="AT1734" s="44"/>
      <c r="AU1734" s="44"/>
      <c r="AV1734" s="44"/>
      <c r="AW1734" s="44"/>
      <c r="AX1734" s="44"/>
      <c r="AY1734" s="44"/>
      <c r="AZ1734" s="44"/>
      <c r="BA1734" s="44"/>
      <c r="BB1734" s="44"/>
      <c r="BC1734" s="44"/>
      <c r="BD1734" s="44"/>
      <c r="BE1734" s="44"/>
      <c r="BF1734" s="44"/>
      <c r="BG1734" s="44"/>
      <c r="BH1734" s="44"/>
      <c r="BI1734" s="44"/>
    </row>
    <row r="1735" spans="3:61" x14ac:dyDescent="0.25">
      <c r="C1735" s="44"/>
      <c r="D1735" s="44"/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  <c r="AJ1735" s="44"/>
      <c r="AK1735" s="44"/>
      <c r="AL1735" s="44"/>
      <c r="AM1735" s="44"/>
      <c r="AN1735" s="44"/>
      <c r="AO1735" s="44"/>
      <c r="AP1735" s="44"/>
      <c r="AQ1735" s="44"/>
      <c r="AR1735" s="44"/>
      <c r="AS1735" s="44"/>
      <c r="AT1735" s="44"/>
      <c r="AU1735" s="44"/>
      <c r="AV1735" s="44"/>
      <c r="AW1735" s="44"/>
      <c r="AX1735" s="44"/>
      <c r="AY1735" s="44"/>
      <c r="AZ1735" s="44"/>
      <c r="BA1735" s="44"/>
      <c r="BB1735" s="44"/>
      <c r="BC1735" s="44"/>
      <c r="BD1735" s="44"/>
      <c r="BE1735" s="44"/>
      <c r="BF1735" s="44"/>
      <c r="BG1735" s="44"/>
      <c r="BH1735" s="44"/>
      <c r="BI1735" s="44"/>
    </row>
    <row r="1736" spans="3:61" x14ac:dyDescent="0.25">
      <c r="C1736" s="44"/>
      <c r="D1736" s="44"/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  <c r="AJ1736" s="44"/>
      <c r="AK1736" s="44"/>
      <c r="AL1736" s="44"/>
      <c r="AM1736" s="44"/>
      <c r="AN1736" s="44"/>
      <c r="AO1736" s="44"/>
      <c r="AP1736" s="44"/>
      <c r="AQ1736" s="44"/>
      <c r="AR1736" s="44"/>
      <c r="AS1736" s="44"/>
      <c r="AT1736" s="44"/>
      <c r="AU1736" s="44"/>
      <c r="AV1736" s="44"/>
      <c r="AW1736" s="44"/>
      <c r="AX1736" s="44"/>
      <c r="AY1736" s="44"/>
      <c r="AZ1736" s="44"/>
      <c r="BA1736" s="44"/>
      <c r="BB1736" s="44"/>
      <c r="BC1736" s="44"/>
      <c r="BD1736" s="44"/>
      <c r="BE1736" s="44"/>
      <c r="BF1736" s="44"/>
      <c r="BG1736" s="44"/>
      <c r="BH1736" s="44"/>
      <c r="BI1736" s="44"/>
    </row>
    <row r="1737" spans="3:61" x14ac:dyDescent="0.25">
      <c r="C1737" s="44"/>
      <c r="D1737" s="44"/>
      <c r="E1737" s="44"/>
      <c r="F1737" s="44"/>
      <c r="G1737" s="44"/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  <c r="AJ1737" s="44"/>
      <c r="AK1737" s="44"/>
      <c r="AL1737" s="44"/>
      <c r="AM1737" s="44"/>
      <c r="AN1737" s="44"/>
      <c r="AO1737" s="44"/>
      <c r="AP1737" s="44"/>
      <c r="AQ1737" s="44"/>
      <c r="AR1737" s="44"/>
      <c r="AS1737" s="44"/>
      <c r="AT1737" s="44"/>
      <c r="AU1737" s="44"/>
      <c r="AV1737" s="44"/>
      <c r="AW1737" s="44"/>
      <c r="AX1737" s="44"/>
      <c r="AY1737" s="44"/>
      <c r="AZ1737" s="44"/>
      <c r="BA1737" s="44"/>
      <c r="BB1737" s="44"/>
      <c r="BC1737" s="44"/>
      <c r="BD1737" s="44"/>
      <c r="BE1737" s="44"/>
      <c r="BF1737" s="44"/>
      <c r="BG1737" s="44"/>
      <c r="BH1737" s="44"/>
      <c r="BI1737" s="44"/>
    </row>
    <row r="1738" spans="3:61" x14ac:dyDescent="0.25">
      <c r="C1738" s="44"/>
      <c r="D1738" s="44"/>
      <c r="E1738" s="44"/>
      <c r="F1738" s="44"/>
      <c r="G1738" s="44"/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  <c r="AJ1738" s="44"/>
      <c r="AK1738" s="44"/>
      <c r="AL1738" s="44"/>
      <c r="AM1738" s="44"/>
      <c r="AN1738" s="44"/>
      <c r="AO1738" s="44"/>
      <c r="AP1738" s="44"/>
      <c r="AQ1738" s="44"/>
      <c r="AR1738" s="44"/>
      <c r="AS1738" s="44"/>
      <c r="AT1738" s="44"/>
      <c r="AU1738" s="44"/>
      <c r="AV1738" s="44"/>
      <c r="AW1738" s="44"/>
      <c r="AX1738" s="44"/>
      <c r="AY1738" s="44"/>
      <c r="AZ1738" s="44"/>
      <c r="BA1738" s="44"/>
      <c r="BB1738" s="44"/>
      <c r="BC1738" s="44"/>
      <c r="BD1738" s="44"/>
      <c r="BE1738" s="44"/>
      <c r="BF1738" s="44"/>
      <c r="BG1738" s="44"/>
      <c r="BH1738" s="44"/>
      <c r="BI1738" s="44"/>
    </row>
    <row r="1739" spans="3:61" x14ac:dyDescent="0.25">
      <c r="C1739" s="44"/>
      <c r="D1739" s="44"/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  <c r="AJ1739" s="44"/>
      <c r="AK1739" s="44"/>
      <c r="AL1739" s="44"/>
      <c r="AM1739" s="44"/>
      <c r="AN1739" s="44"/>
      <c r="AO1739" s="44"/>
      <c r="AP1739" s="44"/>
      <c r="AQ1739" s="44"/>
      <c r="AR1739" s="44"/>
      <c r="AS1739" s="44"/>
      <c r="AT1739" s="44"/>
      <c r="AU1739" s="44"/>
      <c r="AV1739" s="44"/>
      <c r="AW1739" s="44"/>
      <c r="AX1739" s="44"/>
      <c r="AY1739" s="44"/>
      <c r="AZ1739" s="44"/>
      <c r="BA1739" s="44"/>
      <c r="BB1739" s="44"/>
      <c r="BC1739" s="44"/>
      <c r="BD1739" s="44"/>
      <c r="BE1739" s="44"/>
      <c r="BF1739" s="44"/>
      <c r="BG1739" s="44"/>
      <c r="BH1739" s="44"/>
      <c r="BI1739" s="44"/>
    </row>
    <row r="1740" spans="3:61" x14ac:dyDescent="0.25">
      <c r="C1740" s="44"/>
      <c r="D1740" s="44"/>
      <c r="E1740" s="44"/>
      <c r="F1740" s="44"/>
      <c r="G1740" s="44"/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  <c r="AJ1740" s="44"/>
      <c r="AK1740" s="44"/>
      <c r="AL1740" s="44"/>
      <c r="AM1740" s="44"/>
      <c r="AN1740" s="44"/>
      <c r="AO1740" s="44"/>
      <c r="AP1740" s="44"/>
      <c r="AQ1740" s="44"/>
      <c r="AR1740" s="44"/>
      <c r="AS1740" s="44"/>
      <c r="AT1740" s="44"/>
      <c r="AU1740" s="44"/>
      <c r="AV1740" s="44"/>
      <c r="AW1740" s="44"/>
      <c r="AX1740" s="44"/>
      <c r="AY1740" s="44"/>
      <c r="AZ1740" s="44"/>
      <c r="BA1740" s="44"/>
      <c r="BB1740" s="44"/>
      <c r="BC1740" s="44"/>
      <c r="BD1740" s="44"/>
      <c r="BE1740" s="44"/>
      <c r="BF1740" s="44"/>
      <c r="BG1740" s="44"/>
      <c r="BH1740" s="44"/>
      <c r="BI1740" s="44"/>
    </row>
    <row r="1741" spans="3:61" x14ac:dyDescent="0.25">
      <c r="C1741" s="44"/>
      <c r="D1741" s="44"/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  <c r="AJ1741" s="44"/>
      <c r="AK1741" s="44"/>
      <c r="AL1741" s="44"/>
      <c r="AM1741" s="44"/>
      <c r="AN1741" s="44"/>
      <c r="AO1741" s="44"/>
      <c r="AP1741" s="44"/>
      <c r="AQ1741" s="44"/>
      <c r="AR1741" s="44"/>
      <c r="AS1741" s="44"/>
      <c r="AT1741" s="44"/>
      <c r="AU1741" s="44"/>
      <c r="AV1741" s="44"/>
      <c r="AW1741" s="44"/>
      <c r="AX1741" s="44"/>
      <c r="AY1741" s="44"/>
      <c r="AZ1741" s="44"/>
      <c r="BA1741" s="44"/>
      <c r="BB1741" s="44"/>
      <c r="BC1741" s="44"/>
      <c r="BD1741" s="44"/>
      <c r="BE1741" s="44"/>
      <c r="BF1741" s="44"/>
      <c r="BG1741" s="44"/>
      <c r="BH1741" s="44"/>
      <c r="BI1741" s="44"/>
    </row>
    <row r="1742" spans="3:61" x14ac:dyDescent="0.25">
      <c r="C1742" s="44"/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  <c r="AJ1742" s="44"/>
      <c r="AK1742" s="44"/>
      <c r="AL1742" s="44"/>
      <c r="AM1742" s="44"/>
      <c r="AN1742" s="44"/>
      <c r="AO1742" s="44"/>
      <c r="AP1742" s="44"/>
      <c r="AQ1742" s="44"/>
      <c r="AR1742" s="44"/>
      <c r="AS1742" s="44"/>
      <c r="AT1742" s="44"/>
      <c r="AU1742" s="44"/>
      <c r="AV1742" s="44"/>
      <c r="AW1742" s="44"/>
      <c r="AX1742" s="44"/>
      <c r="AY1742" s="44"/>
      <c r="AZ1742" s="44"/>
      <c r="BA1742" s="44"/>
      <c r="BB1742" s="44"/>
      <c r="BC1742" s="44"/>
      <c r="BD1742" s="44"/>
      <c r="BE1742" s="44"/>
      <c r="BF1742" s="44"/>
      <c r="BG1742" s="44"/>
      <c r="BH1742" s="44"/>
      <c r="BI1742" s="44"/>
    </row>
    <row r="1743" spans="3:61" x14ac:dyDescent="0.25">
      <c r="C1743" s="44"/>
      <c r="D1743" s="44"/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  <c r="AJ1743" s="44"/>
      <c r="AK1743" s="44"/>
      <c r="AL1743" s="44"/>
      <c r="AM1743" s="44"/>
      <c r="AN1743" s="44"/>
      <c r="AO1743" s="44"/>
      <c r="AP1743" s="44"/>
      <c r="AQ1743" s="44"/>
      <c r="AR1743" s="44"/>
      <c r="AS1743" s="44"/>
      <c r="AT1743" s="44"/>
      <c r="AU1743" s="44"/>
      <c r="AV1743" s="44"/>
      <c r="AW1743" s="44"/>
      <c r="AX1743" s="44"/>
      <c r="AY1743" s="44"/>
      <c r="AZ1743" s="44"/>
      <c r="BA1743" s="44"/>
      <c r="BB1743" s="44"/>
      <c r="BC1743" s="44"/>
      <c r="BD1743" s="44"/>
      <c r="BE1743" s="44"/>
      <c r="BF1743" s="44"/>
      <c r="BG1743" s="44"/>
      <c r="BH1743" s="44"/>
      <c r="BI1743" s="44"/>
    </row>
    <row r="1744" spans="3:61" x14ac:dyDescent="0.25">
      <c r="C1744" s="44"/>
      <c r="D1744" s="44"/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  <c r="AJ1744" s="44"/>
      <c r="AK1744" s="44"/>
      <c r="AL1744" s="44"/>
      <c r="AM1744" s="44"/>
      <c r="AN1744" s="44"/>
      <c r="AO1744" s="44"/>
      <c r="AP1744" s="44"/>
      <c r="AQ1744" s="44"/>
      <c r="AR1744" s="44"/>
      <c r="AS1744" s="44"/>
      <c r="AT1744" s="44"/>
      <c r="AU1744" s="44"/>
      <c r="AV1744" s="44"/>
      <c r="AW1744" s="44"/>
      <c r="AX1744" s="44"/>
      <c r="AY1744" s="44"/>
      <c r="AZ1744" s="44"/>
      <c r="BA1744" s="44"/>
      <c r="BB1744" s="44"/>
      <c r="BC1744" s="44"/>
      <c r="BD1744" s="44"/>
      <c r="BE1744" s="44"/>
      <c r="BF1744" s="44"/>
      <c r="BG1744" s="44"/>
      <c r="BH1744" s="44"/>
      <c r="BI1744" s="44"/>
    </row>
    <row r="1745" spans="3:61" x14ac:dyDescent="0.25">
      <c r="C1745" s="44"/>
      <c r="D1745" s="44"/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  <c r="AJ1745" s="44"/>
      <c r="AK1745" s="44"/>
      <c r="AL1745" s="44"/>
      <c r="AM1745" s="44"/>
      <c r="AN1745" s="44"/>
      <c r="AO1745" s="44"/>
      <c r="AP1745" s="44"/>
      <c r="AQ1745" s="44"/>
      <c r="AR1745" s="44"/>
      <c r="AS1745" s="44"/>
      <c r="AT1745" s="44"/>
      <c r="AU1745" s="44"/>
      <c r="AV1745" s="44"/>
      <c r="AW1745" s="44"/>
      <c r="AX1745" s="44"/>
      <c r="AY1745" s="44"/>
      <c r="AZ1745" s="44"/>
      <c r="BA1745" s="44"/>
      <c r="BB1745" s="44"/>
      <c r="BC1745" s="44"/>
      <c r="BD1745" s="44"/>
      <c r="BE1745" s="44"/>
      <c r="BF1745" s="44"/>
      <c r="BG1745" s="44"/>
      <c r="BH1745" s="44"/>
      <c r="BI1745" s="44"/>
    </row>
    <row r="1746" spans="3:61" x14ac:dyDescent="0.25">
      <c r="C1746" s="44"/>
      <c r="D1746" s="44"/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  <c r="AJ1746" s="44"/>
      <c r="AK1746" s="44"/>
      <c r="AL1746" s="44"/>
      <c r="AM1746" s="44"/>
      <c r="AN1746" s="44"/>
      <c r="AO1746" s="44"/>
      <c r="AP1746" s="44"/>
      <c r="AQ1746" s="44"/>
      <c r="AR1746" s="44"/>
      <c r="AS1746" s="44"/>
      <c r="AT1746" s="44"/>
      <c r="AU1746" s="44"/>
      <c r="AV1746" s="44"/>
      <c r="AW1746" s="44"/>
      <c r="AX1746" s="44"/>
      <c r="AY1746" s="44"/>
      <c r="AZ1746" s="44"/>
      <c r="BA1746" s="44"/>
      <c r="BB1746" s="44"/>
      <c r="BC1746" s="44"/>
      <c r="BD1746" s="44"/>
      <c r="BE1746" s="44"/>
      <c r="BF1746" s="44"/>
      <c r="BG1746" s="44"/>
      <c r="BH1746" s="44"/>
      <c r="BI1746" s="44"/>
    </row>
    <row r="1747" spans="3:61" x14ac:dyDescent="0.25">
      <c r="C1747" s="44"/>
      <c r="D1747" s="44"/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  <c r="AJ1747" s="44"/>
      <c r="AK1747" s="44"/>
      <c r="AL1747" s="44"/>
      <c r="AM1747" s="44"/>
      <c r="AN1747" s="44"/>
      <c r="AO1747" s="44"/>
      <c r="AP1747" s="44"/>
      <c r="AQ1747" s="44"/>
      <c r="AR1747" s="44"/>
      <c r="AS1747" s="44"/>
      <c r="AT1747" s="44"/>
      <c r="AU1747" s="44"/>
      <c r="AV1747" s="44"/>
      <c r="AW1747" s="44"/>
      <c r="AX1747" s="44"/>
      <c r="AY1747" s="44"/>
      <c r="AZ1747" s="44"/>
      <c r="BA1747" s="44"/>
      <c r="BB1747" s="44"/>
      <c r="BC1747" s="44"/>
      <c r="BD1747" s="44"/>
      <c r="BE1747" s="44"/>
      <c r="BF1747" s="44"/>
      <c r="BG1747" s="44"/>
      <c r="BH1747" s="44"/>
      <c r="BI1747" s="44"/>
    </row>
    <row r="1748" spans="3:61" x14ac:dyDescent="0.25">
      <c r="C1748" s="44"/>
      <c r="D1748" s="44"/>
      <c r="E1748" s="44"/>
      <c r="F1748" s="44"/>
      <c r="G1748" s="44"/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  <c r="AJ1748" s="44"/>
      <c r="AK1748" s="44"/>
      <c r="AL1748" s="44"/>
      <c r="AM1748" s="44"/>
      <c r="AN1748" s="44"/>
      <c r="AO1748" s="44"/>
      <c r="AP1748" s="44"/>
      <c r="AQ1748" s="44"/>
      <c r="AR1748" s="44"/>
      <c r="AS1748" s="44"/>
      <c r="AT1748" s="44"/>
      <c r="AU1748" s="44"/>
      <c r="AV1748" s="44"/>
      <c r="AW1748" s="44"/>
      <c r="AX1748" s="44"/>
      <c r="AY1748" s="44"/>
      <c r="AZ1748" s="44"/>
      <c r="BA1748" s="44"/>
      <c r="BB1748" s="44"/>
      <c r="BC1748" s="44"/>
      <c r="BD1748" s="44"/>
      <c r="BE1748" s="44"/>
      <c r="BF1748" s="44"/>
      <c r="BG1748" s="44"/>
      <c r="BH1748" s="44"/>
      <c r="BI1748" s="44"/>
    </row>
    <row r="1749" spans="3:61" x14ac:dyDescent="0.25">
      <c r="C1749" s="44"/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  <c r="AJ1749" s="44"/>
      <c r="AK1749" s="44"/>
      <c r="AL1749" s="44"/>
      <c r="AM1749" s="44"/>
      <c r="AN1749" s="44"/>
      <c r="AO1749" s="44"/>
      <c r="AP1749" s="44"/>
      <c r="AQ1749" s="44"/>
      <c r="AR1749" s="44"/>
      <c r="AS1749" s="44"/>
      <c r="AT1749" s="44"/>
      <c r="AU1749" s="44"/>
      <c r="AV1749" s="44"/>
      <c r="AW1749" s="44"/>
      <c r="AX1749" s="44"/>
      <c r="AY1749" s="44"/>
      <c r="AZ1749" s="44"/>
      <c r="BA1749" s="44"/>
      <c r="BB1749" s="44"/>
      <c r="BC1749" s="44"/>
      <c r="BD1749" s="44"/>
      <c r="BE1749" s="44"/>
      <c r="BF1749" s="44"/>
      <c r="BG1749" s="44"/>
      <c r="BH1749" s="44"/>
      <c r="BI1749" s="44"/>
    </row>
    <row r="1750" spans="3:61" x14ac:dyDescent="0.25">
      <c r="C1750" s="44"/>
      <c r="D1750" s="44"/>
      <c r="E1750" s="44"/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  <c r="AJ1750" s="44"/>
      <c r="AK1750" s="44"/>
      <c r="AL1750" s="44"/>
      <c r="AM1750" s="44"/>
      <c r="AN1750" s="44"/>
      <c r="AO1750" s="44"/>
      <c r="AP1750" s="44"/>
      <c r="AQ1750" s="44"/>
      <c r="AR1750" s="44"/>
      <c r="AS1750" s="44"/>
      <c r="AT1750" s="44"/>
      <c r="AU1750" s="44"/>
      <c r="AV1750" s="44"/>
      <c r="AW1750" s="44"/>
      <c r="AX1750" s="44"/>
      <c r="AY1750" s="44"/>
      <c r="AZ1750" s="44"/>
      <c r="BA1750" s="44"/>
      <c r="BB1750" s="44"/>
      <c r="BC1750" s="44"/>
      <c r="BD1750" s="44"/>
      <c r="BE1750" s="44"/>
      <c r="BF1750" s="44"/>
      <c r="BG1750" s="44"/>
      <c r="BH1750" s="44"/>
      <c r="BI1750" s="44"/>
    </row>
    <row r="1751" spans="3:61" x14ac:dyDescent="0.25">
      <c r="C1751" s="44"/>
      <c r="D1751" s="44"/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  <c r="AJ1751" s="44"/>
      <c r="AK1751" s="44"/>
      <c r="AL1751" s="44"/>
      <c r="AM1751" s="44"/>
      <c r="AN1751" s="44"/>
      <c r="AO1751" s="44"/>
      <c r="AP1751" s="44"/>
      <c r="AQ1751" s="44"/>
      <c r="AR1751" s="44"/>
      <c r="AS1751" s="44"/>
      <c r="AT1751" s="44"/>
      <c r="AU1751" s="44"/>
      <c r="AV1751" s="44"/>
      <c r="AW1751" s="44"/>
      <c r="AX1751" s="44"/>
      <c r="AY1751" s="44"/>
      <c r="AZ1751" s="44"/>
      <c r="BA1751" s="44"/>
      <c r="BB1751" s="44"/>
      <c r="BC1751" s="44"/>
      <c r="BD1751" s="44"/>
      <c r="BE1751" s="44"/>
      <c r="BF1751" s="44"/>
      <c r="BG1751" s="44"/>
      <c r="BH1751" s="44"/>
      <c r="BI1751" s="44"/>
    </row>
    <row r="1752" spans="3:61" x14ac:dyDescent="0.25">
      <c r="C1752" s="44"/>
      <c r="D1752" s="44"/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  <c r="AJ1752" s="44"/>
      <c r="AK1752" s="44"/>
      <c r="AL1752" s="44"/>
      <c r="AM1752" s="44"/>
      <c r="AN1752" s="44"/>
      <c r="AO1752" s="44"/>
      <c r="AP1752" s="44"/>
      <c r="AQ1752" s="44"/>
      <c r="AR1752" s="44"/>
      <c r="AS1752" s="44"/>
      <c r="AT1752" s="44"/>
      <c r="AU1752" s="44"/>
      <c r="AV1752" s="44"/>
      <c r="AW1752" s="44"/>
      <c r="AX1752" s="44"/>
      <c r="AY1752" s="44"/>
      <c r="AZ1752" s="44"/>
      <c r="BA1752" s="44"/>
      <c r="BB1752" s="44"/>
      <c r="BC1752" s="44"/>
      <c r="BD1752" s="44"/>
      <c r="BE1752" s="44"/>
      <c r="BF1752" s="44"/>
      <c r="BG1752" s="44"/>
      <c r="BH1752" s="44"/>
      <c r="BI1752" s="44"/>
    </row>
    <row r="1753" spans="3:61" x14ac:dyDescent="0.25">
      <c r="C1753" s="44"/>
      <c r="D1753" s="44"/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  <c r="AJ1753" s="44"/>
      <c r="AK1753" s="44"/>
      <c r="AL1753" s="44"/>
      <c r="AM1753" s="44"/>
      <c r="AN1753" s="44"/>
      <c r="AO1753" s="44"/>
      <c r="AP1753" s="44"/>
      <c r="AQ1753" s="44"/>
      <c r="AR1753" s="44"/>
      <c r="AS1753" s="44"/>
      <c r="AT1753" s="44"/>
      <c r="AU1753" s="44"/>
      <c r="AV1753" s="44"/>
      <c r="AW1753" s="44"/>
      <c r="AX1753" s="44"/>
      <c r="AY1753" s="44"/>
      <c r="AZ1753" s="44"/>
      <c r="BA1753" s="44"/>
      <c r="BB1753" s="44"/>
      <c r="BC1753" s="44"/>
      <c r="BD1753" s="44"/>
      <c r="BE1753" s="44"/>
      <c r="BF1753" s="44"/>
      <c r="BG1753" s="44"/>
      <c r="BH1753" s="44"/>
      <c r="BI1753" s="44"/>
    </row>
    <row r="1754" spans="3:61" x14ac:dyDescent="0.25">
      <c r="C1754" s="44"/>
      <c r="D1754" s="44"/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  <c r="AJ1754" s="44"/>
      <c r="AK1754" s="44"/>
      <c r="AL1754" s="44"/>
      <c r="AM1754" s="44"/>
      <c r="AN1754" s="44"/>
      <c r="AO1754" s="44"/>
      <c r="AP1754" s="44"/>
      <c r="AQ1754" s="44"/>
      <c r="AR1754" s="44"/>
      <c r="AS1754" s="44"/>
      <c r="AT1754" s="44"/>
      <c r="AU1754" s="44"/>
      <c r="AV1754" s="44"/>
      <c r="AW1754" s="44"/>
      <c r="AX1754" s="44"/>
      <c r="AY1754" s="44"/>
      <c r="AZ1754" s="44"/>
      <c r="BA1754" s="44"/>
      <c r="BB1754" s="44"/>
      <c r="BC1754" s="44"/>
      <c r="BD1754" s="44"/>
      <c r="BE1754" s="44"/>
      <c r="BF1754" s="44"/>
      <c r="BG1754" s="44"/>
      <c r="BH1754" s="44"/>
      <c r="BI1754" s="44"/>
    </row>
    <row r="1755" spans="3:61" x14ac:dyDescent="0.25">
      <c r="C1755" s="44"/>
      <c r="D1755" s="44"/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  <c r="AJ1755" s="44"/>
      <c r="AK1755" s="44"/>
      <c r="AL1755" s="44"/>
      <c r="AM1755" s="44"/>
      <c r="AN1755" s="44"/>
      <c r="AO1755" s="44"/>
      <c r="AP1755" s="44"/>
      <c r="AQ1755" s="44"/>
      <c r="AR1755" s="44"/>
      <c r="AS1755" s="44"/>
      <c r="AT1755" s="44"/>
      <c r="AU1755" s="44"/>
      <c r="AV1755" s="44"/>
      <c r="AW1755" s="44"/>
      <c r="AX1755" s="44"/>
      <c r="AY1755" s="44"/>
      <c r="AZ1755" s="44"/>
      <c r="BA1755" s="44"/>
      <c r="BB1755" s="44"/>
      <c r="BC1755" s="44"/>
      <c r="BD1755" s="44"/>
      <c r="BE1755" s="44"/>
      <c r="BF1755" s="44"/>
      <c r="BG1755" s="44"/>
      <c r="BH1755" s="44"/>
      <c r="BI1755" s="44"/>
    </row>
    <row r="1756" spans="3:61" x14ac:dyDescent="0.25">
      <c r="C1756" s="44"/>
      <c r="D1756" s="44"/>
      <c r="E1756" s="44"/>
      <c r="F1756" s="44"/>
      <c r="G1756" s="44"/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  <c r="AJ1756" s="44"/>
      <c r="AK1756" s="44"/>
      <c r="AL1756" s="44"/>
      <c r="AM1756" s="44"/>
      <c r="AN1756" s="44"/>
      <c r="AO1756" s="44"/>
      <c r="AP1756" s="44"/>
      <c r="AQ1756" s="44"/>
      <c r="AR1756" s="44"/>
      <c r="AS1756" s="44"/>
      <c r="AT1756" s="44"/>
      <c r="AU1756" s="44"/>
      <c r="AV1756" s="44"/>
      <c r="AW1756" s="44"/>
      <c r="AX1756" s="44"/>
      <c r="AY1756" s="44"/>
      <c r="AZ1756" s="44"/>
      <c r="BA1756" s="44"/>
      <c r="BB1756" s="44"/>
      <c r="BC1756" s="44"/>
      <c r="BD1756" s="44"/>
      <c r="BE1756" s="44"/>
      <c r="BF1756" s="44"/>
      <c r="BG1756" s="44"/>
      <c r="BH1756" s="44"/>
      <c r="BI1756" s="44"/>
    </row>
    <row r="1757" spans="3:61" x14ac:dyDescent="0.25">
      <c r="C1757" s="44"/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  <c r="AJ1757" s="44"/>
      <c r="AK1757" s="44"/>
      <c r="AL1757" s="44"/>
      <c r="AM1757" s="44"/>
      <c r="AN1757" s="44"/>
      <c r="AO1757" s="44"/>
      <c r="AP1757" s="44"/>
      <c r="AQ1757" s="44"/>
      <c r="AR1757" s="44"/>
      <c r="AS1757" s="44"/>
      <c r="AT1757" s="44"/>
      <c r="AU1757" s="44"/>
      <c r="AV1757" s="44"/>
      <c r="AW1757" s="44"/>
      <c r="AX1757" s="44"/>
      <c r="AY1757" s="44"/>
      <c r="AZ1757" s="44"/>
      <c r="BA1757" s="44"/>
      <c r="BB1757" s="44"/>
      <c r="BC1757" s="44"/>
      <c r="BD1757" s="44"/>
      <c r="BE1757" s="44"/>
      <c r="BF1757" s="44"/>
      <c r="BG1757" s="44"/>
      <c r="BH1757" s="44"/>
      <c r="BI1757" s="44"/>
    </row>
    <row r="1758" spans="3:61" x14ac:dyDescent="0.25">
      <c r="C1758" s="44"/>
      <c r="D1758" s="44"/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  <c r="AJ1758" s="44"/>
      <c r="AK1758" s="44"/>
      <c r="AL1758" s="44"/>
      <c r="AM1758" s="44"/>
      <c r="AN1758" s="44"/>
      <c r="AO1758" s="44"/>
      <c r="AP1758" s="44"/>
      <c r="AQ1758" s="44"/>
      <c r="AR1758" s="44"/>
      <c r="AS1758" s="44"/>
      <c r="AT1758" s="44"/>
      <c r="AU1758" s="44"/>
      <c r="AV1758" s="44"/>
      <c r="AW1758" s="44"/>
      <c r="AX1758" s="44"/>
      <c r="AY1758" s="44"/>
      <c r="AZ1758" s="44"/>
      <c r="BA1758" s="44"/>
      <c r="BB1758" s="44"/>
      <c r="BC1758" s="44"/>
      <c r="BD1758" s="44"/>
      <c r="BE1758" s="44"/>
      <c r="BF1758" s="44"/>
      <c r="BG1758" s="44"/>
      <c r="BH1758" s="44"/>
      <c r="BI1758" s="44"/>
    </row>
    <row r="1759" spans="3:61" x14ac:dyDescent="0.25">
      <c r="C1759" s="44"/>
      <c r="D1759" s="44"/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  <c r="AJ1759" s="44"/>
      <c r="AK1759" s="44"/>
      <c r="AL1759" s="44"/>
      <c r="AM1759" s="44"/>
      <c r="AN1759" s="44"/>
      <c r="AO1759" s="44"/>
      <c r="AP1759" s="44"/>
      <c r="AQ1759" s="44"/>
      <c r="AR1759" s="44"/>
      <c r="AS1759" s="44"/>
      <c r="AT1759" s="44"/>
      <c r="AU1759" s="44"/>
      <c r="AV1759" s="44"/>
      <c r="AW1759" s="44"/>
      <c r="AX1759" s="44"/>
      <c r="AY1759" s="44"/>
      <c r="AZ1759" s="44"/>
      <c r="BA1759" s="44"/>
      <c r="BB1759" s="44"/>
      <c r="BC1759" s="44"/>
      <c r="BD1759" s="44"/>
      <c r="BE1759" s="44"/>
      <c r="BF1759" s="44"/>
      <c r="BG1759" s="44"/>
      <c r="BH1759" s="44"/>
      <c r="BI1759" s="44"/>
    </row>
    <row r="1760" spans="3:61" x14ac:dyDescent="0.25">
      <c r="C1760" s="44"/>
      <c r="D1760" s="44"/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  <c r="AJ1760" s="44"/>
      <c r="AK1760" s="44"/>
      <c r="AL1760" s="44"/>
      <c r="AM1760" s="44"/>
      <c r="AN1760" s="44"/>
      <c r="AO1760" s="44"/>
      <c r="AP1760" s="44"/>
      <c r="AQ1760" s="44"/>
      <c r="AR1760" s="44"/>
      <c r="AS1760" s="44"/>
      <c r="AT1760" s="44"/>
      <c r="AU1760" s="44"/>
      <c r="AV1760" s="44"/>
      <c r="AW1760" s="44"/>
      <c r="AX1760" s="44"/>
      <c r="AY1760" s="44"/>
      <c r="AZ1760" s="44"/>
      <c r="BA1760" s="44"/>
      <c r="BB1760" s="44"/>
      <c r="BC1760" s="44"/>
      <c r="BD1760" s="44"/>
      <c r="BE1760" s="44"/>
      <c r="BF1760" s="44"/>
      <c r="BG1760" s="44"/>
      <c r="BH1760" s="44"/>
      <c r="BI1760" s="44"/>
    </row>
    <row r="1761" spans="3:61" x14ac:dyDescent="0.25">
      <c r="C1761" s="44"/>
      <c r="D1761" s="44"/>
      <c r="E1761" s="44"/>
      <c r="F1761" s="44"/>
      <c r="G1761" s="44"/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  <c r="AJ1761" s="44"/>
      <c r="AK1761" s="44"/>
      <c r="AL1761" s="44"/>
      <c r="AM1761" s="44"/>
      <c r="AN1761" s="44"/>
      <c r="AO1761" s="44"/>
      <c r="AP1761" s="44"/>
      <c r="AQ1761" s="44"/>
      <c r="AR1761" s="44"/>
      <c r="AS1761" s="44"/>
      <c r="AT1761" s="44"/>
      <c r="AU1761" s="44"/>
      <c r="AV1761" s="44"/>
      <c r="AW1761" s="44"/>
      <c r="AX1761" s="44"/>
      <c r="AY1761" s="44"/>
      <c r="AZ1761" s="44"/>
      <c r="BA1761" s="44"/>
      <c r="BB1761" s="44"/>
      <c r="BC1761" s="44"/>
      <c r="BD1761" s="44"/>
      <c r="BE1761" s="44"/>
      <c r="BF1761" s="44"/>
      <c r="BG1761" s="44"/>
      <c r="BH1761" s="44"/>
      <c r="BI1761" s="44"/>
    </row>
    <row r="1762" spans="3:61" x14ac:dyDescent="0.25">
      <c r="C1762" s="44"/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  <c r="AJ1762" s="44"/>
      <c r="AK1762" s="44"/>
      <c r="AL1762" s="44"/>
      <c r="AM1762" s="44"/>
      <c r="AN1762" s="44"/>
      <c r="AO1762" s="44"/>
      <c r="AP1762" s="44"/>
      <c r="AQ1762" s="44"/>
      <c r="AR1762" s="44"/>
      <c r="AS1762" s="44"/>
      <c r="AT1762" s="44"/>
      <c r="AU1762" s="44"/>
      <c r="AV1762" s="44"/>
      <c r="AW1762" s="44"/>
      <c r="AX1762" s="44"/>
      <c r="AY1762" s="44"/>
      <c r="AZ1762" s="44"/>
      <c r="BA1762" s="44"/>
      <c r="BB1762" s="44"/>
      <c r="BC1762" s="44"/>
      <c r="BD1762" s="44"/>
      <c r="BE1762" s="44"/>
      <c r="BF1762" s="44"/>
      <c r="BG1762" s="44"/>
      <c r="BH1762" s="44"/>
      <c r="BI1762" s="44"/>
    </row>
    <row r="1763" spans="3:61" x14ac:dyDescent="0.25">
      <c r="C1763" s="44"/>
      <c r="D1763" s="44"/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  <c r="AJ1763" s="44"/>
      <c r="AK1763" s="44"/>
      <c r="AL1763" s="44"/>
      <c r="AM1763" s="44"/>
      <c r="AN1763" s="44"/>
      <c r="AO1763" s="44"/>
      <c r="AP1763" s="44"/>
      <c r="AQ1763" s="44"/>
      <c r="AR1763" s="44"/>
      <c r="AS1763" s="44"/>
      <c r="AT1763" s="44"/>
      <c r="AU1763" s="44"/>
      <c r="AV1763" s="44"/>
      <c r="AW1763" s="44"/>
      <c r="AX1763" s="44"/>
      <c r="AY1763" s="44"/>
      <c r="AZ1763" s="44"/>
      <c r="BA1763" s="44"/>
      <c r="BB1763" s="44"/>
      <c r="BC1763" s="44"/>
      <c r="BD1763" s="44"/>
      <c r="BE1763" s="44"/>
      <c r="BF1763" s="44"/>
      <c r="BG1763" s="44"/>
      <c r="BH1763" s="44"/>
      <c r="BI1763" s="44"/>
    </row>
    <row r="1764" spans="3:61" x14ac:dyDescent="0.25">
      <c r="C1764" s="44"/>
      <c r="D1764" s="44"/>
      <c r="E1764" s="44"/>
      <c r="F1764" s="44"/>
      <c r="G1764" s="44"/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  <c r="AJ1764" s="44"/>
      <c r="AK1764" s="44"/>
      <c r="AL1764" s="44"/>
      <c r="AM1764" s="44"/>
      <c r="AN1764" s="44"/>
      <c r="AO1764" s="44"/>
      <c r="AP1764" s="44"/>
      <c r="AQ1764" s="44"/>
      <c r="AR1764" s="44"/>
      <c r="AS1764" s="44"/>
      <c r="AT1764" s="44"/>
      <c r="AU1764" s="44"/>
      <c r="AV1764" s="44"/>
      <c r="AW1764" s="44"/>
      <c r="AX1764" s="44"/>
      <c r="AY1764" s="44"/>
      <c r="AZ1764" s="44"/>
      <c r="BA1764" s="44"/>
      <c r="BB1764" s="44"/>
      <c r="BC1764" s="44"/>
      <c r="BD1764" s="44"/>
      <c r="BE1764" s="44"/>
      <c r="BF1764" s="44"/>
      <c r="BG1764" s="44"/>
      <c r="BH1764" s="44"/>
      <c r="BI1764" s="44"/>
    </row>
    <row r="1765" spans="3:61" x14ac:dyDescent="0.25">
      <c r="C1765" s="44"/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  <c r="AJ1765" s="44"/>
      <c r="AK1765" s="44"/>
      <c r="AL1765" s="44"/>
      <c r="AM1765" s="44"/>
      <c r="AN1765" s="44"/>
      <c r="AO1765" s="44"/>
      <c r="AP1765" s="44"/>
      <c r="AQ1765" s="44"/>
      <c r="AR1765" s="44"/>
      <c r="AS1765" s="44"/>
      <c r="AT1765" s="44"/>
      <c r="AU1765" s="44"/>
      <c r="AV1765" s="44"/>
      <c r="AW1765" s="44"/>
      <c r="AX1765" s="44"/>
      <c r="AY1765" s="44"/>
      <c r="AZ1765" s="44"/>
      <c r="BA1765" s="44"/>
      <c r="BB1765" s="44"/>
      <c r="BC1765" s="44"/>
      <c r="BD1765" s="44"/>
      <c r="BE1765" s="44"/>
      <c r="BF1765" s="44"/>
      <c r="BG1765" s="44"/>
      <c r="BH1765" s="44"/>
      <c r="BI1765" s="44"/>
    </row>
    <row r="1766" spans="3:61" x14ac:dyDescent="0.25">
      <c r="C1766" s="44"/>
      <c r="D1766" s="44"/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  <c r="AJ1766" s="44"/>
      <c r="AK1766" s="44"/>
      <c r="AL1766" s="44"/>
      <c r="AM1766" s="44"/>
      <c r="AN1766" s="44"/>
      <c r="AO1766" s="44"/>
      <c r="AP1766" s="44"/>
      <c r="AQ1766" s="44"/>
      <c r="AR1766" s="44"/>
      <c r="AS1766" s="44"/>
      <c r="AT1766" s="44"/>
      <c r="AU1766" s="44"/>
      <c r="AV1766" s="44"/>
      <c r="AW1766" s="44"/>
      <c r="AX1766" s="44"/>
      <c r="AY1766" s="44"/>
      <c r="AZ1766" s="44"/>
      <c r="BA1766" s="44"/>
      <c r="BB1766" s="44"/>
      <c r="BC1766" s="44"/>
      <c r="BD1766" s="44"/>
      <c r="BE1766" s="44"/>
      <c r="BF1766" s="44"/>
      <c r="BG1766" s="44"/>
      <c r="BH1766" s="44"/>
      <c r="BI1766" s="44"/>
    </row>
    <row r="1767" spans="3:61" x14ac:dyDescent="0.25">
      <c r="C1767" s="44"/>
      <c r="D1767" s="44"/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  <c r="AJ1767" s="44"/>
      <c r="AK1767" s="44"/>
      <c r="AL1767" s="44"/>
      <c r="AM1767" s="44"/>
      <c r="AN1767" s="44"/>
      <c r="AO1767" s="44"/>
      <c r="AP1767" s="44"/>
      <c r="AQ1767" s="44"/>
      <c r="AR1767" s="44"/>
      <c r="AS1767" s="44"/>
      <c r="AT1767" s="44"/>
      <c r="AU1767" s="44"/>
      <c r="AV1767" s="44"/>
      <c r="AW1767" s="44"/>
      <c r="AX1767" s="44"/>
      <c r="AY1767" s="44"/>
      <c r="AZ1767" s="44"/>
      <c r="BA1767" s="44"/>
      <c r="BB1767" s="44"/>
      <c r="BC1767" s="44"/>
      <c r="BD1767" s="44"/>
      <c r="BE1767" s="44"/>
      <c r="BF1767" s="44"/>
      <c r="BG1767" s="44"/>
      <c r="BH1767" s="44"/>
      <c r="BI1767" s="44"/>
    </row>
    <row r="1768" spans="3:61" x14ac:dyDescent="0.25">
      <c r="C1768" s="44"/>
      <c r="D1768" s="44"/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  <c r="AJ1768" s="44"/>
      <c r="AK1768" s="44"/>
      <c r="AL1768" s="44"/>
      <c r="AM1768" s="44"/>
      <c r="AN1768" s="44"/>
      <c r="AO1768" s="44"/>
      <c r="AP1768" s="44"/>
      <c r="AQ1768" s="44"/>
      <c r="AR1768" s="44"/>
      <c r="AS1768" s="44"/>
      <c r="AT1768" s="44"/>
      <c r="AU1768" s="44"/>
      <c r="AV1768" s="44"/>
      <c r="AW1768" s="44"/>
      <c r="AX1768" s="44"/>
      <c r="AY1768" s="44"/>
      <c r="AZ1768" s="44"/>
      <c r="BA1768" s="44"/>
      <c r="BB1768" s="44"/>
      <c r="BC1768" s="44"/>
      <c r="BD1768" s="44"/>
      <c r="BE1768" s="44"/>
      <c r="BF1768" s="44"/>
      <c r="BG1768" s="44"/>
      <c r="BH1768" s="44"/>
      <c r="BI1768" s="44"/>
    </row>
    <row r="1769" spans="3:61" x14ac:dyDescent="0.25">
      <c r="C1769" s="44"/>
      <c r="D1769" s="44"/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  <c r="AJ1769" s="44"/>
      <c r="AK1769" s="44"/>
      <c r="AL1769" s="44"/>
      <c r="AM1769" s="44"/>
      <c r="AN1769" s="44"/>
      <c r="AO1769" s="44"/>
      <c r="AP1769" s="44"/>
      <c r="AQ1769" s="44"/>
      <c r="AR1769" s="44"/>
      <c r="AS1769" s="44"/>
      <c r="AT1769" s="44"/>
      <c r="AU1769" s="44"/>
      <c r="AV1769" s="44"/>
      <c r="AW1769" s="44"/>
      <c r="AX1769" s="44"/>
      <c r="AY1769" s="44"/>
      <c r="AZ1769" s="44"/>
      <c r="BA1769" s="44"/>
      <c r="BB1769" s="44"/>
      <c r="BC1769" s="44"/>
      <c r="BD1769" s="44"/>
      <c r="BE1769" s="44"/>
      <c r="BF1769" s="44"/>
      <c r="BG1769" s="44"/>
      <c r="BH1769" s="44"/>
      <c r="BI1769" s="44"/>
    </row>
    <row r="1770" spans="3:61" x14ac:dyDescent="0.25">
      <c r="C1770" s="44"/>
      <c r="D1770" s="44"/>
      <c r="E1770" s="44"/>
      <c r="F1770" s="44"/>
      <c r="G1770" s="44"/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  <c r="AJ1770" s="44"/>
      <c r="AK1770" s="44"/>
      <c r="AL1770" s="44"/>
      <c r="AM1770" s="44"/>
      <c r="AN1770" s="44"/>
      <c r="AO1770" s="44"/>
      <c r="AP1770" s="44"/>
      <c r="AQ1770" s="44"/>
      <c r="AR1770" s="44"/>
      <c r="AS1770" s="44"/>
      <c r="AT1770" s="44"/>
      <c r="AU1770" s="44"/>
      <c r="AV1770" s="44"/>
      <c r="AW1770" s="44"/>
      <c r="AX1770" s="44"/>
      <c r="AY1770" s="44"/>
      <c r="AZ1770" s="44"/>
      <c r="BA1770" s="44"/>
      <c r="BB1770" s="44"/>
      <c r="BC1770" s="44"/>
      <c r="BD1770" s="44"/>
      <c r="BE1770" s="44"/>
      <c r="BF1770" s="44"/>
      <c r="BG1770" s="44"/>
      <c r="BH1770" s="44"/>
      <c r="BI1770" s="44"/>
    </row>
    <row r="1771" spans="3:61" x14ac:dyDescent="0.25">
      <c r="C1771" s="44"/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  <c r="AJ1771" s="44"/>
      <c r="AK1771" s="44"/>
      <c r="AL1771" s="44"/>
      <c r="AM1771" s="44"/>
      <c r="AN1771" s="44"/>
      <c r="AO1771" s="44"/>
      <c r="AP1771" s="44"/>
      <c r="AQ1771" s="44"/>
      <c r="AR1771" s="44"/>
      <c r="AS1771" s="44"/>
      <c r="AT1771" s="44"/>
      <c r="AU1771" s="44"/>
      <c r="AV1771" s="44"/>
      <c r="AW1771" s="44"/>
      <c r="AX1771" s="44"/>
      <c r="AY1771" s="44"/>
      <c r="AZ1771" s="44"/>
      <c r="BA1771" s="44"/>
      <c r="BB1771" s="44"/>
      <c r="BC1771" s="44"/>
      <c r="BD1771" s="44"/>
      <c r="BE1771" s="44"/>
      <c r="BF1771" s="44"/>
      <c r="BG1771" s="44"/>
      <c r="BH1771" s="44"/>
      <c r="BI1771" s="44"/>
    </row>
    <row r="1772" spans="3:61" x14ac:dyDescent="0.25">
      <c r="C1772" s="44"/>
      <c r="D1772" s="44"/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  <c r="AJ1772" s="44"/>
      <c r="AK1772" s="44"/>
      <c r="AL1772" s="44"/>
      <c r="AM1772" s="44"/>
      <c r="AN1772" s="44"/>
      <c r="AO1772" s="44"/>
      <c r="AP1772" s="44"/>
      <c r="AQ1772" s="44"/>
      <c r="AR1772" s="44"/>
      <c r="AS1772" s="44"/>
      <c r="AT1772" s="44"/>
      <c r="AU1772" s="44"/>
      <c r="AV1772" s="44"/>
      <c r="AW1772" s="44"/>
      <c r="AX1772" s="44"/>
      <c r="AY1772" s="44"/>
      <c r="AZ1772" s="44"/>
      <c r="BA1772" s="44"/>
      <c r="BB1772" s="44"/>
      <c r="BC1772" s="44"/>
      <c r="BD1772" s="44"/>
      <c r="BE1772" s="44"/>
      <c r="BF1772" s="44"/>
      <c r="BG1772" s="44"/>
      <c r="BH1772" s="44"/>
      <c r="BI1772" s="44"/>
    </row>
    <row r="1773" spans="3:61" x14ac:dyDescent="0.25">
      <c r="C1773" s="44"/>
      <c r="D1773" s="44"/>
      <c r="E1773" s="44"/>
      <c r="F1773" s="44"/>
      <c r="G1773" s="44"/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  <c r="AJ1773" s="44"/>
      <c r="AK1773" s="44"/>
      <c r="AL1773" s="44"/>
      <c r="AM1773" s="44"/>
      <c r="AN1773" s="44"/>
      <c r="AO1773" s="44"/>
      <c r="AP1773" s="44"/>
      <c r="AQ1773" s="44"/>
      <c r="AR1773" s="44"/>
      <c r="AS1773" s="44"/>
      <c r="AT1773" s="44"/>
      <c r="AU1773" s="44"/>
      <c r="AV1773" s="44"/>
      <c r="AW1773" s="44"/>
      <c r="AX1773" s="44"/>
      <c r="AY1773" s="44"/>
      <c r="AZ1773" s="44"/>
      <c r="BA1773" s="44"/>
      <c r="BB1773" s="44"/>
      <c r="BC1773" s="44"/>
      <c r="BD1773" s="44"/>
      <c r="BE1773" s="44"/>
      <c r="BF1773" s="44"/>
      <c r="BG1773" s="44"/>
      <c r="BH1773" s="44"/>
      <c r="BI1773" s="44"/>
    </row>
    <row r="1774" spans="3:61" x14ac:dyDescent="0.25">
      <c r="C1774" s="44"/>
      <c r="D1774" s="44"/>
      <c r="E1774" s="44"/>
      <c r="F1774" s="44"/>
      <c r="G1774" s="44"/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  <c r="AJ1774" s="44"/>
      <c r="AK1774" s="44"/>
      <c r="AL1774" s="44"/>
      <c r="AM1774" s="44"/>
      <c r="AN1774" s="44"/>
      <c r="AO1774" s="44"/>
      <c r="AP1774" s="44"/>
      <c r="AQ1774" s="44"/>
      <c r="AR1774" s="44"/>
      <c r="AS1774" s="44"/>
      <c r="AT1774" s="44"/>
      <c r="AU1774" s="44"/>
      <c r="AV1774" s="44"/>
      <c r="AW1774" s="44"/>
      <c r="AX1774" s="44"/>
      <c r="AY1774" s="44"/>
      <c r="AZ1774" s="44"/>
      <c r="BA1774" s="44"/>
      <c r="BB1774" s="44"/>
      <c r="BC1774" s="44"/>
      <c r="BD1774" s="44"/>
      <c r="BE1774" s="44"/>
      <c r="BF1774" s="44"/>
      <c r="BG1774" s="44"/>
      <c r="BH1774" s="44"/>
      <c r="BI1774" s="44"/>
    </row>
    <row r="1775" spans="3:61" x14ac:dyDescent="0.25">
      <c r="C1775" s="44"/>
      <c r="D1775" s="44"/>
      <c r="E1775" s="44"/>
      <c r="F1775" s="44"/>
      <c r="G1775" s="44"/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  <c r="AJ1775" s="44"/>
      <c r="AK1775" s="44"/>
      <c r="AL1775" s="44"/>
      <c r="AM1775" s="44"/>
      <c r="AN1775" s="44"/>
      <c r="AO1775" s="44"/>
      <c r="AP1775" s="44"/>
      <c r="AQ1775" s="44"/>
      <c r="AR1775" s="44"/>
      <c r="AS1775" s="44"/>
      <c r="AT1775" s="44"/>
      <c r="AU1775" s="44"/>
      <c r="AV1775" s="44"/>
      <c r="AW1775" s="44"/>
      <c r="AX1775" s="44"/>
      <c r="AY1775" s="44"/>
      <c r="AZ1775" s="44"/>
      <c r="BA1775" s="44"/>
      <c r="BB1775" s="44"/>
      <c r="BC1775" s="44"/>
      <c r="BD1775" s="44"/>
      <c r="BE1775" s="44"/>
      <c r="BF1775" s="44"/>
      <c r="BG1775" s="44"/>
      <c r="BH1775" s="44"/>
      <c r="BI1775" s="44"/>
    </row>
    <row r="1776" spans="3:61" x14ac:dyDescent="0.25">
      <c r="C1776" s="44"/>
      <c r="D1776" s="44"/>
      <c r="E1776" s="44"/>
      <c r="F1776" s="44"/>
      <c r="G1776" s="44"/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  <c r="AJ1776" s="44"/>
      <c r="AK1776" s="44"/>
      <c r="AL1776" s="44"/>
      <c r="AM1776" s="44"/>
      <c r="AN1776" s="44"/>
      <c r="AO1776" s="44"/>
      <c r="AP1776" s="44"/>
      <c r="AQ1776" s="44"/>
      <c r="AR1776" s="44"/>
      <c r="AS1776" s="44"/>
      <c r="AT1776" s="44"/>
      <c r="AU1776" s="44"/>
      <c r="AV1776" s="44"/>
      <c r="AW1776" s="44"/>
      <c r="AX1776" s="44"/>
      <c r="AY1776" s="44"/>
      <c r="AZ1776" s="44"/>
      <c r="BA1776" s="44"/>
      <c r="BB1776" s="44"/>
      <c r="BC1776" s="44"/>
      <c r="BD1776" s="44"/>
      <c r="BE1776" s="44"/>
      <c r="BF1776" s="44"/>
      <c r="BG1776" s="44"/>
      <c r="BH1776" s="44"/>
      <c r="BI1776" s="44"/>
    </row>
    <row r="1777" spans="3:61" x14ac:dyDescent="0.25">
      <c r="C1777" s="44"/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  <c r="AJ1777" s="44"/>
      <c r="AK1777" s="44"/>
      <c r="AL1777" s="44"/>
      <c r="AM1777" s="44"/>
      <c r="AN1777" s="44"/>
      <c r="AO1777" s="44"/>
      <c r="AP1777" s="44"/>
      <c r="AQ1777" s="44"/>
      <c r="AR1777" s="44"/>
      <c r="AS1777" s="44"/>
      <c r="AT1777" s="44"/>
      <c r="AU1777" s="44"/>
      <c r="AV1777" s="44"/>
      <c r="AW1777" s="44"/>
      <c r="AX1777" s="44"/>
      <c r="AY1777" s="44"/>
      <c r="AZ1777" s="44"/>
      <c r="BA1777" s="44"/>
      <c r="BB1777" s="44"/>
      <c r="BC1777" s="44"/>
      <c r="BD1777" s="44"/>
      <c r="BE1777" s="44"/>
      <c r="BF1777" s="44"/>
      <c r="BG1777" s="44"/>
      <c r="BH1777" s="44"/>
      <c r="BI1777" s="44"/>
    </row>
    <row r="1778" spans="3:61" x14ac:dyDescent="0.25">
      <c r="C1778" s="44"/>
      <c r="D1778" s="44"/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  <c r="AJ1778" s="44"/>
      <c r="AK1778" s="44"/>
      <c r="AL1778" s="44"/>
      <c r="AM1778" s="44"/>
      <c r="AN1778" s="44"/>
      <c r="AO1778" s="44"/>
      <c r="AP1778" s="44"/>
      <c r="AQ1778" s="44"/>
      <c r="AR1778" s="44"/>
      <c r="AS1778" s="44"/>
      <c r="AT1778" s="44"/>
      <c r="AU1778" s="44"/>
      <c r="AV1778" s="44"/>
      <c r="AW1778" s="44"/>
      <c r="AX1778" s="44"/>
      <c r="AY1778" s="44"/>
      <c r="AZ1778" s="44"/>
      <c r="BA1778" s="44"/>
      <c r="BB1778" s="44"/>
      <c r="BC1778" s="44"/>
      <c r="BD1778" s="44"/>
      <c r="BE1778" s="44"/>
      <c r="BF1778" s="44"/>
      <c r="BG1778" s="44"/>
      <c r="BH1778" s="44"/>
      <c r="BI1778" s="44"/>
    </row>
    <row r="1779" spans="3:61" x14ac:dyDescent="0.25">
      <c r="C1779" s="44"/>
      <c r="D1779" s="44"/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  <c r="AJ1779" s="44"/>
      <c r="AK1779" s="44"/>
      <c r="AL1779" s="44"/>
      <c r="AM1779" s="44"/>
      <c r="AN1779" s="44"/>
      <c r="AO1779" s="44"/>
      <c r="AP1779" s="44"/>
      <c r="AQ1779" s="44"/>
      <c r="AR1779" s="44"/>
      <c r="AS1779" s="44"/>
      <c r="AT1779" s="44"/>
      <c r="AU1779" s="44"/>
      <c r="AV1779" s="44"/>
      <c r="AW1779" s="44"/>
      <c r="AX1779" s="44"/>
      <c r="AY1779" s="44"/>
      <c r="AZ1779" s="44"/>
      <c r="BA1779" s="44"/>
      <c r="BB1779" s="44"/>
      <c r="BC1779" s="44"/>
      <c r="BD1779" s="44"/>
      <c r="BE1779" s="44"/>
      <c r="BF1779" s="44"/>
      <c r="BG1779" s="44"/>
      <c r="BH1779" s="44"/>
      <c r="BI1779" s="44"/>
    </row>
    <row r="1780" spans="3:61" x14ac:dyDescent="0.25">
      <c r="C1780" s="44"/>
      <c r="D1780" s="44"/>
      <c r="E1780" s="44"/>
      <c r="F1780" s="44"/>
      <c r="G1780" s="44"/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  <c r="AJ1780" s="44"/>
      <c r="AK1780" s="44"/>
      <c r="AL1780" s="44"/>
      <c r="AM1780" s="44"/>
      <c r="AN1780" s="44"/>
      <c r="AO1780" s="44"/>
      <c r="AP1780" s="44"/>
      <c r="AQ1780" s="44"/>
      <c r="AR1780" s="44"/>
      <c r="AS1780" s="44"/>
      <c r="AT1780" s="44"/>
      <c r="AU1780" s="44"/>
      <c r="AV1780" s="44"/>
      <c r="AW1780" s="44"/>
      <c r="AX1780" s="44"/>
      <c r="AY1780" s="44"/>
      <c r="AZ1780" s="44"/>
      <c r="BA1780" s="44"/>
      <c r="BB1780" s="44"/>
      <c r="BC1780" s="44"/>
      <c r="BD1780" s="44"/>
      <c r="BE1780" s="44"/>
      <c r="BF1780" s="44"/>
      <c r="BG1780" s="44"/>
      <c r="BH1780" s="44"/>
      <c r="BI1780" s="44"/>
    </row>
    <row r="1781" spans="3:61" x14ac:dyDescent="0.25">
      <c r="C1781" s="44"/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  <c r="AJ1781" s="44"/>
      <c r="AK1781" s="44"/>
      <c r="AL1781" s="44"/>
      <c r="AM1781" s="44"/>
      <c r="AN1781" s="44"/>
      <c r="AO1781" s="44"/>
      <c r="AP1781" s="44"/>
      <c r="AQ1781" s="44"/>
      <c r="AR1781" s="44"/>
      <c r="AS1781" s="44"/>
      <c r="AT1781" s="44"/>
      <c r="AU1781" s="44"/>
      <c r="AV1781" s="44"/>
      <c r="AW1781" s="44"/>
      <c r="AX1781" s="44"/>
      <c r="AY1781" s="44"/>
      <c r="AZ1781" s="44"/>
      <c r="BA1781" s="44"/>
      <c r="BB1781" s="44"/>
      <c r="BC1781" s="44"/>
      <c r="BD1781" s="44"/>
      <c r="BE1781" s="44"/>
      <c r="BF1781" s="44"/>
      <c r="BG1781" s="44"/>
      <c r="BH1781" s="44"/>
      <c r="BI1781" s="44"/>
    </row>
    <row r="1782" spans="3:61" x14ac:dyDescent="0.25">
      <c r="C1782" s="44"/>
      <c r="D1782" s="44"/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  <c r="AJ1782" s="44"/>
      <c r="AK1782" s="44"/>
      <c r="AL1782" s="44"/>
      <c r="AM1782" s="44"/>
      <c r="AN1782" s="44"/>
      <c r="AO1782" s="44"/>
      <c r="AP1782" s="44"/>
      <c r="AQ1782" s="44"/>
      <c r="AR1782" s="44"/>
      <c r="AS1782" s="44"/>
      <c r="AT1782" s="44"/>
      <c r="AU1782" s="44"/>
      <c r="AV1782" s="44"/>
      <c r="AW1782" s="44"/>
      <c r="AX1782" s="44"/>
      <c r="AY1782" s="44"/>
      <c r="AZ1782" s="44"/>
      <c r="BA1782" s="44"/>
      <c r="BB1782" s="44"/>
      <c r="BC1782" s="44"/>
      <c r="BD1782" s="44"/>
      <c r="BE1782" s="44"/>
      <c r="BF1782" s="44"/>
      <c r="BG1782" s="44"/>
      <c r="BH1782" s="44"/>
      <c r="BI1782" s="44"/>
    </row>
    <row r="1783" spans="3:61" x14ac:dyDescent="0.25">
      <c r="C1783" s="44"/>
      <c r="D1783" s="44"/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  <c r="AJ1783" s="44"/>
      <c r="AK1783" s="44"/>
      <c r="AL1783" s="44"/>
      <c r="AM1783" s="44"/>
      <c r="AN1783" s="44"/>
      <c r="AO1783" s="44"/>
      <c r="AP1783" s="44"/>
      <c r="AQ1783" s="44"/>
      <c r="AR1783" s="44"/>
      <c r="AS1783" s="44"/>
      <c r="AT1783" s="44"/>
      <c r="AU1783" s="44"/>
      <c r="AV1783" s="44"/>
      <c r="AW1783" s="44"/>
      <c r="AX1783" s="44"/>
      <c r="AY1783" s="44"/>
      <c r="AZ1783" s="44"/>
      <c r="BA1783" s="44"/>
      <c r="BB1783" s="44"/>
      <c r="BC1783" s="44"/>
      <c r="BD1783" s="44"/>
      <c r="BE1783" s="44"/>
      <c r="BF1783" s="44"/>
      <c r="BG1783" s="44"/>
      <c r="BH1783" s="44"/>
      <c r="BI1783" s="44"/>
    </row>
    <row r="1784" spans="3:61" x14ac:dyDescent="0.25">
      <c r="C1784" s="44"/>
      <c r="D1784" s="44"/>
      <c r="E1784" s="44"/>
      <c r="F1784" s="44"/>
      <c r="G1784" s="44"/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  <c r="AJ1784" s="44"/>
      <c r="AK1784" s="44"/>
      <c r="AL1784" s="44"/>
      <c r="AM1784" s="44"/>
      <c r="AN1784" s="44"/>
      <c r="AO1784" s="44"/>
      <c r="AP1784" s="44"/>
      <c r="AQ1784" s="44"/>
      <c r="AR1784" s="44"/>
      <c r="AS1784" s="44"/>
      <c r="AT1784" s="44"/>
      <c r="AU1784" s="44"/>
      <c r="AV1784" s="44"/>
      <c r="AW1784" s="44"/>
      <c r="AX1784" s="44"/>
      <c r="AY1784" s="44"/>
      <c r="AZ1784" s="44"/>
      <c r="BA1784" s="44"/>
      <c r="BB1784" s="44"/>
      <c r="BC1784" s="44"/>
      <c r="BD1784" s="44"/>
      <c r="BE1784" s="44"/>
      <c r="BF1784" s="44"/>
      <c r="BG1784" s="44"/>
      <c r="BH1784" s="44"/>
      <c r="BI1784" s="44"/>
    </row>
    <row r="1785" spans="3:61" x14ac:dyDescent="0.25">
      <c r="C1785" s="44"/>
      <c r="D1785" s="44"/>
      <c r="E1785" s="44"/>
      <c r="F1785" s="44"/>
      <c r="G1785" s="44"/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  <c r="AJ1785" s="44"/>
      <c r="AK1785" s="44"/>
      <c r="AL1785" s="44"/>
      <c r="AM1785" s="44"/>
      <c r="AN1785" s="44"/>
      <c r="AO1785" s="44"/>
      <c r="AP1785" s="44"/>
      <c r="AQ1785" s="44"/>
      <c r="AR1785" s="44"/>
      <c r="AS1785" s="44"/>
      <c r="AT1785" s="44"/>
      <c r="AU1785" s="44"/>
      <c r="AV1785" s="44"/>
      <c r="AW1785" s="44"/>
      <c r="AX1785" s="44"/>
      <c r="AY1785" s="44"/>
      <c r="AZ1785" s="44"/>
      <c r="BA1785" s="44"/>
      <c r="BB1785" s="44"/>
      <c r="BC1785" s="44"/>
      <c r="BD1785" s="44"/>
      <c r="BE1785" s="44"/>
      <c r="BF1785" s="44"/>
      <c r="BG1785" s="44"/>
      <c r="BH1785" s="44"/>
      <c r="BI1785" s="44"/>
    </row>
    <row r="1786" spans="3:61" x14ac:dyDescent="0.25">
      <c r="C1786" s="44"/>
      <c r="D1786" s="44"/>
      <c r="E1786" s="44"/>
      <c r="F1786" s="44"/>
      <c r="G1786" s="44"/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  <c r="AJ1786" s="44"/>
      <c r="AK1786" s="44"/>
      <c r="AL1786" s="44"/>
      <c r="AM1786" s="44"/>
      <c r="AN1786" s="44"/>
      <c r="AO1786" s="44"/>
      <c r="AP1786" s="44"/>
      <c r="AQ1786" s="44"/>
      <c r="AR1786" s="44"/>
      <c r="AS1786" s="44"/>
      <c r="AT1786" s="44"/>
      <c r="AU1786" s="44"/>
      <c r="AV1786" s="44"/>
      <c r="AW1786" s="44"/>
      <c r="AX1786" s="44"/>
      <c r="AY1786" s="44"/>
      <c r="AZ1786" s="44"/>
      <c r="BA1786" s="44"/>
      <c r="BB1786" s="44"/>
      <c r="BC1786" s="44"/>
      <c r="BD1786" s="44"/>
      <c r="BE1786" s="44"/>
      <c r="BF1786" s="44"/>
      <c r="BG1786" s="44"/>
      <c r="BH1786" s="44"/>
      <c r="BI1786" s="44"/>
    </row>
    <row r="1787" spans="3:61" x14ac:dyDescent="0.25">
      <c r="C1787" s="44"/>
      <c r="D1787" s="44"/>
      <c r="E1787" s="44"/>
      <c r="F1787" s="44"/>
      <c r="G1787" s="44"/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  <c r="AJ1787" s="44"/>
      <c r="AK1787" s="44"/>
      <c r="AL1787" s="44"/>
      <c r="AM1787" s="44"/>
      <c r="AN1787" s="44"/>
      <c r="AO1787" s="44"/>
      <c r="AP1787" s="44"/>
      <c r="AQ1787" s="44"/>
      <c r="AR1787" s="44"/>
      <c r="AS1787" s="44"/>
      <c r="AT1787" s="44"/>
      <c r="AU1787" s="44"/>
      <c r="AV1787" s="44"/>
      <c r="AW1787" s="44"/>
      <c r="AX1787" s="44"/>
      <c r="AY1787" s="44"/>
      <c r="AZ1787" s="44"/>
      <c r="BA1787" s="44"/>
      <c r="BB1787" s="44"/>
      <c r="BC1787" s="44"/>
      <c r="BD1787" s="44"/>
      <c r="BE1787" s="44"/>
      <c r="BF1787" s="44"/>
      <c r="BG1787" s="44"/>
      <c r="BH1787" s="44"/>
      <c r="BI1787" s="44"/>
    </row>
    <row r="1788" spans="3:61" x14ac:dyDescent="0.25">
      <c r="C1788" s="44"/>
      <c r="D1788" s="44"/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  <c r="AJ1788" s="44"/>
      <c r="AK1788" s="44"/>
      <c r="AL1788" s="44"/>
      <c r="AM1788" s="44"/>
      <c r="AN1788" s="44"/>
      <c r="AO1788" s="44"/>
      <c r="AP1788" s="44"/>
      <c r="AQ1788" s="44"/>
      <c r="AR1788" s="44"/>
      <c r="AS1788" s="44"/>
      <c r="AT1788" s="44"/>
      <c r="AU1788" s="44"/>
      <c r="AV1788" s="44"/>
      <c r="AW1788" s="44"/>
      <c r="AX1788" s="44"/>
      <c r="AY1788" s="44"/>
      <c r="AZ1788" s="44"/>
      <c r="BA1788" s="44"/>
      <c r="BB1788" s="44"/>
      <c r="BC1788" s="44"/>
      <c r="BD1788" s="44"/>
      <c r="BE1788" s="44"/>
      <c r="BF1788" s="44"/>
      <c r="BG1788" s="44"/>
      <c r="BH1788" s="44"/>
      <c r="BI1788" s="44"/>
    </row>
    <row r="1789" spans="3:61" x14ac:dyDescent="0.25">
      <c r="C1789" s="44"/>
      <c r="D1789" s="44"/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  <c r="AJ1789" s="44"/>
      <c r="AK1789" s="44"/>
      <c r="AL1789" s="44"/>
      <c r="AM1789" s="44"/>
      <c r="AN1789" s="44"/>
      <c r="AO1789" s="44"/>
      <c r="AP1789" s="44"/>
      <c r="AQ1789" s="44"/>
      <c r="AR1789" s="44"/>
      <c r="AS1789" s="44"/>
      <c r="AT1789" s="44"/>
      <c r="AU1789" s="44"/>
      <c r="AV1789" s="44"/>
      <c r="AW1789" s="44"/>
      <c r="AX1789" s="44"/>
      <c r="AY1789" s="44"/>
      <c r="AZ1789" s="44"/>
      <c r="BA1789" s="44"/>
      <c r="BB1789" s="44"/>
      <c r="BC1789" s="44"/>
      <c r="BD1789" s="44"/>
      <c r="BE1789" s="44"/>
      <c r="BF1789" s="44"/>
      <c r="BG1789" s="44"/>
      <c r="BH1789" s="44"/>
      <c r="BI1789" s="44"/>
    </row>
    <row r="1790" spans="3:61" x14ac:dyDescent="0.25">
      <c r="C1790" s="44"/>
      <c r="D1790" s="44"/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  <c r="AJ1790" s="44"/>
      <c r="AK1790" s="44"/>
      <c r="AL1790" s="44"/>
      <c r="AM1790" s="44"/>
      <c r="AN1790" s="44"/>
      <c r="AO1790" s="44"/>
      <c r="AP1790" s="44"/>
      <c r="AQ1790" s="44"/>
      <c r="AR1790" s="44"/>
      <c r="AS1790" s="44"/>
      <c r="AT1790" s="44"/>
      <c r="AU1790" s="44"/>
      <c r="AV1790" s="44"/>
      <c r="AW1790" s="44"/>
      <c r="AX1790" s="44"/>
      <c r="AY1790" s="44"/>
      <c r="AZ1790" s="44"/>
      <c r="BA1790" s="44"/>
      <c r="BB1790" s="44"/>
      <c r="BC1790" s="44"/>
      <c r="BD1790" s="44"/>
      <c r="BE1790" s="44"/>
      <c r="BF1790" s="44"/>
      <c r="BG1790" s="44"/>
      <c r="BH1790" s="44"/>
      <c r="BI1790" s="44"/>
    </row>
    <row r="1791" spans="3:61" x14ac:dyDescent="0.25">
      <c r="C1791" s="44"/>
      <c r="D1791" s="44"/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  <c r="AJ1791" s="44"/>
      <c r="AK1791" s="44"/>
      <c r="AL1791" s="44"/>
      <c r="AM1791" s="44"/>
      <c r="AN1791" s="44"/>
      <c r="AO1791" s="44"/>
      <c r="AP1791" s="44"/>
      <c r="AQ1791" s="44"/>
      <c r="AR1791" s="44"/>
      <c r="AS1791" s="44"/>
      <c r="AT1791" s="44"/>
      <c r="AU1791" s="44"/>
      <c r="AV1791" s="44"/>
      <c r="AW1791" s="44"/>
      <c r="AX1791" s="44"/>
      <c r="AY1791" s="44"/>
      <c r="AZ1791" s="44"/>
      <c r="BA1791" s="44"/>
      <c r="BB1791" s="44"/>
      <c r="BC1791" s="44"/>
      <c r="BD1791" s="44"/>
      <c r="BE1791" s="44"/>
      <c r="BF1791" s="44"/>
      <c r="BG1791" s="44"/>
      <c r="BH1791" s="44"/>
      <c r="BI1791" s="44"/>
    </row>
    <row r="1792" spans="3:61" x14ac:dyDescent="0.25">
      <c r="C1792" s="44"/>
      <c r="D1792" s="44"/>
      <c r="E1792" s="44"/>
      <c r="F1792" s="44"/>
      <c r="G1792" s="44"/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  <c r="AJ1792" s="44"/>
      <c r="AK1792" s="44"/>
      <c r="AL1792" s="44"/>
      <c r="AM1792" s="44"/>
      <c r="AN1792" s="44"/>
      <c r="AO1792" s="44"/>
      <c r="AP1792" s="44"/>
      <c r="AQ1792" s="44"/>
      <c r="AR1792" s="44"/>
      <c r="AS1792" s="44"/>
      <c r="AT1792" s="44"/>
      <c r="AU1792" s="44"/>
      <c r="AV1792" s="44"/>
      <c r="AW1792" s="44"/>
      <c r="AX1792" s="44"/>
      <c r="AY1792" s="44"/>
      <c r="AZ1792" s="44"/>
      <c r="BA1792" s="44"/>
      <c r="BB1792" s="44"/>
      <c r="BC1792" s="44"/>
      <c r="BD1792" s="44"/>
      <c r="BE1792" s="44"/>
      <c r="BF1792" s="44"/>
      <c r="BG1792" s="44"/>
      <c r="BH1792" s="44"/>
      <c r="BI1792" s="44"/>
    </row>
    <row r="1793" spans="3:61" x14ac:dyDescent="0.25">
      <c r="C1793" s="44"/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  <c r="AJ1793" s="44"/>
      <c r="AK1793" s="44"/>
      <c r="AL1793" s="44"/>
      <c r="AM1793" s="44"/>
      <c r="AN1793" s="44"/>
      <c r="AO1793" s="44"/>
      <c r="AP1793" s="44"/>
      <c r="AQ1793" s="44"/>
      <c r="AR1793" s="44"/>
      <c r="AS1793" s="44"/>
      <c r="AT1793" s="44"/>
      <c r="AU1793" s="44"/>
      <c r="AV1793" s="44"/>
      <c r="AW1793" s="44"/>
      <c r="AX1793" s="44"/>
      <c r="AY1793" s="44"/>
      <c r="AZ1793" s="44"/>
      <c r="BA1793" s="44"/>
      <c r="BB1793" s="44"/>
      <c r="BC1793" s="44"/>
      <c r="BD1793" s="44"/>
      <c r="BE1793" s="44"/>
      <c r="BF1793" s="44"/>
      <c r="BG1793" s="44"/>
      <c r="BH1793" s="44"/>
      <c r="BI1793" s="44"/>
    </row>
    <row r="1794" spans="3:61" x14ac:dyDescent="0.25">
      <c r="C1794" s="44"/>
      <c r="D1794" s="44"/>
      <c r="E1794" s="44"/>
      <c r="F1794" s="44"/>
      <c r="G1794" s="44"/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  <c r="AJ1794" s="44"/>
      <c r="AK1794" s="44"/>
      <c r="AL1794" s="44"/>
      <c r="AM1794" s="44"/>
      <c r="AN1794" s="44"/>
      <c r="AO1794" s="44"/>
      <c r="AP1794" s="44"/>
      <c r="AQ1794" s="44"/>
      <c r="AR1794" s="44"/>
      <c r="AS1794" s="44"/>
      <c r="AT1794" s="44"/>
      <c r="AU1794" s="44"/>
      <c r="AV1794" s="44"/>
      <c r="AW1794" s="44"/>
      <c r="AX1794" s="44"/>
      <c r="AY1794" s="44"/>
      <c r="AZ1794" s="44"/>
      <c r="BA1794" s="44"/>
      <c r="BB1794" s="44"/>
      <c r="BC1794" s="44"/>
      <c r="BD1794" s="44"/>
      <c r="BE1794" s="44"/>
      <c r="BF1794" s="44"/>
      <c r="BG1794" s="44"/>
      <c r="BH1794" s="44"/>
      <c r="BI1794" s="44"/>
    </row>
    <row r="1795" spans="3:61" x14ac:dyDescent="0.25">
      <c r="C1795" s="44"/>
      <c r="D1795" s="44"/>
      <c r="E1795" s="44"/>
      <c r="F1795" s="44"/>
      <c r="G1795" s="44"/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  <c r="AJ1795" s="44"/>
      <c r="AK1795" s="44"/>
      <c r="AL1795" s="44"/>
      <c r="AM1795" s="44"/>
      <c r="AN1795" s="44"/>
      <c r="AO1795" s="44"/>
      <c r="AP1795" s="44"/>
      <c r="AQ1795" s="44"/>
      <c r="AR1795" s="44"/>
      <c r="AS1795" s="44"/>
      <c r="AT1795" s="44"/>
      <c r="AU1795" s="44"/>
      <c r="AV1795" s="44"/>
      <c r="AW1795" s="44"/>
      <c r="AX1795" s="44"/>
      <c r="AY1795" s="44"/>
      <c r="AZ1795" s="44"/>
      <c r="BA1795" s="44"/>
      <c r="BB1795" s="44"/>
      <c r="BC1795" s="44"/>
      <c r="BD1795" s="44"/>
      <c r="BE1795" s="44"/>
      <c r="BF1795" s="44"/>
      <c r="BG1795" s="44"/>
      <c r="BH1795" s="44"/>
      <c r="BI1795" s="44"/>
    </row>
    <row r="1796" spans="3:61" x14ac:dyDescent="0.25">
      <c r="C1796" s="44"/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  <c r="AJ1796" s="44"/>
      <c r="AK1796" s="44"/>
      <c r="AL1796" s="44"/>
      <c r="AM1796" s="44"/>
      <c r="AN1796" s="44"/>
      <c r="AO1796" s="44"/>
      <c r="AP1796" s="44"/>
      <c r="AQ1796" s="44"/>
      <c r="AR1796" s="44"/>
      <c r="AS1796" s="44"/>
      <c r="AT1796" s="44"/>
      <c r="AU1796" s="44"/>
      <c r="AV1796" s="44"/>
      <c r="AW1796" s="44"/>
      <c r="AX1796" s="44"/>
      <c r="AY1796" s="44"/>
      <c r="AZ1796" s="44"/>
      <c r="BA1796" s="44"/>
      <c r="BB1796" s="44"/>
      <c r="BC1796" s="44"/>
      <c r="BD1796" s="44"/>
      <c r="BE1796" s="44"/>
      <c r="BF1796" s="44"/>
      <c r="BG1796" s="44"/>
      <c r="BH1796" s="44"/>
      <c r="BI1796" s="44"/>
    </row>
    <row r="1797" spans="3:61" x14ac:dyDescent="0.25">
      <c r="C1797" s="44"/>
      <c r="D1797" s="44"/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  <c r="AJ1797" s="44"/>
      <c r="AK1797" s="44"/>
      <c r="AL1797" s="44"/>
      <c r="AM1797" s="44"/>
      <c r="AN1797" s="44"/>
      <c r="AO1797" s="44"/>
      <c r="AP1797" s="44"/>
      <c r="AQ1797" s="44"/>
      <c r="AR1797" s="44"/>
      <c r="AS1797" s="44"/>
      <c r="AT1797" s="44"/>
      <c r="AU1797" s="44"/>
      <c r="AV1797" s="44"/>
      <c r="AW1797" s="44"/>
      <c r="AX1797" s="44"/>
      <c r="AY1797" s="44"/>
      <c r="AZ1797" s="44"/>
      <c r="BA1797" s="44"/>
      <c r="BB1797" s="44"/>
      <c r="BC1797" s="44"/>
      <c r="BD1797" s="44"/>
      <c r="BE1797" s="44"/>
      <c r="BF1797" s="44"/>
      <c r="BG1797" s="44"/>
      <c r="BH1797" s="44"/>
      <c r="BI1797" s="44"/>
    </row>
    <row r="1798" spans="3:61" x14ac:dyDescent="0.25">
      <c r="C1798" s="44"/>
      <c r="D1798" s="44"/>
      <c r="E1798" s="44"/>
      <c r="F1798" s="44"/>
      <c r="G1798" s="44"/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  <c r="AJ1798" s="44"/>
      <c r="AK1798" s="44"/>
      <c r="AL1798" s="44"/>
      <c r="AM1798" s="44"/>
      <c r="AN1798" s="44"/>
      <c r="AO1798" s="44"/>
      <c r="AP1798" s="44"/>
      <c r="AQ1798" s="44"/>
      <c r="AR1798" s="44"/>
      <c r="AS1798" s="44"/>
      <c r="AT1798" s="44"/>
      <c r="AU1798" s="44"/>
      <c r="AV1798" s="44"/>
      <c r="AW1798" s="44"/>
      <c r="AX1798" s="44"/>
      <c r="AY1798" s="44"/>
      <c r="AZ1798" s="44"/>
      <c r="BA1798" s="44"/>
      <c r="BB1798" s="44"/>
      <c r="BC1798" s="44"/>
      <c r="BD1798" s="44"/>
      <c r="BE1798" s="44"/>
      <c r="BF1798" s="44"/>
      <c r="BG1798" s="44"/>
      <c r="BH1798" s="44"/>
      <c r="BI1798" s="44"/>
    </row>
    <row r="1799" spans="3:61" x14ac:dyDescent="0.25">
      <c r="C1799" s="44"/>
      <c r="D1799" s="44"/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  <c r="AJ1799" s="44"/>
      <c r="AK1799" s="44"/>
      <c r="AL1799" s="44"/>
      <c r="AM1799" s="44"/>
      <c r="AN1799" s="44"/>
      <c r="AO1799" s="44"/>
      <c r="AP1799" s="44"/>
      <c r="AQ1799" s="44"/>
      <c r="AR1799" s="44"/>
      <c r="AS1799" s="44"/>
      <c r="AT1799" s="44"/>
      <c r="AU1799" s="44"/>
      <c r="AV1799" s="44"/>
      <c r="AW1799" s="44"/>
      <c r="AX1799" s="44"/>
      <c r="AY1799" s="44"/>
      <c r="AZ1799" s="44"/>
      <c r="BA1799" s="44"/>
      <c r="BB1799" s="44"/>
      <c r="BC1799" s="44"/>
      <c r="BD1799" s="44"/>
      <c r="BE1799" s="44"/>
      <c r="BF1799" s="44"/>
      <c r="BG1799" s="44"/>
      <c r="BH1799" s="44"/>
      <c r="BI1799" s="44"/>
    </row>
    <row r="1800" spans="3:61" x14ac:dyDescent="0.25">
      <c r="C1800" s="44"/>
      <c r="D1800" s="44"/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  <c r="AJ1800" s="44"/>
      <c r="AK1800" s="44"/>
      <c r="AL1800" s="44"/>
      <c r="AM1800" s="44"/>
      <c r="AN1800" s="44"/>
      <c r="AO1800" s="44"/>
      <c r="AP1800" s="44"/>
      <c r="AQ1800" s="44"/>
      <c r="AR1800" s="44"/>
      <c r="AS1800" s="44"/>
      <c r="AT1800" s="44"/>
      <c r="AU1800" s="44"/>
      <c r="AV1800" s="44"/>
      <c r="AW1800" s="44"/>
      <c r="AX1800" s="44"/>
      <c r="AY1800" s="44"/>
      <c r="AZ1800" s="44"/>
      <c r="BA1800" s="44"/>
      <c r="BB1800" s="44"/>
      <c r="BC1800" s="44"/>
      <c r="BD1800" s="44"/>
      <c r="BE1800" s="44"/>
      <c r="BF1800" s="44"/>
      <c r="BG1800" s="44"/>
      <c r="BH1800" s="44"/>
      <c r="BI1800" s="44"/>
    </row>
    <row r="1801" spans="3:61" x14ac:dyDescent="0.25">
      <c r="C1801" s="44"/>
      <c r="D1801" s="44"/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  <c r="AJ1801" s="44"/>
      <c r="AK1801" s="44"/>
      <c r="AL1801" s="44"/>
      <c r="AM1801" s="44"/>
      <c r="AN1801" s="44"/>
      <c r="AO1801" s="44"/>
      <c r="AP1801" s="44"/>
      <c r="AQ1801" s="44"/>
      <c r="AR1801" s="44"/>
      <c r="AS1801" s="44"/>
      <c r="AT1801" s="44"/>
      <c r="AU1801" s="44"/>
      <c r="AV1801" s="44"/>
      <c r="AW1801" s="44"/>
      <c r="AX1801" s="44"/>
      <c r="AY1801" s="44"/>
      <c r="AZ1801" s="44"/>
      <c r="BA1801" s="44"/>
      <c r="BB1801" s="44"/>
      <c r="BC1801" s="44"/>
      <c r="BD1801" s="44"/>
      <c r="BE1801" s="44"/>
      <c r="BF1801" s="44"/>
      <c r="BG1801" s="44"/>
      <c r="BH1801" s="44"/>
      <c r="BI1801" s="44"/>
    </row>
    <row r="1802" spans="3:61" x14ac:dyDescent="0.25">
      <c r="C1802" s="44"/>
      <c r="D1802" s="44"/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  <c r="AJ1802" s="44"/>
      <c r="AK1802" s="44"/>
      <c r="AL1802" s="44"/>
      <c r="AM1802" s="44"/>
      <c r="AN1802" s="44"/>
      <c r="AO1802" s="44"/>
      <c r="AP1802" s="44"/>
      <c r="AQ1802" s="44"/>
      <c r="AR1802" s="44"/>
      <c r="AS1802" s="44"/>
      <c r="AT1802" s="44"/>
      <c r="AU1802" s="44"/>
      <c r="AV1802" s="44"/>
      <c r="AW1802" s="44"/>
      <c r="AX1802" s="44"/>
      <c r="AY1802" s="44"/>
      <c r="AZ1802" s="44"/>
      <c r="BA1802" s="44"/>
      <c r="BB1802" s="44"/>
      <c r="BC1802" s="44"/>
      <c r="BD1802" s="44"/>
      <c r="BE1802" s="44"/>
      <c r="BF1802" s="44"/>
      <c r="BG1802" s="44"/>
      <c r="BH1802" s="44"/>
      <c r="BI1802" s="44"/>
    </row>
    <row r="1803" spans="3:61" x14ac:dyDescent="0.25">
      <c r="C1803" s="44"/>
      <c r="D1803" s="44"/>
      <c r="E1803" s="44"/>
      <c r="F1803" s="44"/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  <c r="AJ1803" s="44"/>
      <c r="AK1803" s="44"/>
      <c r="AL1803" s="44"/>
      <c r="AM1803" s="44"/>
      <c r="AN1803" s="44"/>
      <c r="AO1803" s="44"/>
      <c r="AP1803" s="44"/>
      <c r="AQ1803" s="44"/>
      <c r="AR1803" s="44"/>
      <c r="AS1803" s="44"/>
      <c r="AT1803" s="44"/>
      <c r="AU1803" s="44"/>
      <c r="AV1803" s="44"/>
      <c r="AW1803" s="44"/>
      <c r="AX1803" s="44"/>
      <c r="AY1803" s="44"/>
      <c r="AZ1803" s="44"/>
      <c r="BA1803" s="44"/>
      <c r="BB1803" s="44"/>
      <c r="BC1803" s="44"/>
      <c r="BD1803" s="44"/>
      <c r="BE1803" s="44"/>
      <c r="BF1803" s="44"/>
      <c r="BG1803" s="44"/>
      <c r="BH1803" s="44"/>
      <c r="BI1803" s="44"/>
    </row>
    <row r="1804" spans="3:61" x14ac:dyDescent="0.25">
      <c r="C1804" s="44"/>
      <c r="D1804" s="44"/>
      <c r="E1804" s="44"/>
      <c r="F1804" s="44"/>
      <c r="G1804" s="44"/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  <c r="AJ1804" s="44"/>
      <c r="AK1804" s="44"/>
      <c r="AL1804" s="44"/>
      <c r="AM1804" s="44"/>
      <c r="AN1804" s="44"/>
      <c r="AO1804" s="44"/>
      <c r="AP1804" s="44"/>
      <c r="AQ1804" s="44"/>
      <c r="AR1804" s="44"/>
      <c r="AS1804" s="44"/>
      <c r="AT1804" s="44"/>
      <c r="AU1804" s="44"/>
      <c r="AV1804" s="44"/>
      <c r="AW1804" s="44"/>
      <c r="AX1804" s="44"/>
      <c r="AY1804" s="44"/>
      <c r="AZ1804" s="44"/>
      <c r="BA1804" s="44"/>
      <c r="BB1804" s="44"/>
      <c r="BC1804" s="44"/>
      <c r="BD1804" s="44"/>
      <c r="BE1804" s="44"/>
      <c r="BF1804" s="44"/>
      <c r="BG1804" s="44"/>
      <c r="BH1804" s="44"/>
      <c r="BI1804" s="44"/>
    </row>
    <row r="1805" spans="3:61" x14ac:dyDescent="0.25">
      <c r="C1805" s="44"/>
      <c r="D1805" s="44"/>
      <c r="E1805" s="44"/>
      <c r="F1805" s="44"/>
      <c r="G1805" s="44"/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  <c r="AJ1805" s="44"/>
      <c r="AK1805" s="44"/>
      <c r="AL1805" s="44"/>
      <c r="AM1805" s="44"/>
      <c r="AN1805" s="44"/>
      <c r="AO1805" s="44"/>
      <c r="AP1805" s="44"/>
      <c r="AQ1805" s="44"/>
      <c r="AR1805" s="44"/>
      <c r="AS1805" s="44"/>
      <c r="AT1805" s="44"/>
      <c r="AU1805" s="44"/>
      <c r="AV1805" s="44"/>
      <c r="AW1805" s="44"/>
      <c r="AX1805" s="44"/>
      <c r="AY1805" s="44"/>
      <c r="AZ1805" s="44"/>
      <c r="BA1805" s="44"/>
      <c r="BB1805" s="44"/>
      <c r="BC1805" s="44"/>
      <c r="BD1805" s="44"/>
      <c r="BE1805" s="44"/>
      <c r="BF1805" s="44"/>
      <c r="BG1805" s="44"/>
      <c r="BH1805" s="44"/>
      <c r="BI1805" s="44"/>
    </row>
    <row r="1806" spans="3:61" x14ac:dyDescent="0.25">
      <c r="C1806" s="44"/>
      <c r="D1806" s="44"/>
      <c r="E1806" s="44"/>
      <c r="F1806" s="44"/>
      <c r="G1806" s="44"/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  <c r="AJ1806" s="44"/>
      <c r="AK1806" s="44"/>
      <c r="AL1806" s="44"/>
      <c r="AM1806" s="44"/>
      <c r="AN1806" s="44"/>
      <c r="AO1806" s="44"/>
      <c r="AP1806" s="44"/>
      <c r="AQ1806" s="44"/>
      <c r="AR1806" s="44"/>
      <c r="AS1806" s="44"/>
      <c r="AT1806" s="44"/>
      <c r="AU1806" s="44"/>
      <c r="AV1806" s="44"/>
      <c r="AW1806" s="44"/>
      <c r="AX1806" s="44"/>
      <c r="AY1806" s="44"/>
      <c r="AZ1806" s="44"/>
      <c r="BA1806" s="44"/>
      <c r="BB1806" s="44"/>
      <c r="BC1806" s="44"/>
      <c r="BD1806" s="44"/>
      <c r="BE1806" s="44"/>
      <c r="BF1806" s="44"/>
      <c r="BG1806" s="44"/>
      <c r="BH1806" s="44"/>
      <c r="BI1806" s="44"/>
    </row>
    <row r="1807" spans="3:61" x14ac:dyDescent="0.25">
      <c r="C1807" s="44"/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  <c r="AJ1807" s="44"/>
      <c r="AK1807" s="44"/>
      <c r="AL1807" s="44"/>
      <c r="AM1807" s="44"/>
      <c r="AN1807" s="44"/>
      <c r="AO1807" s="44"/>
      <c r="AP1807" s="44"/>
      <c r="AQ1807" s="44"/>
      <c r="AR1807" s="44"/>
      <c r="AS1807" s="44"/>
      <c r="AT1807" s="44"/>
      <c r="AU1807" s="44"/>
      <c r="AV1807" s="44"/>
      <c r="AW1807" s="44"/>
      <c r="AX1807" s="44"/>
      <c r="AY1807" s="44"/>
      <c r="AZ1807" s="44"/>
      <c r="BA1807" s="44"/>
      <c r="BB1807" s="44"/>
      <c r="BC1807" s="44"/>
      <c r="BD1807" s="44"/>
      <c r="BE1807" s="44"/>
      <c r="BF1807" s="44"/>
      <c r="BG1807" s="44"/>
      <c r="BH1807" s="44"/>
      <c r="BI1807" s="44"/>
    </row>
    <row r="1808" spans="3:61" x14ac:dyDescent="0.25">
      <c r="C1808" s="44"/>
      <c r="D1808" s="44"/>
      <c r="E1808" s="44"/>
      <c r="F1808" s="44"/>
      <c r="G1808" s="44"/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  <c r="AJ1808" s="44"/>
      <c r="AK1808" s="44"/>
      <c r="AL1808" s="44"/>
      <c r="AM1808" s="44"/>
      <c r="AN1808" s="44"/>
      <c r="AO1808" s="44"/>
      <c r="AP1808" s="44"/>
      <c r="AQ1808" s="44"/>
      <c r="AR1808" s="44"/>
      <c r="AS1808" s="44"/>
      <c r="AT1808" s="44"/>
      <c r="AU1808" s="44"/>
      <c r="AV1808" s="44"/>
      <c r="AW1808" s="44"/>
      <c r="AX1808" s="44"/>
      <c r="AY1808" s="44"/>
      <c r="AZ1808" s="44"/>
      <c r="BA1808" s="44"/>
      <c r="BB1808" s="44"/>
      <c r="BC1808" s="44"/>
      <c r="BD1808" s="44"/>
      <c r="BE1808" s="44"/>
      <c r="BF1808" s="44"/>
      <c r="BG1808" s="44"/>
      <c r="BH1808" s="44"/>
      <c r="BI1808" s="44"/>
    </row>
    <row r="1809" spans="3:61" x14ac:dyDescent="0.25">
      <c r="C1809" s="44"/>
      <c r="D1809" s="44"/>
      <c r="E1809" s="44"/>
      <c r="F1809" s="44"/>
      <c r="G1809" s="44"/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  <c r="AJ1809" s="44"/>
      <c r="AK1809" s="44"/>
      <c r="AL1809" s="44"/>
      <c r="AM1809" s="44"/>
      <c r="AN1809" s="44"/>
      <c r="AO1809" s="44"/>
      <c r="AP1809" s="44"/>
      <c r="AQ1809" s="44"/>
      <c r="AR1809" s="44"/>
      <c r="AS1809" s="44"/>
      <c r="AT1809" s="44"/>
      <c r="AU1809" s="44"/>
      <c r="AV1809" s="44"/>
      <c r="AW1809" s="44"/>
      <c r="AX1809" s="44"/>
      <c r="AY1809" s="44"/>
      <c r="AZ1809" s="44"/>
      <c r="BA1809" s="44"/>
      <c r="BB1809" s="44"/>
      <c r="BC1809" s="44"/>
      <c r="BD1809" s="44"/>
      <c r="BE1809" s="44"/>
      <c r="BF1809" s="44"/>
      <c r="BG1809" s="44"/>
      <c r="BH1809" s="44"/>
      <c r="BI1809" s="44"/>
    </row>
    <row r="1810" spans="3:61" x14ac:dyDescent="0.25">
      <c r="C1810" s="44"/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  <c r="AJ1810" s="44"/>
      <c r="AK1810" s="44"/>
      <c r="AL1810" s="44"/>
      <c r="AM1810" s="44"/>
      <c r="AN1810" s="44"/>
      <c r="AO1810" s="44"/>
      <c r="AP1810" s="44"/>
      <c r="AQ1810" s="44"/>
      <c r="AR1810" s="44"/>
      <c r="AS1810" s="44"/>
      <c r="AT1810" s="44"/>
      <c r="AU1810" s="44"/>
      <c r="AV1810" s="44"/>
      <c r="AW1810" s="44"/>
      <c r="AX1810" s="44"/>
      <c r="AY1810" s="44"/>
      <c r="AZ1810" s="44"/>
      <c r="BA1810" s="44"/>
      <c r="BB1810" s="44"/>
      <c r="BC1810" s="44"/>
      <c r="BD1810" s="44"/>
      <c r="BE1810" s="44"/>
      <c r="BF1810" s="44"/>
      <c r="BG1810" s="44"/>
      <c r="BH1810" s="44"/>
      <c r="BI1810" s="44"/>
    </row>
    <row r="1811" spans="3:61" x14ac:dyDescent="0.25">
      <c r="C1811" s="44"/>
      <c r="D1811" s="44"/>
      <c r="E1811" s="44"/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  <c r="AJ1811" s="44"/>
      <c r="AK1811" s="44"/>
      <c r="AL1811" s="44"/>
      <c r="AM1811" s="44"/>
      <c r="AN1811" s="44"/>
      <c r="AO1811" s="44"/>
      <c r="AP1811" s="44"/>
      <c r="AQ1811" s="44"/>
      <c r="AR1811" s="44"/>
      <c r="AS1811" s="44"/>
      <c r="AT1811" s="44"/>
      <c r="AU1811" s="44"/>
      <c r="AV1811" s="44"/>
      <c r="AW1811" s="44"/>
      <c r="AX1811" s="44"/>
      <c r="AY1811" s="44"/>
      <c r="AZ1811" s="44"/>
      <c r="BA1811" s="44"/>
      <c r="BB1811" s="44"/>
      <c r="BC1811" s="44"/>
      <c r="BD1811" s="44"/>
      <c r="BE1811" s="44"/>
      <c r="BF1811" s="44"/>
      <c r="BG1811" s="44"/>
      <c r="BH1811" s="44"/>
      <c r="BI1811" s="44"/>
    </row>
    <row r="1812" spans="3:61" x14ac:dyDescent="0.25">
      <c r="C1812" s="44"/>
      <c r="D1812" s="44"/>
      <c r="E1812" s="44"/>
      <c r="F1812" s="44"/>
      <c r="G1812" s="44"/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  <c r="AJ1812" s="44"/>
      <c r="AK1812" s="44"/>
      <c r="AL1812" s="44"/>
      <c r="AM1812" s="44"/>
      <c r="AN1812" s="44"/>
      <c r="AO1812" s="44"/>
      <c r="AP1812" s="44"/>
      <c r="AQ1812" s="44"/>
      <c r="AR1812" s="44"/>
      <c r="AS1812" s="44"/>
      <c r="AT1812" s="44"/>
      <c r="AU1812" s="44"/>
      <c r="AV1812" s="44"/>
      <c r="AW1812" s="44"/>
      <c r="AX1812" s="44"/>
      <c r="AY1812" s="44"/>
      <c r="AZ1812" s="44"/>
      <c r="BA1812" s="44"/>
      <c r="BB1812" s="44"/>
      <c r="BC1812" s="44"/>
      <c r="BD1812" s="44"/>
      <c r="BE1812" s="44"/>
      <c r="BF1812" s="44"/>
      <c r="BG1812" s="44"/>
      <c r="BH1812" s="44"/>
      <c r="BI1812" s="44"/>
    </row>
    <row r="1813" spans="3:61" x14ac:dyDescent="0.25">
      <c r="C1813" s="44"/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  <c r="AJ1813" s="44"/>
      <c r="AK1813" s="44"/>
      <c r="AL1813" s="44"/>
      <c r="AM1813" s="44"/>
      <c r="AN1813" s="44"/>
      <c r="AO1813" s="44"/>
      <c r="AP1813" s="44"/>
      <c r="AQ1813" s="44"/>
      <c r="AR1813" s="44"/>
      <c r="AS1813" s="44"/>
      <c r="AT1813" s="44"/>
      <c r="AU1813" s="44"/>
      <c r="AV1813" s="44"/>
      <c r="AW1813" s="44"/>
      <c r="AX1813" s="44"/>
      <c r="AY1813" s="44"/>
      <c r="AZ1813" s="44"/>
      <c r="BA1813" s="44"/>
      <c r="BB1813" s="44"/>
      <c r="BC1813" s="44"/>
      <c r="BD1813" s="44"/>
      <c r="BE1813" s="44"/>
      <c r="BF1813" s="44"/>
      <c r="BG1813" s="44"/>
      <c r="BH1813" s="44"/>
      <c r="BI1813" s="44"/>
    </row>
    <row r="1814" spans="3:61" x14ac:dyDescent="0.25">
      <c r="C1814" s="44"/>
      <c r="D1814" s="44"/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  <c r="AJ1814" s="44"/>
      <c r="AK1814" s="44"/>
      <c r="AL1814" s="44"/>
      <c r="AM1814" s="44"/>
      <c r="AN1814" s="44"/>
      <c r="AO1814" s="44"/>
      <c r="AP1814" s="44"/>
      <c r="AQ1814" s="44"/>
      <c r="AR1814" s="44"/>
      <c r="AS1814" s="44"/>
      <c r="AT1814" s="44"/>
      <c r="AU1814" s="44"/>
      <c r="AV1814" s="44"/>
      <c r="AW1814" s="44"/>
      <c r="AX1814" s="44"/>
      <c r="AY1814" s="44"/>
      <c r="AZ1814" s="44"/>
      <c r="BA1814" s="44"/>
      <c r="BB1814" s="44"/>
      <c r="BC1814" s="44"/>
      <c r="BD1814" s="44"/>
      <c r="BE1814" s="44"/>
      <c r="BF1814" s="44"/>
      <c r="BG1814" s="44"/>
      <c r="BH1814" s="44"/>
      <c r="BI1814" s="44"/>
    </row>
    <row r="1815" spans="3:61" x14ac:dyDescent="0.25">
      <c r="C1815" s="44"/>
      <c r="D1815" s="44"/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  <c r="AJ1815" s="44"/>
      <c r="AK1815" s="44"/>
      <c r="AL1815" s="44"/>
      <c r="AM1815" s="44"/>
      <c r="AN1815" s="44"/>
      <c r="AO1815" s="44"/>
      <c r="AP1815" s="44"/>
      <c r="AQ1815" s="44"/>
      <c r="AR1815" s="44"/>
      <c r="AS1815" s="44"/>
      <c r="AT1815" s="44"/>
      <c r="AU1815" s="44"/>
      <c r="AV1815" s="44"/>
      <c r="AW1815" s="44"/>
      <c r="AX1815" s="44"/>
      <c r="AY1815" s="44"/>
      <c r="AZ1815" s="44"/>
      <c r="BA1815" s="44"/>
      <c r="BB1815" s="44"/>
      <c r="BC1815" s="44"/>
      <c r="BD1815" s="44"/>
      <c r="BE1815" s="44"/>
      <c r="BF1815" s="44"/>
      <c r="BG1815" s="44"/>
      <c r="BH1815" s="44"/>
      <c r="BI1815" s="44"/>
    </row>
    <row r="1816" spans="3:61" x14ac:dyDescent="0.25">
      <c r="C1816" s="44"/>
      <c r="D1816" s="44"/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  <c r="AJ1816" s="44"/>
      <c r="AK1816" s="44"/>
      <c r="AL1816" s="44"/>
      <c r="AM1816" s="44"/>
      <c r="AN1816" s="44"/>
      <c r="AO1816" s="44"/>
      <c r="AP1816" s="44"/>
      <c r="AQ1816" s="44"/>
      <c r="AR1816" s="44"/>
      <c r="AS1816" s="44"/>
      <c r="AT1816" s="44"/>
      <c r="AU1816" s="44"/>
      <c r="AV1816" s="44"/>
      <c r="AW1816" s="44"/>
      <c r="AX1816" s="44"/>
      <c r="AY1816" s="44"/>
      <c r="AZ1816" s="44"/>
      <c r="BA1816" s="44"/>
      <c r="BB1816" s="44"/>
      <c r="BC1816" s="44"/>
      <c r="BD1816" s="44"/>
      <c r="BE1816" s="44"/>
      <c r="BF1816" s="44"/>
      <c r="BG1816" s="44"/>
      <c r="BH1816" s="44"/>
      <c r="BI1816" s="44"/>
    </row>
    <row r="1817" spans="3:61" x14ac:dyDescent="0.25">
      <c r="C1817" s="44"/>
      <c r="D1817" s="44"/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  <c r="AJ1817" s="44"/>
      <c r="AK1817" s="44"/>
      <c r="AL1817" s="44"/>
      <c r="AM1817" s="44"/>
      <c r="AN1817" s="44"/>
      <c r="AO1817" s="44"/>
      <c r="AP1817" s="44"/>
      <c r="AQ1817" s="44"/>
      <c r="AR1817" s="44"/>
      <c r="AS1817" s="44"/>
      <c r="AT1817" s="44"/>
      <c r="AU1817" s="44"/>
      <c r="AV1817" s="44"/>
      <c r="AW1817" s="44"/>
      <c r="AX1817" s="44"/>
      <c r="AY1817" s="44"/>
      <c r="AZ1817" s="44"/>
      <c r="BA1817" s="44"/>
      <c r="BB1817" s="44"/>
      <c r="BC1817" s="44"/>
      <c r="BD1817" s="44"/>
      <c r="BE1817" s="44"/>
      <c r="BF1817" s="44"/>
      <c r="BG1817" s="44"/>
      <c r="BH1817" s="44"/>
      <c r="BI1817" s="44"/>
    </row>
    <row r="1818" spans="3:61" x14ac:dyDescent="0.25">
      <c r="C1818" s="44"/>
      <c r="D1818" s="44"/>
      <c r="E1818" s="44"/>
      <c r="F1818" s="44"/>
      <c r="G1818" s="44"/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  <c r="AJ1818" s="44"/>
      <c r="AK1818" s="44"/>
      <c r="AL1818" s="44"/>
      <c r="AM1818" s="44"/>
      <c r="AN1818" s="44"/>
      <c r="AO1818" s="44"/>
      <c r="AP1818" s="44"/>
      <c r="AQ1818" s="44"/>
      <c r="AR1818" s="44"/>
      <c r="AS1818" s="44"/>
      <c r="AT1818" s="44"/>
      <c r="AU1818" s="44"/>
      <c r="AV1818" s="44"/>
      <c r="AW1818" s="44"/>
      <c r="AX1818" s="44"/>
      <c r="AY1818" s="44"/>
      <c r="AZ1818" s="44"/>
      <c r="BA1818" s="44"/>
      <c r="BB1818" s="44"/>
      <c r="BC1818" s="44"/>
      <c r="BD1818" s="44"/>
      <c r="BE1818" s="44"/>
      <c r="BF1818" s="44"/>
      <c r="BG1818" s="44"/>
      <c r="BH1818" s="44"/>
      <c r="BI1818" s="44"/>
    </row>
    <row r="1819" spans="3:61" x14ac:dyDescent="0.25">
      <c r="C1819" s="44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  <c r="AJ1819" s="44"/>
      <c r="AK1819" s="44"/>
      <c r="AL1819" s="44"/>
      <c r="AM1819" s="44"/>
      <c r="AN1819" s="44"/>
      <c r="AO1819" s="44"/>
      <c r="AP1819" s="44"/>
      <c r="AQ1819" s="44"/>
      <c r="AR1819" s="44"/>
      <c r="AS1819" s="44"/>
      <c r="AT1819" s="44"/>
      <c r="AU1819" s="44"/>
      <c r="AV1819" s="44"/>
      <c r="AW1819" s="44"/>
      <c r="AX1819" s="44"/>
      <c r="AY1819" s="44"/>
      <c r="AZ1819" s="44"/>
      <c r="BA1819" s="44"/>
      <c r="BB1819" s="44"/>
      <c r="BC1819" s="44"/>
      <c r="BD1819" s="44"/>
      <c r="BE1819" s="44"/>
      <c r="BF1819" s="44"/>
      <c r="BG1819" s="44"/>
      <c r="BH1819" s="44"/>
      <c r="BI1819" s="44"/>
    </row>
    <row r="1820" spans="3:61" x14ac:dyDescent="0.25">
      <c r="C1820" s="44"/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  <c r="AJ1820" s="44"/>
      <c r="AK1820" s="44"/>
      <c r="AL1820" s="44"/>
      <c r="AM1820" s="44"/>
      <c r="AN1820" s="44"/>
      <c r="AO1820" s="44"/>
      <c r="AP1820" s="44"/>
      <c r="AQ1820" s="44"/>
      <c r="AR1820" s="44"/>
      <c r="AS1820" s="44"/>
      <c r="AT1820" s="44"/>
      <c r="AU1820" s="44"/>
      <c r="AV1820" s="44"/>
      <c r="AW1820" s="44"/>
      <c r="AX1820" s="44"/>
      <c r="AY1820" s="44"/>
      <c r="AZ1820" s="44"/>
      <c r="BA1820" s="44"/>
      <c r="BB1820" s="44"/>
      <c r="BC1820" s="44"/>
      <c r="BD1820" s="44"/>
      <c r="BE1820" s="44"/>
      <c r="BF1820" s="44"/>
      <c r="BG1820" s="44"/>
      <c r="BH1820" s="44"/>
      <c r="BI1820" s="44"/>
    </row>
    <row r="1821" spans="3:61" x14ac:dyDescent="0.25">
      <c r="C1821" s="44"/>
      <c r="D1821" s="44"/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  <c r="AJ1821" s="44"/>
      <c r="AK1821" s="44"/>
      <c r="AL1821" s="44"/>
      <c r="AM1821" s="44"/>
      <c r="AN1821" s="44"/>
      <c r="AO1821" s="44"/>
      <c r="AP1821" s="44"/>
      <c r="AQ1821" s="44"/>
      <c r="AR1821" s="44"/>
      <c r="AS1821" s="44"/>
      <c r="AT1821" s="44"/>
      <c r="AU1821" s="44"/>
      <c r="AV1821" s="44"/>
      <c r="AW1821" s="44"/>
      <c r="AX1821" s="44"/>
      <c r="AY1821" s="44"/>
      <c r="AZ1821" s="44"/>
      <c r="BA1821" s="44"/>
      <c r="BB1821" s="44"/>
      <c r="BC1821" s="44"/>
      <c r="BD1821" s="44"/>
      <c r="BE1821" s="44"/>
      <c r="BF1821" s="44"/>
      <c r="BG1821" s="44"/>
      <c r="BH1821" s="44"/>
      <c r="BI1821" s="44"/>
    </row>
    <row r="1822" spans="3:61" x14ac:dyDescent="0.25">
      <c r="C1822" s="44"/>
      <c r="D1822" s="44"/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  <c r="AJ1822" s="44"/>
      <c r="AK1822" s="44"/>
      <c r="AL1822" s="44"/>
      <c r="AM1822" s="44"/>
      <c r="AN1822" s="44"/>
      <c r="AO1822" s="44"/>
      <c r="AP1822" s="44"/>
      <c r="AQ1822" s="44"/>
      <c r="AR1822" s="44"/>
      <c r="AS1822" s="44"/>
      <c r="AT1822" s="44"/>
      <c r="AU1822" s="44"/>
      <c r="AV1822" s="44"/>
      <c r="AW1822" s="44"/>
      <c r="AX1822" s="44"/>
      <c r="AY1822" s="44"/>
      <c r="AZ1822" s="44"/>
      <c r="BA1822" s="44"/>
      <c r="BB1822" s="44"/>
      <c r="BC1822" s="44"/>
      <c r="BD1822" s="44"/>
      <c r="BE1822" s="44"/>
      <c r="BF1822" s="44"/>
      <c r="BG1822" s="44"/>
      <c r="BH1822" s="44"/>
      <c r="BI1822" s="44"/>
    </row>
    <row r="1823" spans="3:61" x14ac:dyDescent="0.25">
      <c r="C1823" s="44"/>
      <c r="D1823" s="44"/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  <c r="AJ1823" s="44"/>
      <c r="AK1823" s="44"/>
      <c r="AL1823" s="44"/>
      <c r="AM1823" s="44"/>
      <c r="AN1823" s="44"/>
      <c r="AO1823" s="44"/>
      <c r="AP1823" s="44"/>
      <c r="AQ1823" s="44"/>
      <c r="AR1823" s="44"/>
      <c r="AS1823" s="44"/>
      <c r="AT1823" s="44"/>
      <c r="AU1823" s="44"/>
      <c r="AV1823" s="44"/>
      <c r="AW1823" s="44"/>
      <c r="AX1823" s="44"/>
      <c r="AY1823" s="44"/>
      <c r="AZ1823" s="44"/>
      <c r="BA1823" s="44"/>
      <c r="BB1823" s="44"/>
      <c r="BC1823" s="44"/>
      <c r="BD1823" s="44"/>
      <c r="BE1823" s="44"/>
      <c r="BF1823" s="44"/>
      <c r="BG1823" s="44"/>
      <c r="BH1823" s="44"/>
      <c r="BI1823" s="44"/>
    </row>
    <row r="1824" spans="3:61" x14ac:dyDescent="0.25">
      <c r="C1824" s="44"/>
      <c r="D1824" s="44"/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  <c r="AJ1824" s="44"/>
      <c r="AK1824" s="44"/>
      <c r="AL1824" s="44"/>
      <c r="AM1824" s="44"/>
      <c r="AN1824" s="44"/>
      <c r="AO1824" s="44"/>
      <c r="AP1824" s="44"/>
      <c r="AQ1824" s="44"/>
      <c r="AR1824" s="44"/>
      <c r="AS1824" s="44"/>
      <c r="AT1824" s="44"/>
      <c r="AU1824" s="44"/>
      <c r="AV1824" s="44"/>
      <c r="AW1824" s="44"/>
      <c r="AX1824" s="44"/>
      <c r="AY1824" s="44"/>
      <c r="AZ1824" s="44"/>
      <c r="BA1824" s="44"/>
      <c r="BB1824" s="44"/>
      <c r="BC1824" s="44"/>
      <c r="BD1824" s="44"/>
      <c r="BE1824" s="44"/>
      <c r="BF1824" s="44"/>
      <c r="BG1824" s="44"/>
      <c r="BH1824" s="44"/>
      <c r="BI1824" s="44"/>
    </row>
    <row r="1825" spans="3:61" x14ac:dyDescent="0.25">
      <c r="C1825" s="44"/>
      <c r="D1825" s="44"/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  <c r="AJ1825" s="44"/>
      <c r="AK1825" s="44"/>
      <c r="AL1825" s="44"/>
      <c r="AM1825" s="44"/>
      <c r="AN1825" s="44"/>
      <c r="AO1825" s="44"/>
      <c r="AP1825" s="44"/>
      <c r="AQ1825" s="44"/>
      <c r="AR1825" s="44"/>
      <c r="AS1825" s="44"/>
      <c r="AT1825" s="44"/>
      <c r="AU1825" s="44"/>
      <c r="AV1825" s="44"/>
      <c r="AW1825" s="44"/>
      <c r="AX1825" s="44"/>
      <c r="AY1825" s="44"/>
      <c r="AZ1825" s="44"/>
      <c r="BA1825" s="44"/>
      <c r="BB1825" s="44"/>
      <c r="BC1825" s="44"/>
      <c r="BD1825" s="44"/>
      <c r="BE1825" s="44"/>
      <c r="BF1825" s="44"/>
      <c r="BG1825" s="44"/>
      <c r="BH1825" s="44"/>
      <c r="BI1825" s="44"/>
    </row>
    <row r="1826" spans="3:61" x14ac:dyDescent="0.25">
      <c r="C1826" s="44"/>
      <c r="D1826" s="44"/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  <c r="AJ1826" s="44"/>
      <c r="AK1826" s="44"/>
      <c r="AL1826" s="44"/>
      <c r="AM1826" s="44"/>
      <c r="AN1826" s="44"/>
      <c r="AO1826" s="44"/>
      <c r="AP1826" s="44"/>
      <c r="AQ1826" s="44"/>
      <c r="AR1826" s="44"/>
      <c r="AS1826" s="44"/>
      <c r="AT1826" s="44"/>
      <c r="AU1826" s="44"/>
      <c r="AV1826" s="44"/>
      <c r="AW1826" s="44"/>
      <c r="AX1826" s="44"/>
      <c r="AY1826" s="44"/>
      <c r="AZ1826" s="44"/>
      <c r="BA1826" s="44"/>
      <c r="BB1826" s="44"/>
      <c r="BC1826" s="44"/>
      <c r="BD1826" s="44"/>
      <c r="BE1826" s="44"/>
      <c r="BF1826" s="44"/>
      <c r="BG1826" s="44"/>
      <c r="BH1826" s="44"/>
      <c r="BI1826" s="44"/>
    </row>
    <row r="1827" spans="3:61" x14ac:dyDescent="0.25">
      <c r="C1827" s="44"/>
      <c r="D1827" s="44"/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  <c r="AJ1827" s="44"/>
      <c r="AK1827" s="44"/>
      <c r="AL1827" s="44"/>
      <c r="AM1827" s="44"/>
      <c r="AN1827" s="44"/>
      <c r="AO1827" s="44"/>
      <c r="AP1827" s="44"/>
      <c r="AQ1827" s="44"/>
      <c r="AR1827" s="44"/>
      <c r="AS1827" s="44"/>
      <c r="AT1827" s="44"/>
      <c r="AU1827" s="44"/>
      <c r="AV1827" s="44"/>
      <c r="AW1827" s="44"/>
      <c r="AX1827" s="44"/>
      <c r="AY1827" s="44"/>
      <c r="AZ1827" s="44"/>
      <c r="BA1827" s="44"/>
      <c r="BB1827" s="44"/>
      <c r="BC1827" s="44"/>
      <c r="BD1827" s="44"/>
      <c r="BE1827" s="44"/>
      <c r="BF1827" s="44"/>
      <c r="BG1827" s="44"/>
      <c r="BH1827" s="44"/>
      <c r="BI1827" s="44"/>
    </row>
    <row r="1828" spans="3:61" x14ac:dyDescent="0.25">
      <c r="C1828" s="44"/>
      <c r="D1828" s="44"/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  <c r="AJ1828" s="44"/>
      <c r="AK1828" s="44"/>
      <c r="AL1828" s="44"/>
      <c r="AM1828" s="44"/>
      <c r="AN1828" s="44"/>
      <c r="AO1828" s="44"/>
      <c r="AP1828" s="44"/>
      <c r="AQ1828" s="44"/>
      <c r="AR1828" s="44"/>
      <c r="AS1828" s="44"/>
      <c r="AT1828" s="44"/>
      <c r="AU1828" s="44"/>
      <c r="AV1828" s="44"/>
      <c r="AW1828" s="44"/>
      <c r="AX1828" s="44"/>
      <c r="AY1828" s="44"/>
      <c r="AZ1828" s="44"/>
      <c r="BA1828" s="44"/>
      <c r="BB1828" s="44"/>
      <c r="BC1828" s="44"/>
      <c r="BD1828" s="44"/>
      <c r="BE1828" s="44"/>
      <c r="BF1828" s="44"/>
      <c r="BG1828" s="44"/>
      <c r="BH1828" s="44"/>
      <c r="BI1828" s="44"/>
    </row>
    <row r="1829" spans="3:61" x14ac:dyDescent="0.25">
      <c r="C1829" s="44"/>
      <c r="D1829" s="44"/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  <c r="AJ1829" s="44"/>
      <c r="AK1829" s="44"/>
      <c r="AL1829" s="44"/>
      <c r="AM1829" s="44"/>
      <c r="AN1829" s="44"/>
      <c r="AO1829" s="44"/>
      <c r="AP1829" s="44"/>
      <c r="AQ1829" s="44"/>
      <c r="AR1829" s="44"/>
      <c r="AS1829" s="44"/>
      <c r="AT1829" s="44"/>
      <c r="AU1829" s="44"/>
      <c r="AV1829" s="44"/>
      <c r="AW1829" s="44"/>
      <c r="AX1829" s="44"/>
      <c r="AY1829" s="44"/>
      <c r="AZ1829" s="44"/>
      <c r="BA1829" s="44"/>
      <c r="BB1829" s="44"/>
      <c r="BC1829" s="44"/>
      <c r="BD1829" s="44"/>
      <c r="BE1829" s="44"/>
      <c r="BF1829" s="44"/>
      <c r="BG1829" s="44"/>
      <c r="BH1829" s="44"/>
      <c r="BI1829" s="44"/>
    </row>
    <row r="1830" spans="3:61" x14ac:dyDescent="0.25">
      <c r="C1830" s="44"/>
      <c r="D1830" s="44"/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  <c r="AJ1830" s="44"/>
      <c r="AK1830" s="44"/>
      <c r="AL1830" s="44"/>
      <c r="AM1830" s="44"/>
      <c r="AN1830" s="44"/>
      <c r="AO1830" s="44"/>
      <c r="AP1830" s="44"/>
      <c r="AQ1830" s="44"/>
      <c r="AR1830" s="44"/>
      <c r="AS1830" s="44"/>
      <c r="AT1830" s="44"/>
      <c r="AU1830" s="44"/>
      <c r="AV1830" s="44"/>
      <c r="AW1830" s="44"/>
      <c r="AX1830" s="44"/>
      <c r="AY1830" s="44"/>
      <c r="AZ1830" s="44"/>
      <c r="BA1830" s="44"/>
      <c r="BB1830" s="44"/>
      <c r="BC1830" s="44"/>
      <c r="BD1830" s="44"/>
      <c r="BE1830" s="44"/>
      <c r="BF1830" s="44"/>
      <c r="BG1830" s="44"/>
      <c r="BH1830" s="44"/>
      <c r="BI1830" s="44"/>
    </row>
    <row r="1831" spans="3:61" x14ac:dyDescent="0.25">
      <c r="C1831" s="44"/>
      <c r="D1831" s="44"/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  <c r="AJ1831" s="44"/>
      <c r="AK1831" s="44"/>
      <c r="AL1831" s="44"/>
      <c r="AM1831" s="44"/>
      <c r="AN1831" s="44"/>
      <c r="AO1831" s="44"/>
      <c r="AP1831" s="44"/>
      <c r="AQ1831" s="44"/>
      <c r="AR1831" s="44"/>
      <c r="AS1831" s="44"/>
      <c r="AT1831" s="44"/>
      <c r="AU1831" s="44"/>
      <c r="AV1831" s="44"/>
      <c r="AW1831" s="44"/>
      <c r="AX1831" s="44"/>
      <c r="AY1831" s="44"/>
      <c r="AZ1831" s="44"/>
      <c r="BA1831" s="44"/>
      <c r="BB1831" s="44"/>
      <c r="BC1831" s="44"/>
      <c r="BD1831" s="44"/>
      <c r="BE1831" s="44"/>
      <c r="BF1831" s="44"/>
      <c r="BG1831" s="44"/>
      <c r="BH1831" s="44"/>
      <c r="BI1831" s="44"/>
    </row>
    <row r="1832" spans="3:61" x14ac:dyDescent="0.25">
      <c r="C1832" s="44"/>
      <c r="D1832" s="44"/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  <c r="AJ1832" s="44"/>
      <c r="AK1832" s="44"/>
      <c r="AL1832" s="44"/>
      <c r="AM1832" s="44"/>
      <c r="AN1832" s="44"/>
      <c r="AO1832" s="44"/>
      <c r="AP1832" s="44"/>
      <c r="AQ1832" s="44"/>
      <c r="AR1832" s="44"/>
      <c r="AS1832" s="44"/>
      <c r="AT1832" s="44"/>
      <c r="AU1832" s="44"/>
      <c r="AV1832" s="44"/>
      <c r="AW1832" s="44"/>
      <c r="AX1832" s="44"/>
      <c r="AY1832" s="44"/>
      <c r="AZ1832" s="44"/>
      <c r="BA1832" s="44"/>
      <c r="BB1832" s="44"/>
      <c r="BC1832" s="44"/>
      <c r="BD1832" s="44"/>
      <c r="BE1832" s="44"/>
      <c r="BF1832" s="44"/>
      <c r="BG1832" s="44"/>
      <c r="BH1832" s="44"/>
      <c r="BI1832" s="44"/>
    </row>
    <row r="1833" spans="3:61" x14ac:dyDescent="0.25">
      <c r="C1833" s="44"/>
      <c r="D1833" s="44"/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  <c r="AJ1833" s="44"/>
      <c r="AK1833" s="44"/>
      <c r="AL1833" s="44"/>
      <c r="AM1833" s="44"/>
      <c r="AN1833" s="44"/>
      <c r="AO1833" s="44"/>
      <c r="AP1833" s="44"/>
      <c r="AQ1833" s="44"/>
      <c r="AR1833" s="44"/>
      <c r="AS1833" s="44"/>
      <c r="AT1833" s="44"/>
      <c r="AU1833" s="44"/>
      <c r="AV1833" s="44"/>
      <c r="AW1833" s="44"/>
      <c r="AX1833" s="44"/>
      <c r="AY1833" s="44"/>
      <c r="AZ1833" s="44"/>
      <c r="BA1833" s="44"/>
      <c r="BB1833" s="44"/>
      <c r="BC1833" s="44"/>
      <c r="BD1833" s="44"/>
      <c r="BE1833" s="44"/>
      <c r="BF1833" s="44"/>
      <c r="BG1833" s="44"/>
      <c r="BH1833" s="44"/>
      <c r="BI1833" s="44"/>
    </row>
    <row r="1834" spans="3:61" x14ac:dyDescent="0.25">
      <c r="C1834" s="44"/>
      <c r="D1834" s="44"/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  <c r="AJ1834" s="44"/>
      <c r="AK1834" s="44"/>
      <c r="AL1834" s="44"/>
      <c r="AM1834" s="44"/>
      <c r="AN1834" s="44"/>
      <c r="AO1834" s="44"/>
      <c r="AP1834" s="44"/>
      <c r="AQ1834" s="44"/>
      <c r="AR1834" s="44"/>
      <c r="AS1834" s="44"/>
      <c r="AT1834" s="44"/>
      <c r="AU1834" s="44"/>
      <c r="AV1834" s="44"/>
      <c r="AW1834" s="44"/>
      <c r="AX1834" s="44"/>
      <c r="AY1834" s="44"/>
      <c r="AZ1834" s="44"/>
      <c r="BA1834" s="44"/>
      <c r="BB1834" s="44"/>
      <c r="BC1834" s="44"/>
      <c r="BD1834" s="44"/>
      <c r="BE1834" s="44"/>
      <c r="BF1834" s="44"/>
      <c r="BG1834" s="44"/>
      <c r="BH1834" s="44"/>
      <c r="BI1834" s="44"/>
    </row>
    <row r="1835" spans="3:61" x14ac:dyDescent="0.25">
      <c r="C1835" s="44"/>
      <c r="D1835" s="44"/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  <c r="AJ1835" s="44"/>
      <c r="AK1835" s="44"/>
      <c r="AL1835" s="44"/>
      <c r="AM1835" s="44"/>
      <c r="AN1835" s="44"/>
      <c r="AO1835" s="44"/>
      <c r="AP1835" s="44"/>
      <c r="AQ1835" s="44"/>
      <c r="AR1835" s="44"/>
      <c r="AS1835" s="44"/>
      <c r="AT1835" s="44"/>
      <c r="AU1835" s="44"/>
      <c r="AV1835" s="44"/>
      <c r="AW1835" s="44"/>
      <c r="AX1835" s="44"/>
      <c r="AY1835" s="44"/>
      <c r="AZ1835" s="44"/>
      <c r="BA1835" s="44"/>
      <c r="BB1835" s="44"/>
      <c r="BC1835" s="44"/>
      <c r="BD1835" s="44"/>
      <c r="BE1835" s="44"/>
      <c r="BF1835" s="44"/>
      <c r="BG1835" s="44"/>
      <c r="BH1835" s="44"/>
      <c r="BI1835" s="44"/>
    </row>
    <row r="1836" spans="3:61" x14ac:dyDescent="0.25">
      <c r="C1836" s="44"/>
      <c r="D1836" s="44"/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  <c r="AJ1836" s="44"/>
      <c r="AK1836" s="44"/>
      <c r="AL1836" s="44"/>
      <c r="AM1836" s="44"/>
      <c r="AN1836" s="44"/>
      <c r="AO1836" s="44"/>
      <c r="AP1836" s="44"/>
      <c r="AQ1836" s="44"/>
      <c r="AR1836" s="44"/>
      <c r="AS1836" s="44"/>
      <c r="AT1836" s="44"/>
      <c r="AU1836" s="44"/>
      <c r="AV1836" s="44"/>
      <c r="AW1836" s="44"/>
      <c r="AX1836" s="44"/>
      <c r="AY1836" s="44"/>
      <c r="AZ1836" s="44"/>
      <c r="BA1836" s="44"/>
      <c r="BB1836" s="44"/>
      <c r="BC1836" s="44"/>
      <c r="BD1836" s="44"/>
      <c r="BE1836" s="44"/>
      <c r="BF1836" s="44"/>
      <c r="BG1836" s="44"/>
      <c r="BH1836" s="44"/>
      <c r="BI1836" s="44"/>
    </row>
    <row r="1837" spans="3:61" x14ac:dyDescent="0.25">
      <c r="C1837" s="44"/>
      <c r="D1837" s="44"/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  <c r="AJ1837" s="44"/>
      <c r="AK1837" s="44"/>
      <c r="AL1837" s="44"/>
      <c r="AM1837" s="44"/>
      <c r="AN1837" s="44"/>
      <c r="AO1837" s="44"/>
      <c r="AP1837" s="44"/>
      <c r="AQ1837" s="44"/>
      <c r="AR1837" s="44"/>
      <c r="AS1837" s="44"/>
      <c r="AT1837" s="44"/>
      <c r="AU1837" s="44"/>
      <c r="AV1837" s="44"/>
      <c r="AW1837" s="44"/>
      <c r="AX1837" s="44"/>
      <c r="AY1837" s="44"/>
      <c r="AZ1837" s="44"/>
      <c r="BA1837" s="44"/>
      <c r="BB1837" s="44"/>
      <c r="BC1837" s="44"/>
      <c r="BD1837" s="44"/>
      <c r="BE1837" s="44"/>
      <c r="BF1837" s="44"/>
      <c r="BG1837" s="44"/>
      <c r="BH1837" s="44"/>
      <c r="BI1837" s="44"/>
    </row>
    <row r="1838" spans="3:61" x14ac:dyDescent="0.25">
      <c r="C1838" s="44"/>
      <c r="D1838" s="44"/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  <c r="AJ1838" s="44"/>
      <c r="AK1838" s="44"/>
      <c r="AL1838" s="44"/>
      <c r="AM1838" s="44"/>
      <c r="AN1838" s="44"/>
      <c r="AO1838" s="44"/>
      <c r="AP1838" s="44"/>
      <c r="AQ1838" s="44"/>
      <c r="AR1838" s="44"/>
      <c r="AS1838" s="44"/>
      <c r="AT1838" s="44"/>
      <c r="AU1838" s="44"/>
      <c r="AV1838" s="44"/>
      <c r="AW1838" s="44"/>
      <c r="AX1838" s="44"/>
      <c r="AY1838" s="44"/>
      <c r="AZ1838" s="44"/>
      <c r="BA1838" s="44"/>
      <c r="BB1838" s="44"/>
      <c r="BC1838" s="44"/>
      <c r="BD1838" s="44"/>
      <c r="BE1838" s="44"/>
      <c r="BF1838" s="44"/>
      <c r="BG1838" s="44"/>
      <c r="BH1838" s="44"/>
      <c r="BI1838" s="44"/>
    </row>
    <row r="1839" spans="3:61" x14ac:dyDescent="0.25">
      <c r="C1839" s="44"/>
      <c r="D1839" s="44"/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  <c r="AJ1839" s="44"/>
      <c r="AK1839" s="44"/>
      <c r="AL1839" s="44"/>
      <c r="AM1839" s="44"/>
      <c r="AN1839" s="44"/>
      <c r="AO1839" s="44"/>
      <c r="AP1839" s="44"/>
      <c r="AQ1839" s="44"/>
      <c r="AR1839" s="44"/>
      <c r="AS1839" s="44"/>
      <c r="AT1839" s="44"/>
      <c r="AU1839" s="44"/>
      <c r="AV1839" s="44"/>
      <c r="AW1839" s="44"/>
      <c r="AX1839" s="44"/>
      <c r="AY1839" s="44"/>
      <c r="AZ1839" s="44"/>
      <c r="BA1839" s="44"/>
      <c r="BB1839" s="44"/>
      <c r="BC1839" s="44"/>
      <c r="BD1839" s="44"/>
      <c r="BE1839" s="44"/>
      <c r="BF1839" s="44"/>
      <c r="BG1839" s="44"/>
      <c r="BH1839" s="44"/>
      <c r="BI1839" s="44"/>
    </row>
    <row r="1840" spans="3:61" x14ac:dyDescent="0.25">
      <c r="C1840" s="44"/>
      <c r="D1840" s="44"/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  <c r="AJ1840" s="44"/>
      <c r="AK1840" s="44"/>
      <c r="AL1840" s="44"/>
      <c r="AM1840" s="44"/>
      <c r="AN1840" s="44"/>
      <c r="AO1840" s="44"/>
      <c r="AP1840" s="44"/>
      <c r="AQ1840" s="44"/>
      <c r="AR1840" s="44"/>
      <c r="AS1840" s="44"/>
      <c r="AT1840" s="44"/>
      <c r="AU1840" s="44"/>
      <c r="AV1840" s="44"/>
      <c r="AW1840" s="44"/>
      <c r="AX1840" s="44"/>
      <c r="AY1840" s="44"/>
      <c r="AZ1840" s="44"/>
      <c r="BA1840" s="44"/>
      <c r="BB1840" s="44"/>
      <c r="BC1840" s="44"/>
      <c r="BD1840" s="44"/>
      <c r="BE1840" s="44"/>
      <c r="BF1840" s="44"/>
      <c r="BG1840" s="44"/>
      <c r="BH1840" s="44"/>
      <c r="BI1840" s="44"/>
    </row>
    <row r="1841" spans="3:61" x14ac:dyDescent="0.25">
      <c r="C1841" s="44"/>
      <c r="D1841" s="44"/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  <c r="AJ1841" s="44"/>
      <c r="AK1841" s="44"/>
      <c r="AL1841" s="44"/>
      <c r="AM1841" s="44"/>
      <c r="AN1841" s="44"/>
      <c r="AO1841" s="44"/>
      <c r="AP1841" s="44"/>
      <c r="AQ1841" s="44"/>
      <c r="AR1841" s="44"/>
      <c r="AS1841" s="44"/>
      <c r="AT1841" s="44"/>
      <c r="AU1841" s="44"/>
      <c r="AV1841" s="44"/>
      <c r="AW1841" s="44"/>
      <c r="AX1841" s="44"/>
      <c r="AY1841" s="44"/>
      <c r="AZ1841" s="44"/>
      <c r="BA1841" s="44"/>
      <c r="BB1841" s="44"/>
      <c r="BC1841" s="44"/>
      <c r="BD1841" s="44"/>
      <c r="BE1841" s="44"/>
      <c r="BF1841" s="44"/>
      <c r="BG1841" s="44"/>
      <c r="BH1841" s="44"/>
      <c r="BI1841" s="44"/>
    </row>
    <row r="1842" spans="3:61" x14ac:dyDescent="0.25">
      <c r="C1842" s="44"/>
      <c r="D1842" s="44"/>
      <c r="E1842" s="44"/>
      <c r="F1842" s="44"/>
      <c r="G1842" s="44"/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  <c r="AJ1842" s="44"/>
      <c r="AK1842" s="44"/>
      <c r="AL1842" s="44"/>
      <c r="AM1842" s="44"/>
      <c r="AN1842" s="44"/>
      <c r="AO1842" s="44"/>
      <c r="AP1842" s="44"/>
      <c r="AQ1842" s="44"/>
      <c r="AR1842" s="44"/>
      <c r="AS1842" s="44"/>
      <c r="AT1842" s="44"/>
      <c r="AU1842" s="44"/>
      <c r="AV1842" s="44"/>
      <c r="AW1842" s="44"/>
      <c r="AX1842" s="44"/>
      <c r="AY1842" s="44"/>
      <c r="AZ1842" s="44"/>
      <c r="BA1842" s="44"/>
      <c r="BB1842" s="44"/>
      <c r="BC1842" s="44"/>
      <c r="BD1842" s="44"/>
      <c r="BE1842" s="44"/>
      <c r="BF1842" s="44"/>
      <c r="BG1842" s="44"/>
      <c r="BH1842" s="44"/>
      <c r="BI1842" s="44"/>
    </row>
    <row r="1843" spans="3:61" x14ac:dyDescent="0.25">
      <c r="C1843" s="44"/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  <c r="AJ1843" s="44"/>
      <c r="AK1843" s="44"/>
      <c r="AL1843" s="44"/>
      <c r="AM1843" s="44"/>
      <c r="AN1843" s="44"/>
      <c r="AO1843" s="44"/>
      <c r="AP1843" s="44"/>
      <c r="AQ1843" s="44"/>
      <c r="AR1843" s="44"/>
      <c r="AS1843" s="44"/>
      <c r="AT1843" s="44"/>
      <c r="AU1843" s="44"/>
      <c r="AV1843" s="44"/>
      <c r="AW1843" s="44"/>
      <c r="AX1843" s="44"/>
      <c r="AY1843" s="44"/>
      <c r="AZ1843" s="44"/>
      <c r="BA1843" s="44"/>
      <c r="BB1843" s="44"/>
      <c r="BC1843" s="44"/>
      <c r="BD1843" s="44"/>
      <c r="BE1843" s="44"/>
      <c r="BF1843" s="44"/>
      <c r="BG1843" s="44"/>
      <c r="BH1843" s="44"/>
      <c r="BI1843" s="44"/>
    </row>
    <row r="1844" spans="3:61" x14ac:dyDescent="0.25">
      <c r="C1844" s="44"/>
      <c r="D1844" s="44"/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  <c r="AJ1844" s="44"/>
      <c r="AK1844" s="44"/>
      <c r="AL1844" s="44"/>
      <c r="AM1844" s="44"/>
      <c r="AN1844" s="44"/>
      <c r="AO1844" s="44"/>
      <c r="AP1844" s="44"/>
      <c r="AQ1844" s="44"/>
      <c r="AR1844" s="44"/>
      <c r="AS1844" s="44"/>
      <c r="AT1844" s="44"/>
      <c r="AU1844" s="44"/>
      <c r="AV1844" s="44"/>
      <c r="AW1844" s="44"/>
      <c r="AX1844" s="44"/>
      <c r="AY1844" s="44"/>
      <c r="AZ1844" s="44"/>
      <c r="BA1844" s="44"/>
      <c r="BB1844" s="44"/>
      <c r="BC1844" s="44"/>
      <c r="BD1844" s="44"/>
      <c r="BE1844" s="44"/>
      <c r="BF1844" s="44"/>
      <c r="BG1844" s="44"/>
      <c r="BH1844" s="44"/>
      <c r="BI1844" s="44"/>
    </row>
    <row r="1845" spans="3:61" x14ac:dyDescent="0.25">
      <c r="C1845" s="44"/>
      <c r="D1845" s="44"/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  <c r="AJ1845" s="44"/>
      <c r="AK1845" s="44"/>
      <c r="AL1845" s="44"/>
      <c r="AM1845" s="44"/>
      <c r="AN1845" s="44"/>
      <c r="AO1845" s="44"/>
      <c r="AP1845" s="44"/>
      <c r="AQ1845" s="44"/>
      <c r="AR1845" s="44"/>
      <c r="AS1845" s="44"/>
      <c r="AT1845" s="44"/>
      <c r="AU1845" s="44"/>
      <c r="AV1845" s="44"/>
      <c r="AW1845" s="44"/>
      <c r="AX1845" s="44"/>
      <c r="AY1845" s="44"/>
      <c r="AZ1845" s="44"/>
      <c r="BA1845" s="44"/>
      <c r="BB1845" s="44"/>
      <c r="BC1845" s="44"/>
      <c r="BD1845" s="44"/>
      <c r="BE1845" s="44"/>
      <c r="BF1845" s="44"/>
      <c r="BG1845" s="44"/>
      <c r="BH1845" s="44"/>
      <c r="BI1845" s="44"/>
    </row>
    <row r="1846" spans="3:61" x14ac:dyDescent="0.25">
      <c r="C1846" s="44"/>
      <c r="D1846" s="44"/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  <c r="AJ1846" s="44"/>
      <c r="AK1846" s="44"/>
      <c r="AL1846" s="44"/>
      <c r="AM1846" s="44"/>
      <c r="AN1846" s="44"/>
      <c r="AO1846" s="44"/>
      <c r="AP1846" s="44"/>
      <c r="AQ1846" s="44"/>
      <c r="AR1846" s="44"/>
      <c r="AS1846" s="44"/>
      <c r="AT1846" s="44"/>
      <c r="AU1846" s="44"/>
      <c r="AV1846" s="44"/>
      <c r="AW1846" s="44"/>
      <c r="AX1846" s="44"/>
      <c r="AY1846" s="44"/>
      <c r="AZ1846" s="44"/>
      <c r="BA1846" s="44"/>
      <c r="BB1846" s="44"/>
      <c r="BC1846" s="44"/>
      <c r="BD1846" s="44"/>
      <c r="BE1846" s="44"/>
      <c r="BF1846" s="44"/>
      <c r="BG1846" s="44"/>
      <c r="BH1846" s="44"/>
      <c r="BI1846" s="44"/>
    </row>
    <row r="1847" spans="3:61" x14ac:dyDescent="0.25">
      <c r="C1847" s="44"/>
      <c r="D1847" s="44"/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  <c r="AJ1847" s="44"/>
      <c r="AK1847" s="44"/>
      <c r="AL1847" s="44"/>
      <c r="AM1847" s="44"/>
      <c r="AN1847" s="44"/>
      <c r="AO1847" s="44"/>
      <c r="AP1847" s="44"/>
      <c r="AQ1847" s="44"/>
      <c r="AR1847" s="44"/>
      <c r="AS1847" s="44"/>
      <c r="AT1847" s="44"/>
      <c r="AU1847" s="44"/>
      <c r="AV1847" s="44"/>
      <c r="AW1847" s="44"/>
      <c r="AX1847" s="44"/>
      <c r="AY1847" s="44"/>
      <c r="AZ1847" s="44"/>
      <c r="BA1847" s="44"/>
      <c r="BB1847" s="44"/>
      <c r="BC1847" s="44"/>
      <c r="BD1847" s="44"/>
      <c r="BE1847" s="44"/>
      <c r="BF1847" s="44"/>
      <c r="BG1847" s="44"/>
      <c r="BH1847" s="44"/>
      <c r="BI1847" s="44"/>
    </row>
    <row r="1848" spans="3:61" x14ac:dyDescent="0.25">
      <c r="C1848" s="44"/>
      <c r="D1848" s="44"/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  <c r="AJ1848" s="44"/>
      <c r="AK1848" s="44"/>
      <c r="AL1848" s="44"/>
      <c r="AM1848" s="44"/>
      <c r="AN1848" s="44"/>
      <c r="AO1848" s="44"/>
      <c r="AP1848" s="44"/>
      <c r="AQ1848" s="44"/>
      <c r="AR1848" s="44"/>
      <c r="AS1848" s="44"/>
      <c r="AT1848" s="44"/>
      <c r="AU1848" s="44"/>
      <c r="AV1848" s="44"/>
      <c r="AW1848" s="44"/>
      <c r="AX1848" s="44"/>
      <c r="AY1848" s="44"/>
      <c r="AZ1848" s="44"/>
      <c r="BA1848" s="44"/>
      <c r="BB1848" s="44"/>
      <c r="BC1848" s="44"/>
      <c r="BD1848" s="44"/>
      <c r="BE1848" s="44"/>
      <c r="BF1848" s="44"/>
      <c r="BG1848" s="44"/>
      <c r="BH1848" s="44"/>
      <c r="BI1848" s="44"/>
    </row>
    <row r="1849" spans="3:61" x14ac:dyDescent="0.25">
      <c r="C1849" s="44"/>
      <c r="D1849" s="44"/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  <c r="AJ1849" s="44"/>
      <c r="AK1849" s="44"/>
      <c r="AL1849" s="44"/>
      <c r="AM1849" s="44"/>
      <c r="AN1849" s="44"/>
      <c r="AO1849" s="44"/>
      <c r="AP1849" s="44"/>
      <c r="AQ1849" s="44"/>
      <c r="AR1849" s="44"/>
      <c r="AS1849" s="44"/>
      <c r="AT1849" s="44"/>
      <c r="AU1849" s="44"/>
      <c r="AV1849" s="44"/>
      <c r="AW1849" s="44"/>
      <c r="AX1849" s="44"/>
      <c r="AY1849" s="44"/>
      <c r="AZ1849" s="44"/>
      <c r="BA1849" s="44"/>
      <c r="BB1849" s="44"/>
      <c r="BC1849" s="44"/>
      <c r="BD1849" s="44"/>
      <c r="BE1849" s="44"/>
      <c r="BF1849" s="44"/>
      <c r="BG1849" s="44"/>
      <c r="BH1849" s="44"/>
      <c r="BI1849" s="44"/>
    </row>
    <row r="1850" spans="3:61" x14ac:dyDescent="0.25">
      <c r="C1850" s="44"/>
      <c r="D1850" s="44"/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  <c r="AJ1850" s="44"/>
      <c r="AK1850" s="44"/>
      <c r="AL1850" s="44"/>
      <c r="AM1850" s="44"/>
      <c r="AN1850" s="44"/>
      <c r="AO1850" s="44"/>
      <c r="AP1850" s="44"/>
      <c r="AQ1850" s="44"/>
      <c r="AR1850" s="44"/>
      <c r="AS1850" s="44"/>
      <c r="AT1850" s="44"/>
      <c r="AU1850" s="44"/>
      <c r="AV1850" s="44"/>
      <c r="AW1850" s="44"/>
      <c r="AX1850" s="44"/>
      <c r="AY1850" s="44"/>
      <c r="AZ1850" s="44"/>
      <c r="BA1850" s="44"/>
      <c r="BB1850" s="44"/>
      <c r="BC1850" s="44"/>
      <c r="BD1850" s="44"/>
      <c r="BE1850" s="44"/>
      <c r="BF1850" s="44"/>
      <c r="BG1850" s="44"/>
      <c r="BH1850" s="44"/>
      <c r="BI1850" s="44"/>
    </row>
    <row r="1851" spans="3:61" x14ac:dyDescent="0.25">
      <c r="C1851" s="44"/>
      <c r="D1851" s="44"/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  <c r="AJ1851" s="44"/>
      <c r="AK1851" s="44"/>
      <c r="AL1851" s="44"/>
      <c r="AM1851" s="44"/>
      <c r="AN1851" s="44"/>
      <c r="AO1851" s="44"/>
      <c r="AP1851" s="44"/>
      <c r="AQ1851" s="44"/>
      <c r="AR1851" s="44"/>
      <c r="AS1851" s="44"/>
      <c r="AT1851" s="44"/>
      <c r="AU1851" s="44"/>
      <c r="AV1851" s="44"/>
      <c r="AW1851" s="44"/>
      <c r="AX1851" s="44"/>
      <c r="AY1851" s="44"/>
      <c r="AZ1851" s="44"/>
      <c r="BA1851" s="44"/>
      <c r="BB1851" s="44"/>
      <c r="BC1851" s="44"/>
      <c r="BD1851" s="44"/>
      <c r="BE1851" s="44"/>
      <c r="BF1851" s="44"/>
      <c r="BG1851" s="44"/>
      <c r="BH1851" s="44"/>
      <c r="BI1851" s="44"/>
    </row>
    <row r="1852" spans="3:61" x14ac:dyDescent="0.25">
      <c r="C1852" s="44"/>
      <c r="D1852" s="44"/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  <c r="AJ1852" s="44"/>
      <c r="AK1852" s="44"/>
      <c r="AL1852" s="44"/>
      <c r="AM1852" s="44"/>
      <c r="AN1852" s="44"/>
      <c r="AO1852" s="44"/>
      <c r="AP1852" s="44"/>
      <c r="AQ1852" s="44"/>
      <c r="AR1852" s="44"/>
      <c r="AS1852" s="44"/>
      <c r="AT1852" s="44"/>
      <c r="AU1852" s="44"/>
      <c r="AV1852" s="44"/>
      <c r="AW1852" s="44"/>
      <c r="AX1852" s="44"/>
      <c r="AY1852" s="44"/>
      <c r="AZ1852" s="44"/>
      <c r="BA1852" s="44"/>
      <c r="BB1852" s="44"/>
      <c r="BC1852" s="44"/>
      <c r="BD1852" s="44"/>
      <c r="BE1852" s="44"/>
      <c r="BF1852" s="44"/>
      <c r="BG1852" s="44"/>
      <c r="BH1852" s="44"/>
      <c r="BI1852" s="44"/>
    </row>
    <row r="1853" spans="3:61" x14ac:dyDescent="0.25">
      <c r="C1853" s="44"/>
      <c r="D1853" s="44"/>
      <c r="E1853" s="44"/>
      <c r="F1853" s="44"/>
      <c r="G1853" s="44"/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  <c r="AJ1853" s="44"/>
      <c r="AK1853" s="44"/>
      <c r="AL1853" s="44"/>
      <c r="AM1853" s="44"/>
      <c r="AN1853" s="44"/>
      <c r="AO1853" s="44"/>
      <c r="AP1853" s="44"/>
      <c r="AQ1853" s="44"/>
      <c r="AR1853" s="44"/>
      <c r="AS1853" s="44"/>
      <c r="AT1853" s="44"/>
      <c r="AU1853" s="44"/>
      <c r="AV1853" s="44"/>
      <c r="AW1853" s="44"/>
      <c r="AX1853" s="44"/>
      <c r="AY1853" s="44"/>
      <c r="AZ1853" s="44"/>
      <c r="BA1853" s="44"/>
      <c r="BB1853" s="44"/>
      <c r="BC1853" s="44"/>
      <c r="BD1853" s="44"/>
      <c r="BE1853" s="44"/>
      <c r="BF1853" s="44"/>
      <c r="BG1853" s="44"/>
      <c r="BH1853" s="44"/>
      <c r="BI1853" s="44"/>
    </row>
    <row r="1854" spans="3:61" x14ac:dyDescent="0.25">
      <c r="C1854" s="44"/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  <c r="AJ1854" s="44"/>
      <c r="AK1854" s="44"/>
      <c r="AL1854" s="44"/>
      <c r="AM1854" s="44"/>
      <c r="AN1854" s="44"/>
      <c r="AO1854" s="44"/>
      <c r="AP1854" s="44"/>
      <c r="AQ1854" s="44"/>
      <c r="AR1854" s="44"/>
      <c r="AS1854" s="44"/>
      <c r="AT1854" s="44"/>
      <c r="AU1854" s="44"/>
      <c r="AV1854" s="44"/>
      <c r="AW1854" s="44"/>
      <c r="AX1854" s="44"/>
      <c r="AY1854" s="44"/>
      <c r="AZ1854" s="44"/>
      <c r="BA1854" s="44"/>
      <c r="BB1854" s="44"/>
      <c r="BC1854" s="44"/>
      <c r="BD1854" s="44"/>
      <c r="BE1854" s="44"/>
      <c r="BF1854" s="44"/>
      <c r="BG1854" s="44"/>
      <c r="BH1854" s="44"/>
      <c r="BI1854" s="44"/>
    </row>
    <row r="1855" spans="3:61" x14ac:dyDescent="0.25">
      <c r="C1855" s="44"/>
      <c r="D1855" s="44"/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  <c r="AJ1855" s="44"/>
      <c r="AK1855" s="44"/>
      <c r="AL1855" s="44"/>
      <c r="AM1855" s="44"/>
      <c r="AN1855" s="44"/>
      <c r="AO1855" s="44"/>
      <c r="AP1855" s="44"/>
      <c r="AQ1855" s="44"/>
      <c r="AR1855" s="44"/>
      <c r="AS1855" s="44"/>
      <c r="AT1855" s="44"/>
      <c r="AU1855" s="44"/>
      <c r="AV1855" s="44"/>
      <c r="AW1855" s="44"/>
      <c r="AX1855" s="44"/>
      <c r="AY1855" s="44"/>
      <c r="AZ1855" s="44"/>
      <c r="BA1855" s="44"/>
      <c r="BB1855" s="44"/>
      <c r="BC1855" s="44"/>
      <c r="BD1855" s="44"/>
      <c r="BE1855" s="44"/>
      <c r="BF1855" s="44"/>
      <c r="BG1855" s="44"/>
      <c r="BH1855" s="44"/>
      <c r="BI1855" s="44"/>
    </row>
    <row r="1856" spans="3:61" x14ac:dyDescent="0.25">
      <c r="C1856" s="44"/>
      <c r="D1856" s="44"/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  <c r="AJ1856" s="44"/>
      <c r="AK1856" s="44"/>
      <c r="AL1856" s="44"/>
      <c r="AM1856" s="44"/>
      <c r="AN1856" s="44"/>
      <c r="AO1856" s="44"/>
      <c r="AP1856" s="44"/>
      <c r="AQ1856" s="44"/>
      <c r="AR1856" s="44"/>
      <c r="AS1856" s="44"/>
      <c r="AT1856" s="44"/>
      <c r="AU1856" s="44"/>
      <c r="AV1856" s="44"/>
      <c r="AW1856" s="44"/>
      <c r="AX1856" s="44"/>
      <c r="AY1856" s="44"/>
      <c r="AZ1856" s="44"/>
      <c r="BA1856" s="44"/>
      <c r="BB1856" s="44"/>
      <c r="BC1856" s="44"/>
      <c r="BD1856" s="44"/>
      <c r="BE1856" s="44"/>
      <c r="BF1856" s="44"/>
      <c r="BG1856" s="44"/>
      <c r="BH1856" s="44"/>
      <c r="BI1856" s="44"/>
    </row>
    <row r="1857" spans="3:61" x14ac:dyDescent="0.25">
      <c r="C1857" s="44"/>
      <c r="D1857" s="44"/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  <c r="AJ1857" s="44"/>
      <c r="AK1857" s="44"/>
      <c r="AL1857" s="44"/>
      <c r="AM1857" s="44"/>
      <c r="AN1857" s="44"/>
      <c r="AO1857" s="44"/>
      <c r="AP1857" s="44"/>
      <c r="AQ1857" s="44"/>
      <c r="AR1857" s="44"/>
      <c r="AS1857" s="44"/>
      <c r="AT1857" s="44"/>
      <c r="AU1857" s="44"/>
      <c r="AV1857" s="44"/>
      <c r="AW1857" s="44"/>
      <c r="AX1857" s="44"/>
      <c r="AY1857" s="44"/>
      <c r="AZ1857" s="44"/>
      <c r="BA1857" s="44"/>
      <c r="BB1857" s="44"/>
      <c r="BC1857" s="44"/>
      <c r="BD1857" s="44"/>
      <c r="BE1857" s="44"/>
      <c r="BF1857" s="44"/>
      <c r="BG1857" s="44"/>
      <c r="BH1857" s="44"/>
      <c r="BI1857" s="44"/>
    </row>
    <row r="1858" spans="3:61" x14ac:dyDescent="0.25">
      <c r="C1858" s="44"/>
      <c r="D1858" s="44"/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  <c r="AJ1858" s="44"/>
      <c r="AK1858" s="44"/>
      <c r="AL1858" s="44"/>
      <c r="AM1858" s="44"/>
      <c r="AN1858" s="44"/>
      <c r="AO1858" s="44"/>
      <c r="AP1858" s="44"/>
      <c r="AQ1858" s="44"/>
      <c r="AR1858" s="44"/>
      <c r="AS1858" s="44"/>
      <c r="AT1858" s="44"/>
      <c r="AU1858" s="44"/>
      <c r="AV1858" s="44"/>
      <c r="AW1858" s="44"/>
      <c r="AX1858" s="44"/>
      <c r="AY1858" s="44"/>
      <c r="AZ1858" s="44"/>
      <c r="BA1858" s="44"/>
      <c r="BB1858" s="44"/>
      <c r="BC1858" s="44"/>
      <c r="BD1858" s="44"/>
      <c r="BE1858" s="44"/>
      <c r="BF1858" s="44"/>
      <c r="BG1858" s="44"/>
      <c r="BH1858" s="44"/>
      <c r="BI1858" s="44"/>
    </row>
    <row r="1859" spans="3:61" x14ac:dyDescent="0.25">
      <c r="C1859" s="44"/>
      <c r="D1859" s="44"/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  <c r="AJ1859" s="44"/>
      <c r="AK1859" s="44"/>
      <c r="AL1859" s="44"/>
      <c r="AM1859" s="44"/>
      <c r="AN1859" s="44"/>
      <c r="AO1859" s="44"/>
      <c r="AP1859" s="44"/>
      <c r="AQ1859" s="44"/>
      <c r="AR1859" s="44"/>
      <c r="AS1859" s="44"/>
      <c r="AT1859" s="44"/>
      <c r="AU1859" s="44"/>
      <c r="AV1859" s="44"/>
      <c r="AW1859" s="44"/>
      <c r="AX1859" s="44"/>
      <c r="AY1859" s="44"/>
      <c r="AZ1859" s="44"/>
      <c r="BA1859" s="44"/>
      <c r="BB1859" s="44"/>
      <c r="BC1859" s="44"/>
      <c r="BD1859" s="44"/>
      <c r="BE1859" s="44"/>
      <c r="BF1859" s="44"/>
      <c r="BG1859" s="44"/>
      <c r="BH1859" s="44"/>
      <c r="BI1859" s="44"/>
    </row>
    <row r="1860" spans="3:61" x14ac:dyDescent="0.25">
      <c r="C1860" s="44"/>
      <c r="D1860" s="44"/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  <c r="AJ1860" s="44"/>
      <c r="AK1860" s="44"/>
      <c r="AL1860" s="44"/>
      <c r="AM1860" s="44"/>
      <c r="AN1860" s="44"/>
      <c r="AO1860" s="44"/>
      <c r="AP1860" s="44"/>
      <c r="AQ1860" s="44"/>
      <c r="AR1860" s="44"/>
      <c r="AS1860" s="44"/>
      <c r="AT1860" s="44"/>
      <c r="AU1860" s="44"/>
      <c r="AV1860" s="44"/>
      <c r="AW1860" s="44"/>
      <c r="AX1860" s="44"/>
      <c r="AY1860" s="44"/>
      <c r="AZ1860" s="44"/>
      <c r="BA1860" s="44"/>
      <c r="BB1860" s="44"/>
      <c r="BC1860" s="44"/>
      <c r="BD1860" s="44"/>
      <c r="BE1860" s="44"/>
      <c r="BF1860" s="44"/>
      <c r="BG1860" s="44"/>
      <c r="BH1860" s="44"/>
      <c r="BI1860" s="44"/>
    </row>
    <row r="1861" spans="3:61" x14ac:dyDescent="0.25">
      <c r="C1861" s="44"/>
      <c r="D1861" s="44"/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  <c r="AJ1861" s="44"/>
      <c r="AK1861" s="44"/>
      <c r="AL1861" s="44"/>
      <c r="AM1861" s="44"/>
      <c r="AN1861" s="44"/>
      <c r="AO1861" s="44"/>
      <c r="AP1861" s="44"/>
      <c r="AQ1861" s="44"/>
      <c r="AR1861" s="44"/>
      <c r="AS1861" s="44"/>
      <c r="AT1861" s="44"/>
      <c r="AU1861" s="44"/>
      <c r="AV1861" s="44"/>
      <c r="AW1861" s="44"/>
      <c r="AX1861" s="44"/>
      <c r="AY1861" s="44"/>
      <c r="AZ1861" s="44"/>
      <c r="BA1861" s="44"/>
      <c r="BB1861" s="44"/>
      <c r="BC1861" s="44"/>
      <c r="BD1861" s="44"/>
      <c r="BE1861" s="44"/>
      <c r="BF1861" s="44"/>
      <c r="BG1861" s="44"/>
      <c r="BH1861" s="44"/>
      <c r="BI1861" s="44"/>
    </row>
    <row r="1862" spans="3:61" x14ac:dyDescent="0.25">
      <c r="C1862" s="44"/>
      <c r="D1862" s="44"/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  <c r="AJ1862" s="44"/>
      <c r="AK1862" s="44"/>
      <c r="AL1862" s="44"/>
      <c r="AM1862" s="44"/>
      <c r="AN1862" s="44"/>
      <c r="AO1862" s="44"/>
      <c r="AP1862" s="44"/>
      <c r="AQ1862" s="44"/>
      <c r="AR1862" s="44"/>
      <c r="AS1862" s="44"/>
      <c r="AT1862" s="44"/>
      <c r="AU1862" s="44"/>
      <c r="AV1862" s="44"/>
      <c r="AW1862" s="44"/>
      <c r="AX1862" s="44"/>
      <c r="AY1862" s="44"/>
      <c r="AZ1862" s="44"/>
      <c r="BA1862" s="44"/>
      <c r="BB1862" s="44"/>
      <c r="BC1862" s="44"/>
      <c r="BD1862" s="44"/>
      <c r="BE1862" s="44"/>
      <c r="BF1862" s="44"/>
      <c r="BG1862" s="44"/>
      <c r="BH1862" s="44"/>
      <c r="BI1862" s="44"/>
    </row>
    <row r="1863" spans="3:61" x14ac:dyDescent="0.25">
      <c r="C1863" s="44"/>
      <c r="D1863" s="44"/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  <c r="AJ1863" s="44"/>
      <c r="AK1863" s="44"/>
      <c r="AL1863" s="44"/>
      <c r="AM1863" s="44"/>
      <c r="AN1863" s="44"/>
      <c r="AO1863" s="44"/>
      <c r="AP1863" s="44"/>
      <c r="AQ1863" s="44"/>
      <c r="AR1863" s="44"/>
      <c r="AS1863" s="44"/>
      <c r="AT1863" s="44"/>
      <c r="AU1863" s="44"/>
      <c r="AV1863" s="44"/>
      <c r="AW1863" s="44"/>
      <c r="AX1863" s="44"/>
      <c r="AY1863" s="44"/>
      <c r="AZ1863" s="44"/>
      <c r="BA1863" s="44"/>
      <c r="BB1863" s="44"/>
      <c r="BC1863" s="44"/>
      <c r="BD1863" s="44"/>
      <c r="BE1863" s="44"/>
      <c r="BF1863" s="44"/>
      <c r="BG1863" s="44"/>
      <c r="BH1863" s="44"/>
      <c r="BI1863" s="44"/>
    </row>
    <row r="1864" spans="3:61" x14ac:dyDescent="0.25">
      <c r="C1864" s="44"/>
      <c r="D1864" s="44"/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  <c r="AJ1864" s="44"/>
      <c r="AK1864" s="44"/>
      <c r="AL1864" s="44"/>
      <c r="AM1864" s="44"/>
      <c r="AN1864" s="44"/>
      <c r="AO1864" s="44"/>
      <c r="AP1864" s="44"/>
      <c r="AQ1864" s="44"/>
      <c r="AR1864" s="44"/>
      <c r="AS1864" s="44"/>
      <c r="AT1864" s="44"/>
      <c r="AU1864" s="44"/>
      <c r="AV1864" s="44"/>
      <c r="AW1864" s="44"/>
      <c r="AX1864" s="44"/>
      <c r="AY1864" s="44"/>
      <c r="AZ1864" s="44"/>
      <c r="BA1864" s="44"/>
      <c r="BB1864" s="44"/>
      <c r="BC1864" s="44"/>
      <c r="BD1864" s="44"/>
      <c r="BE1864" s="44"/>
      <c r="BF1864" s="44"/>
      <c r="BG1864" s="44"/>
      <c r="BH1864" s="44"/>
      <c r="BI1864" s="44"/>
    </row>
    <row r="1865" spans="3:61" x14ac:dyDescent="0.25">
      <c r="C1865" s="44"/>
      <c r="D1865" s="44"/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  <c r="AJ1865" s="44"/>
      <c r="AK1865" s="44"/>
      <c r="AL1865" s="44"/>
      <c r="AM1865" s="44"/>
      <c r="AN1865" s="44"/>
      <c r="AO1865" s="44"/>
      <c r="AP1865" s="44"/>
      <c r="AQ1865" s="44"/>
      <c r="AR1865" s="44"/>
      <c r="AS1865" s="44"/>
      <c r="AT1865" s="44"/>
      <c r="AU1865" s="44"/>
      <c r="AV1865" s="44"/>
      <c r="AW1865" s="44"/>
      <c r="AX1865" s="44"/>
      <c r="AY1865" s="44"/>
      <c r="AZ1865" s="44"/>
      <c r="BA1865" s="44"/>
      <c r="BB1865" s="44"/>
      <c r="BC1865" s="44"/>
      <c r="BD1865" s="44"/>
      <c r="BE1865" s="44"/>
      <c r="BF1865" s="44"/>
      <c r="BG1865" s="44"/>
      <c r="BH1865" s="44"/>
      <c r="BI1865" s="44"/>
    </row>
    <row r="1866" spans="3:61" x14ac:dyDescent="0.25">
      <c r="C1866" s="44"/>
      <c r="D1866" s="44"/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  <c r="AJ1866" s="44"/>
      <c r="AK1866" s="44"/>
      <c r="AL1866" s="44"/>
      <c r="AM1866" s="44"/>
      <c r="AN1866" s="44"/>
      <c r="AO1866" s="44"/>
      <c r="AP1866" s="44"/>
      <c r="AQ1866" s="44"/>
      <c r="AR1866" s="44"/>
      <c r="AS1866" s="44"/>
      <c r="AT1866" s="44"/>
      <c r="AU1866" s="44"/>
      <c r="AV1866" s="44"/>
      <c r="AW1866" s="44"/>
      <c r="AX1866" s="44"/>
      <c r="AY1866" s="44"/>
      <c r="AZ1866" s="44"/>
      <c r="BA1866" s="44"/>
      <c r="BB1866" s="44"/>
      <c r="BC1866" s="44"/>
      <c r="BD1866" s="44"/>
      <c r="BE1866" s="44"/>
      <c r="BF1866" s="44"/>
      <c r="BG1866" s="44"/>
      <c r="BH1866" s="44"/>
      <c r="BI1866" s="44"/>
    </row>
    <row r="1867" spans="3:61" x14ac:dyDescent="0.25">
      <c r="C1867" s="44"/>
      <c r="D1867" s="44"/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  <c r="AJ1867" s="44"/>
      <c r="AK1867" s="44"/>
      <c r="AL1867" s="44"/>
      <c r="AM1867" s="44"/>
      <c r="AN1867" s="44"/>
      <c r="AO1867" s="44"/>
      <c r="AP1867" s="44"/>
      <c r="AQ1867" s="44"/>
      <c r="AR1867" s="44"/>
      <c r="AS1867" s="44"/>
      <c r="AT1867" s="44"/>
      <c r="AU1867" s="44"/>
      <c r="AV1867" s="44"/>
      <c r="AW1867" s="44"/>
      <c r="AX1867" s="44"/>
      <c r="AY1867" s="44"/>
      <c r="AZ1867" s="44"/>
      <c r="BA1867" s="44"/>
      <c r="BB1867" s="44"/>
      <c r="BC1867" s="44"/>
      <c r="BD1867" s="44"/>
      <c r="BE1867" s="44"/>
      <c r="BF1867" s="44"/>
      <c r="BG1867" s="44"/>
      <c r="BH1867" s="44"/>
      <c r="BI1867" s="44"/>
    </row>
    <row r="1868" spans="3:61" x14ac:dyDescent="0.25">
      <c r="C1868" s="44"/>
      <c r="D1868" s="44"/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  <c r="AJ1868" s="44"/>
      <c r="AK1868" s="44"/>
      <c r="AL1868" s="44"/>
      <c r="AM1868" s="44"/>
      <c r="AN1868" s="44"/>
      <c r="AO1868" s="44"/>
      <c r="AP1868" s="44"/>
      <c r="AQ1868" s="44"/>
      <c r="AR1868" s="44"/>
      <c r="AS1868" s="44"/>
      <c r="AT1868" s="44"/>
      <c r="AU1868" s="44"/>
      <c r="AV1868" s="44"/>
      <c r="AW1868" s="44"/>
      <c r="AX1868" s="44"/>
      <c r="AY1868" s="44"/>
      <c r="AZ1868" s="44"/>
      <c r="BA1868" s="44"/>
      <c r="BB1868" s="44"/>
      <c r="BC1868" s="44"/>
      <c r="BD1868" s="44"/>
      <c r="BE1868" s="44"/>
      <c r="BF1868" s="44"/>
      <c r="BG1868" s="44"/>
      <c r="BH1868" s="44"/>
      <c r="BI1868" s="44"/>
    </row>
    <row r="1869" spans="3:61" x14ac:dyDescent="0.25">
      <c r="C1869" s="44"/>
      <c r="D1869" s="44"/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  <c r="AJ1869" s="44"/>
      <c r="AK1869" s="44"/>
      <c r="AL1869" s="44"/>
      <c r="AM1869" s="44"/>
      <c r="AN1869" s="44"/>
      <c r="AO1869" s="44"/>
      <c r="AP1869" s="44"/>
      <c r="AQ1869" s="44"/>
      <c r="AR1869" s="44"/>
      <c r="AS1869" s="44"/>
      <c r="AT1869" s="44"/>
      <c r="AU1869" s="44"/>
      <c r="AV1869" s="44"/>
      <c r="AW1869" s="44"/>
      <c r="AX1869" s="44"/>
      <c r="AY1869" s="44"/>
      <c r="AZ1869" s="44"/>
      <c r="BA1869" s="44"/>
      <c r="BB1869" s="44"/>
      <c r="BC1869" s="44"/>
      <c r="BD1869" s="44"/>
      <c r="BE1869" s="44"/>
      <c r="BF1869" s="44"/>
      <c r="BG1869" s="44"/>
      <c r="BH1869" s="44"/>
      <c r="BI1869" s="44"/>
    </row>
    <row r="1870" spans="3:61" x14ac:dyDescent="0.25">
      <c r="C1870" s="44"/>
      <c r="D1870" s="44"/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  <c r="AJ1870" s="44"/>
      <c r="AK1870" s="44"/>
      <c r="AL1870" s="44"/>
      <c r="AM1870" s="44"/>
      <c r="AN1870" s="44"/>
      <c r="AO1870" s="44"/>
      <c r="AP1870" s="44"/>
      <c r="AQ1870" s="44"/>
      <c r="AR1870" s="44"/>
      <c r="AS1870" s="44"/>
      <c r="AT1870" s="44"/>
      <c r="AU1870" s="44"/>
      <c r="AV1870" s="44"/>
      <c r="AW1870" s="44"/>
      <c r="AX1870" s="44"/>
      <c r="AY1870" s="44"/>
      <c r="AZ1870" s="44"/>
      <c r="BA1870" s="44"/>
      <c r="BB1870" s="44"/>
      <c r="BC1870" s="44"/>
      <c r="BD1870" s="44"/>
      <c r="BE1870" s="44"/>
      <c r="BF1870" s="44"/>
      <c r="BG1870" s="44"/>
      <c r="BH1870" s="44"/>
      <c r="BI1870" s="44"/>
    </row>
    <row r="1871" spans="3:61" x14ac:dyDescent="0.25">
      <c r="C1871" s="44"/>
      <c r="D1871" s="44"/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  <c r="AJ1871" s="44"/>
      <c r="AK1871" s="44"/>
      <c r="AL1871" s="44"/>
      <c r="AM1871" s="44"/>
      <c r="AN1871" s="44"/>
      <c r="AO1871" s="44"/>
      <c r="AP1871" s="44"/>
      <c r="AQ1871" s="44"/>
      <c r="AR1871" s="44"/>
      <c r="AS1871" s="44"/>
      <c r="AT1871" s="44"/>
      <c r="AU1871" s="44"/>
      <c r="AV1871" s="44"/>
      <c r="AW1871" s="44"/>
      <c r="AX1871" s="44"/>
      <c r="AY1871" s="44"/>
      <c r="AZ1871" s="44"/>
      <c r="BA1871" s="44"/>
      <c r="BB1871" s="44"/>
      <c r="BC1871" s="44"/>
      <c r="BD1871" s="44"/>
      <c r="BE1871" s="44"/>
      <c r="BF1871" s="44"/>
      <c r="BG1871" s="44"/>
      <c r="BH1871" s="44"/>
      <c r="BI1871" s="44"/>
    </row>
    <row r="1872" spans="3:61" x14ac:dyDescent="0.25">
      <c r="C1872" s="44"/>
      <c r="D1872" s="44"/>
      <c r="E1872" s="44"/>
      <c r="F1872" s="44"/>
      <c r="G1872" s="44"/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  <c r="AJ1872" s="44"/>
      <c r="AK1872" s="44"/>
      <c r="AL1872" s="44"/>
      <c r="AM1872" s="44"/>
      <c r="AN1872" s="44"/>
      <c r="AO1872" s="44"/>
      <c r="AP1872" s="44"/>
      <c r="AQ1872" s="44"/>
      <c r="AR1872" s="44"/>
      <c r="AS1872" s="44"/>
      <c r="AT1872" s="44"/>
      <c r="AU1872" s="44"/>
      <c r="AV1872" s="44"/>
      <c r="AW1872" s="44"/>
      <c r="AX1872" s="44"/>
      <c r="AY1872" s="44"/>
      <c r="AZ1872" s="44"/>
      <c r="BA1872" s="44"/>
      <c r="BB1872" s="44"/>
      <c r="BC1872" s="44"/>
      <c r="BD1872" s="44"/>
      <c r="BE1872" s="44"/>
      <c r="BF1872" s="44"/>
      <c r="BG1872" s="44"/>
      <c r="BH1872" s="44"/>
      <c r="BI1872" s="44"/>
    </row>
    <row r="1873" spans="3:61" x14ac:dyDescent="0.25">
      <c r="C1873" s="44"/>
      <c r="D1873" s="44"/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  <c r="AJ1873" s="44"/>
      <c r="AK1873" s="44"/>
      <c r="AL1873" s="44"/>
      <c r="AM1873" s="44"/>
      <c r="AN1873" s="44"/>
      <c r="AO1873" s="44"/>
      <c r="AP1873" s="44"/>
      <c r="AQ1873" s="44"/>
      <c r="AR1873" s="44"/>
      <c r="AS1873" s="44"/>
      <c r="AT1873" s="44"/>
      <c r="AU1873" s="44"/>
      <c r="AV1873" s="44"/>
      <c r="AW1873" s="44"/>
      <c r="AX1873" s="44"/>
      <c r="AY1873" s="44"/>
      <c r="AZ1873" s="44"/>
      <c r="BA1873" s="44"/>
      <c r="BB1873" s="44"/>
      <c r="BC1873" s="44"/>
      <c r="BD1873" s="44"/>
      <c r="BE1873" s="44"/>
      <c r="BF1873" s="44"/>
      <c r="BG1873" s="44"/>
      <c r="BH1873" s="44"/>
      <c r="BI1873" s="44"/>
    </row>
    <row r="1874" spans="3:61" x14ac:dyDescent="0.25">
      <c r="C1874" s="44"/>
      <c r="D1874" s="44"/>
      <c r="E1874" s="44"/>
      <c r="F1874" s="44"/>
      <c r="G1874" s="44"/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  <c r="AJ1874" s="44"/>
      <c r="AK1874" s="44"/>
      <c r="AL1874" s="44"/>
      <c r="AM1874" s="44"/>
      <c r="AN1874" s="44"/>
      <c r="AO1874" s="44"/>
      <c r="AP1874" s="44"/>
      <c r="AQ1874" s="44"/>
      <c r="AR1874" s="44"/>
      <c r="AS1874" s="44"/>
      <c r="AT1874" s="44"/>
      <c r="AU1874" s="44"/>
      <c r="AV1874" s="44"/>
      <c r="AW1874" s="44"/>
      <c r="AX1874" s="44"/>
      <c r="AY1874" s="44"/>
      <c r="AZ1874" s="44"/>
      <c r="BA1874" s="44"/>
      <c r="BB1874" s="44"/>
      <c r="BC1874" s="44"/>
      <c r="BD1874" s="44"/>
      <c r="BE1874" s="44"/>
      <c r="BF1874" s="44"/>
      <c r="BG1874" s="44"/>
      <c r="BH1874" s="44"/>
      <c r="BI1874" s="44"/>
    </row>
    <row r="1875" spans="3:61" x14ac:dyDescent="0.25">
      <c r="C1875" s="44"/>
      <c r="D1875" s="44"/>
      <c r="E1875" s="44"/>
      <c r="F1875" s="44"/>
      <c r="G1875" s="44"/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  <c r="AJ1875" s="44"/>
      <c r="AK1875" s="44"/>
      <c r="AL1875" s="44"/>
      <c r="AM1875" s="44"/>
      <c r="AN1875" s="44"/>
      <c r="AO1875" s="44"/>
      <c r="AP1875" s="44"/>
      <c r="AQ1875" s="44"/>
      <c r="AR1875" s="44"/>
      <c r="AS1875" s="44"/>
      <c r="AT1875" s="44"/>
      <c r="AU1875" s="44"/>
      <c r="AV1875" s="44"/>
      <c r="AW1875" s="44"/>
      <c r="AX1875" s="44"/>
      <c r="AY1875" s="44"/>
      <c r="AZ1875" s="44"/>
      <c r="BA1875" s="44"/>
      <c r="BB1875" s="44"/>
      <c r="BC1875" s="44"/>
      <c r="BD1875" s="44"/>
      <c r="BE1875" s="44"/>
      <c r="BF1875" s="44"/>
      <c r="BG1875" s="44"/>
      <c r="BH1875" s="44"/>
      <c r="BI1875" s="44"/>
    </row>
    <row r="1876" spans="3:61" x14ac:dyDescent="0.25">
      <c r="C1876" s="44"/>
      <c r="D1876" s="44"/>
      <c r="E1876" s="44"/>
      <c r="F1876" s="44"/>
      <c r="G1876" s="44"/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  <c r="AJ1876" s="44"/>
      <c r="AK1876" s="44"/>
      <c r="AL1876" s="44"/>
      <c r="AM1876" s="44"/>
      <c r="AN1876" s="44"/>
      <c r="AO1876" s="44"/>
      <c r="AP1876" s="44"/>
      <c r="AQ1876" s="44"/>
      <c r="AR1876" s="44"/>
      <c r="AS1876" s="44"/>
      <c r="AT1876" s="44"/>
      <c r="AU1876" s="44"/>
      <c r="AV1876" s="44"/>
      <c r="AW1876" s="44"/>
      <c r="AX1876" s="44"/>
      <c r="AY1876" s="44"/>
      <c r="AZ1876" s="44"/>
      <c r="BA1876" s="44"/>
      <c r="BB1876" s="44"/>
      <c r="BC1876" s="44"/>
      <c r="BD1876" s="44"/>
      <c r="BE1876" s="44"/>
      <c r="BF1876" s="44"/>
      <c r="BG1876" s="44"/>
      <c r="BH1876" s="44"/>
      <c r="BI1876" s="44"/>
    </row>
    <row r="1877" spans="3:61" x14ac:dyDescent="0.25">
      <c r="C1877" s="44"/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  <c r="AJ1877" s="44"/>
      <c r="AK1877" s="44"/>
      <c r="AL1877" s="44"/>
      <c r="AM1877" s="44"/>
      <c r="AN1877" s="44"/>
      <c r="AO1877" s="44"/>
      <c r="AP1877" s="44"/>
      <c r="AQ1877" s="44"/>
      <c r="AR1877" s="44"/>
      <c r="AS1877" s="44"/>
      <c r="AT1877" s="44"/>
      <c r="AU1877" s="44"/>
      <c r="AV1877" s="44"/>
      <c r="AW1877" s="44"/>
      <c r="AX1877" s="44"/>
      <c r="AY1877" s="44"/>
      <c r="AZ1877" s="44"/>
      <c r="BA1877" s="44"/>
      <c r="BB1877" s="44"/>
      <c r="BC1877" s="44"/>
      <c r="BD1877" s="44"/>
      <c r="BE1877" s="44"/>
      <c r="BF1877" s="44"/>
      <c r="BG1877" s="44"/>
      <c r="BH1877" s="44"/>
      <c r="BI1877" s="44"/>
    </row>
    <row r="1878" spans="3:61" x14ac:dyDescent="0.25">
      <c r="C1878" s="44"/>
      <c r="D1878" s="44"/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  <c r="AJ1878" s="44"/>
      <c r="AK1878" s="44"/>
      <c r="AL1878" s="44"/>
      <c r="AM1878" s="44"/>
      <c r="AN1878" s="44"/>
      <c r="AO1878" s="44"/>
      <c r="AP1878" s="44"/>
      <c r="AQ1878" s="44"/>
      <c r="AR1878" s="44"/>
      <c r="AS1878" s="44"/>
      <c r="AT1878" s="44"/>
      <c r="AU1878" s="44"/>
      <c r="AV1878" s="44"/>
      <c r="AW1878" s="44"/>
      <c r="AX1878" s="44"/>
      <c r="AY1878" s="44"/>
      <c r="AZ1878" s="44"/>
      <c r="BA1878" s="44"/>
      <c r="BB1878" s="44"/>
      <c r="BC1878" s="44"/>
      <c r="BD1878" s="44"/>
      <c r="BE1878" s="44"/>
      <c r="BF1878" s="44"/>
      <c r="BG1878" s="44"/>
      <c r="BH1878" s="44"/>
      <c r="BI1878" s="44"/>
    </row>
    <row r="1879" spans="3:61" x14ac:dyDescent="0.25">
      <c r="C1879" s="44"/>
      <c r="D1879" s="44"/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  <c r="AJ1879" s="44"/>
      <c r="AK1879" s="44"/>
      <c r="AL1879" s="44"/>
      <c r="AM1879" s="44"/>
      <c r="AN1879" s="44"/>
      <c r="AO1879" s="44"/>
      <c r="AP1879" s="44"/>
      <c r="AQ1879" s="44"/>
      <c r="AR1879" s="44"/>
      <c r="AS1879" s="44"/>
      <c r="AT1879" s="44"/>
      <c r="AU1879" s="44"/>
      <c r="AV1879" s="44"/>
      <c r="AW1879" s="44"/>
      <c r="AX1879" s="44"/>
      <c r="AY1879" s="44"/>
      <c r="AZ1879" s="44"/>
      <c r="BA1879" s="44"/>
      <c r="BB1879" s="44"/>
      <c r="BC1879" s="44"/>
      <c r="BD1879" s="44"/>
      <c r="BE1879" s="44"/>
      <c r="BF1879" s="44"/>
      <c r="BG1879" s="44"/>
      <c r="BH1879" s="44"/>
      <c r="BI1879" s="44"/>
    </row>
    <row r="1880" spans="3:61" x14ac:dyDescent="0.25">
      <c r="C1880" s="44"/>
      <c r="D1880" s="44"/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  <c r="AJ1880" s="44"/>
      <c r="AK1880" s="44"/>
      <c r="AL1880" s="44"/>
      <c r="AM1880" s="44"/>
      <c r="AN1880" s="44"/>
      <c r="AO1880" s="44"/>
      <c r="AP1880" s="44"/>
      <c r="AQ1880" s="44"/>
      <c r="AR1880" s="44"/>
      <c r="AS1880" s="44"/>
      <c r="AT1880" s="44"/>
      <c r="AU1880" s="44"/>
      <c r="AV1880" s="44"/>
      <c r="AW1880" s="44"/>
      <c r="AX1880" s="44"/>
      <c r="AY1880" s="44"/>
      <c r="AZ1880" s="44"/>
      <c r="BA1880" s="44"/>
      <c r="BB1880" s="44"/>
      <c r="BC1880" s="44"/>
      <c r="BD1880" s="44"/>
      <c r="BE1880" s="44"/>
      <c r="BF1880" s="44"/>
      <c r="BG1880" s="44"/>
      <c r="BH1880" s="44"/>
      <c r="BI1880" s="44"/>
    </row>
    <row r="1881" spans="3:61" x14ac:dyDescent="0.25">
      <c r="C1881" s="44"/>
      <c r="D1881" s="44"/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  <c r="AJ1881" s="44"/>
      <c r="AK1881" s="44"/>
      <c r="AL1881" s="44"/>
      <c r="AM1881" s="44"/>
      <c r="AN1881" s="44"/>
      <c r="AO1881" s="44"/>
      <c r="AP1881" s="44"/>
      <c r="AQ1881" s="44"/>
      <c r="AR1881" s="44"/>
      <c r="AS1881" s="44"/>
      <c r="AT1881" s="44"/>
      <c r="AU1881" s="44"/>
      <c r="AV1881" s="44"/>
      <c r="AW1881" s="44"/>
      <c r="AX1881" s="44"/>
      <c r="AY1881" s="44"/>
      <c r="AZ1881" s="44"/>
      <c r="BA1881" s="44"/>
      <c r="BB1881" s="44"/>
      <c r="BC1881" s="44"/>
      <c r="BD1881" s="44"/>
      <c r="BE1881" s="44"/>
      <c r="BF1881" s="44"/>
      <c r="BG1881" s="44"/>
      <c r="BH1881" s="44"/>
      <c r="BI1881" s="44"/>
    </row>
    <row r="1882" spans="3:61" x14ac:dyDescent="0.25">
      <c r="C1882" s="44"/>
      <c r="D1882" s="44"/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  <c r="AJ1882" s="44"/>
      <c r="AK1882" s="44"/>
      <c r="AL1882" s="44"/>
      <c r="AM1882" s="44"/>
      <c r="AN1882" s="44"/>
      <c r="AO1882" s="44"/>
      <c r="AP1882" s="44"/>
      <c r="AQ1882" s="44"/>
      <c r="AR1882" s="44"/>
      <c r="AS1882" s="44"/>
      <c r="AT1882" s="44"/>
      <c r="AU1882" s="44"/>
      <c r="AV1882" s="44"/>
      <c r="AW1882" s="44"/>
      <c r="AX1882" s="44"/>
      <c r="AY1882" s="44"/>
      <c r="AZ1882" s="44"/>
      <c r="BA1882" s="44"/>
      <c r="BB1882" s="44"/>
      <c r="BC1882" s="44"/>
      <c r="BD1882" s="44"/>
      <c r="BE1882" s="44"/>
      <c r="BF1882" s="44"/>
      <c r="BG1882" s="44"/>
      <c r="BH1882" s="44"/>
      <c r="BI1882" s="44"/>
    </row>
    <row r="1883" spans="3:61" x14ac:dyDescent="0.25">
      <c r="C1883" s="44"/>
      <c r="D1883" s="44"/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  <c r="AJ1883" s="44"/>
      <c r="AK1883" s="44"/>
      <c r="AL1883" s="44"/>
      <c r="AM1883" s="44"/>
      <c r="AN1883" s="44"/>
      <c r="AO1883" s="44"/>
      <c r="AP1883" s="44"/>
      <c r="AQ1883" s="44"/>
      <c r="AR1883" s="44"/>
      <c r="AS1883" s="44"/>
      <c r="AT1883" s="44"/>
      <c r="AU1883" s="44"/>
      <c r="AV1883" s="44"/>
      <c r="AW1883" s="44"/>
      <c r="AX1883" s="44"/>
      <c r="AY1883" s="44"/>
      <c r="AZ1883" s="44"/>
      <c r="BA1883" s="44"/>
      <c r="BB1883" s="44"/>
      <c r="BC1883" s="44"/>
      <c r="BD1883" s="44"/>
      <c r="BE1883" s="44"/>
      <c r="BF1883" s="44"/>
      <c r="BG1883" s="44"/>
      <c r="BH1883" s="44"/>
      <c r="BI1883" s="44"/>
    </row>
    <row r="1884" spans="3:61" x14ac:dyDescent="0.25">
      <c r="C1884" s="44"/>
      <c r="D1884" s="44"/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  <c r="AJ1884" s="44"/>
      <c r="AK1884" s="44"/>
      <c r="AL1884" s="44"/>
      <c r="AM1884" s="44"/>
      <c r="AN1884" s="44"/>
      <c r="AO1884" s="44"/>
      <c r="AP1884" s="44"/>
      <c r="AQ1884" s="44"/>
      <c r="AR1884" s="44"/>
      <c r="AS1884" s="44"/>
      <c r="AT1884" s="44"/>
      <c r="AU1884" s="44"/>
      <c r="AV1884" s="44"/>
      <c r="AW1884" s="44"/>
      <c r="AX1884" s="44"/>
      <c r="AY1884" s="44"/>
      <c r="AZ1884" s="44"/>
      <c r="BA1884" s="44"/>
      <c r="BB1884" s="44"/>
      <c r="BC1884" s="44"/>
      <c r="BD1884" s="44"/>
      <c r="BE1884" s="44"/>
      <c r="BF1884" s="44"/>
      <c r="BG1884" s="44"/>
      <c r="BH1884" s="44"/>
      <c r="BI1884" s="44"/>
    </row>
    <row r="1885" spans="3:61" x14ac:dyDescent="0.25">
      <c r="C1885" s="44"/>
      <c r="D1885" s="44"/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  <c r="AJ1885" s="44"/>
      <c r="AK1885" s="44"/>
      <c r="AL1885" s="44"/>
      <c r="AM1885" s="44"/>
      <c r="AN1885" s="44"/>
      <c r="AO1885" s="44"/>
      <c r="AP1885" s="44"/>
      <c r="AQ1885" s="44"/>
      <c r="AR1885" s="44"/>
      <c r="AS1885" s="44"/>
      <c r="AT1885" s="44"/>
      <c r="AU1885" s="44"/>
      <c r="AV1885" s="44"/>
      <c r="AW1885" s="44"/>
      <c r="AX1885" s="44"/>
      <c r="AY1885" s="44"/>
      <c r="AZ1885" s="44"/>
      <c r="BA1885" s="44"/>
      <c r="BB1885" s="44"/>
      <c r="BC1885" s="44"/>
      <c r="BD1885" s="44"/>
      <c r="BE1885" s="44"/>
      <c r="BF1885" s="44"/>
      <c r="BG1885" s="44"/>
      <c r="BH1885" s="44"/>
      <c r="BI1885" s="44"/>
    </row>
    <row r="1886" spans="3:61" x14ac:dyDescent="0.25">
      <c r="C1886" s="44"/>
      <c r="D1886" s="44"/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  <c r="AJ1886" s="44"/>
      <c r="AK1886" s="44"/>
      <c r="AL1886" s="44"/>
      <c r="AM1886" s="44"/>
      <c r="AN1886" s="44"/>
      <c r="AO1886" s="44"/>
      <c r="AP1886" s="44"/>
      <c r="AQ1886" s="44"/>
      <c r="AR1886" s="44"/>
      <c r="AS1886" s="44"/>
      <c r="AT1886" s="44"/>
      <c r="AU1886" s="44"/>
      <c r="AV1886" s="44"/>
      <c r="AW1886" s="44"/>
      <c r="AX1886" s="44"/>
      <c r="AY1886" s="44"/>
      <c r="AZ1886" s="44"/>
      <c r="BA1886" s="44"/>
      <c r="BB1886" s="44"/>
      <c r="BC1886" s="44"/>
      <c r="BD1886" s="44"/>
      <c r="BE1886" s="44"/>
      <c r="BF1886" s="44"/>
      <c r="BG1886" s="44"/>
      <c r="BH1886" s="44"/>
      <c r="BI1886" s="44"/>
    </row>
    <row r="1887" spans="3:61" x14ac:dyDescent="0.25">
      <c r="C1887" s="44"/>
      <c r="D1887" s="44"/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  <c r="AJ1887" s="44"/>
      <c r="AK1887" s="44"/>
      <c r="AL1887" s="44"/>
      <c r="AM1887" s="44"/>
      <c r="AN1887" s="44"/>
      <c r="AO1887" s="44"/>
      <c r="AP1887" s="44"/>
      <c r="AQ1887" s="44"/>
      <c r="AR1887" s="44"/>
      <c r="AS1887" s="44"/>
      <c r="AT1887" s="44"/>
      <c r="AU1887" s="44"/>
      <c r="AV1887" s="44"/>
      <c r="AW1887" s="44"/>
      <c r="AX1887" s="44"/>
      <c r="AY1887" s="44"/>
      <c r="AZ1887" s="44"/>
      <c r="BA1887" s="44"/>
      <c r="BB1887" s="44"/>
      <c r="BC1887" s="44"/>
      <c r="BD1887" s="44"/>
      <c r="BE1887" s="44"/>
      <c r="BF1887" s="44"/>
      <c r="BG1887" s="44"/>
      <c r="BH1887" s="44"/>
      <c r="BI1887" s="44"/>
    </row>
    <row r="1888" spans="3:61" x14ac:dyDescent="0.25">
      <c r="C1888" s="44"/>
      <c r="D1888" s="44"/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  <c r="AJ1888" s="44"/>
      <c r="AK1888" s="44"/>
      <c r="AL1888" s="44"/>
      <c r="AM1888" s="44"/>
      <c r="AN1888" s="44"/>
      <c r="AO1888" s="44"/>
      <c r="AP1888" s="44"/>
      <c r="AQ1888" s="44"/>
      <c r="AR1888" s="44"/>
      <c r="AS1888" s="44"/>
      <c r="AT1888" s="44"/>
      <c r="AU1888" s="44"/>
      <c r="AV1888" s="44"/>
      <c r="AW1888" s="44"/>
      <c r="AX1888" s="44"/>
      <c r="AY1888" s="44"/>
      <c r="AZ1888" s="44"/>
      <c r="BA1888" s="44"/>
      <c r="BB1888" s="44"/>
      <c r="BC1888" s="44"/>
      <c r="BD1888" s="44"/>
      <c r="BE1888" s="44"/>
      <c r="BF1888" s="44"/>
      <c r="BG1888" s="44"/>
      <c r="BH1888" s="44"/>
      <c r="BI1888" s="44"/>
    </row>
    <row r="1889" spans="3:61" x14ac:dyDescent="0.25">
      <c r="C1889" s="44"/>
      <c r="D1889" s="44"/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  <c r="AJ1889" s="44"/>
      <c r="AK1889" s="44"/>
      <c r="AL1889" s="44"/>
      <c r="AM1889" s="44"/>
      <c r="AN1889" s="44"/>
      <c r="AO1889" s="44"/>
      <c r="AP1889" s="44"/>
      <c r="AQ1889" s="44"/>
      <c r="AR1889" s="44"/>
      <c r="AS1889" s="44"/>
      <c r="AT1889" s="44"/>
      <c r="AU1889" s="44"/>
      <c r="AV1889" s="44"/>
      <c r="AW1889" s="44"/>
      <c r="AX1889" s="44"/>
      <c r="AY1889" s="44"/>
      <c r="AZ1889" s="44"/>
      <c r="BA1889" s="44"/>
      <c r="BB1889" s="44"/>
      <c r="BC1889" s="44"/>
      <c r="BD1889" s="44"/>
      <c r="BE1889" s="44"/>
      <c r="BF1889" s="44"/>
      <c r="BG1889" s="44"/>
      <c r="BH1889" s="44"/>
      <c r="BI1889" s="44"/>
    </row>
    <row r="1890" spans="3:61" x14ac:dyDescent="0.25">
      <c r="C1890" s="44"/>
      <c r="D1890" s="44"/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  <c r="AJ1890" s="44"/>
      <c r="AK1890" s="44"/>
      <c r="AL1890" s="44"/>
      <c r="AM1890" s="44"/>
      <c r="AN1890" s="44"/>
      <c r="AO1890" s="44"/>
      <c r="AP1890" s="44"/>
      <c r="AQ1890" s="44"/>
      <c r="AR1890" s="44"/>
      <c r="AS1890" s="44"/>
      <c r="AT1890" s="44"/>
      <c r="AU1890" s="44"/>
      <c r="AV1890" s="44"/>
      <c r="AW1890" s="44"/>
      <c r="AX1890" s="44"/>
      <c r="AY1890" s="44"/>
      <c r="AZ1890" s="44"/>
      <c r="BA1890" s="44"/>
      <c r="BB1890" s="44"/>
      <c r="BC1890" s="44"/>
      <c r="BD1890" s="44"/>
      <c r="BE1890" s="44"/>
      <c r="BF1890" s="44"/>
      <c r="BG1890" s="44"/>
      <c r="BH1890" s="44"/>
      <c r="BI1890" s="44"/>
    </row>
    <row r="1891" spans="3:61" x14ac:dyDescent="0.25">
      <c r="C1891" s="44"/>
      <c r="D1891" s="44"/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  <c r="AJ1891" s="44"/>
      <c r="AK1891" s="44"/>
      <c r="AL1891" s="44"/>
      <c r="AM1891" s="44"/>
      <c r="AN1891" s="44"/>
      <c r="AO1891" s="44"/>
      <c r="AP1891" s="44"/>
      <c r="AQ1891" s="44"/>
      <c r="AR1891" s="44"/>
      <c r="AS1891" s="44"/>
      <c r="AT1891" s="44"/>
      <c r="AU1891" s="44"/>
      <c r="AV1891" s="44"/>
      <c r="AW1891" s="44"/>
      <c r="AX1891" s="44"/>
      <c r="AY1891" s="44"/>
      <c r="AZ1891" s="44"/>
      <c r="BA1891" s="44"/>
      <c r="BB1891" s="44"/>
      <c r="BC1891" s="44"/>
      <c r="BD1891" s="44"/>
      <c r="BE1891" s="44"/>
      <c r="BF1891" s="44"/>
      <c r="BG1891" s="44"/>
      <c r="BH1891" s="44"/>
      <c r="BI1891" s="44"/>
    </row>
    <row r="1892" spans="3:61" x14ac:dyDescent="0.25">
      <c r="C1892" s="44"/>
      <c r="D1892" s="44"/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  <c r="AJ1892" s="44"/>
      <c r="AK1892" s="44"/>
      <c r="AL1892" s="44"/>
      <c r="AM1892" s="44"/>
      <c r="AN1892" s="44"/>
      <c r="AO1892" s="44"/>
      <c r="AP1892" s="44"/>
      <c r="AQ1892" s="44"/>
      <c r="AR1892" s="44"/>
      <c r="AS1892" s="44"/>
      <c r="AT1892" s="44"/>
      <c r="AU1892" s="44"/>
      <c r="AV1892" s="44"/>
      <c r="AW1892" s="44"/>
      <c r="AX1892" s="44"/>
      <c r="AY1892" s="44"/>
      <c r="AZ1892" s="44"/>
      <c r="BA1892" s="44"/>
      <c r="BB1892" s="44"/>
      <c r="BC1892" s="44"/>
      <c r="BD1892" s="44"/>
      <c r="BE1892" s="44"/>
      <c r="BF1892" s="44"/>
      <c r="BG1892" s="44"/>
      <c r="BH1892" s="44"/>
      <c r="BI1892" s="44"/>
    </row>
    <row r="1893" spans="3:61" x14ac:dyDescent="0.25">
      <c r="C1893" s="44"/>
      <c r="D1893" s="44"/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  <c r="AJ1893" s="44"/>
      <c r="AK1893" s="44"/>
      <c r="AL1893" s="44"/>
      <c r="AM1893" s="44"/>
      <c r="AN1893" s="44"/>
      <c r="AO1893" s="44"/>
      <c r="AP1893" s="44"/>
      <c r="AQ1893" s="44"/>
      <c r="AR1893" s="44"/>
      <c r="AS1893" s="44"/>
      <c r="AT1893" s="44"/>
      <c r="AU1893" s="44"/>
      <c r="AV1893" s="44"/>
      <c r="AW1893" s="44"/>
      <c r="AX1893" s="44"/>
      <c r="AY1893" s="44"/>
      <c r="AZ1893" s="44"/>
      <c r="BA1893" s="44"/>
      <c r="BB1893" s="44"/>
      <c r="BC1893" s="44"/>
      <c r="BD1893" s="44"/>
      <c r="BE1893" s="44"/>
      <c r="BF1893" s="44"/>
      <c r="BG1893" s="44"/>
      <c r="BH1893" s="44"/>
      <c r="BI1893" s="44"/>
    </row>
    <row r="1894" spans="3:61" x14ac:dyDescent="0.25">
      <c r="C1894" s="44"/>
      <c r="D1894" s="44"/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  <c r="AJ1894" s="44"/>
      <c r="AK1894" s="44"/>
      <c r="AL1894" s="44"/>
      <c r="AM1894" s="44"/>
      <c r="AN1894" s="44"/>
      <c r="AO1894" s="44"/>
      <c r="AP1894" s="44"/>
      <c r="AQ1894" s="44"/>
      <c r="AR1894" s="44"/>
      <c r="AS1894" s="44"/>
      <c r="AT1894" s="44"/>
      <c r="AU1894" s="44"/>
      <c r="AV1894" s="44"/>
      <c r="AW1894" s="44"/>
      <c r="AX1894" s="44"/>
      <c r="AY1894" s="44"/>
      <c r="AZ1894" s="44"/>
      <c r="BA1894" s="44"/>
      <c r="BB1894" s="44"/>
      <c r="BC1894" s="44"/>
      <c r="BD1894" s="44"/>
      <c r="BE1894" s="44"/>
      <c r="BF1894" s="44"/>
      <c r="BG1894" s="44"/>
      <c r="BH1894" s="44"/>
      <c r="BI1894" s="44"/>
    </row>
    <row r="1895" spans="3:61" x14ac:dyDescent="0.25">
      <c r="C1895" s="44"/>
      <c r="D1895" s="44"/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  <c r="AJ1895" s="44"/>
      <c r="AK1895" s="44"/>
      <c r="AL1895" s="44"/>
      <c r="AM1895" s="44"/>
      <c r="AN1895" s="44"/>
      <c r="AO1895" s="44"/>
      <c r="AP1895" s="44"/>
      <c r="AQ1895" s="44"/>
      <c r="AR1895" s="44"/>
      <c r="AS1895" s="44"/>
      <c r="AT1895" s="44"/>
      <c r="AU1895" s="44"/>
      <c r="AV1895" s="44"/>
      <c r="AW1895" s="44"/>
      <c r="AX1895" s="44"/>
      <c r="AY1895" s="44"/>
      <c r="AZ1895" s="44"/>
      <c r="BA1895" s="44"/>
      <c r="BB1895" s="44"/>
      <c r="BC1895" s="44"/>
      <c r="BD1895" s="44"/>
      <c r="BE1895" s="44"/>
      <c r="BF1895" s="44"/>
      <c r="BG1895" s="44"/>
      <c r="BH1895" s="44"/>
      <c r="BI1895" s="44"/>
    </row>
    <row r="1896" spans="3:61" x14ac:dyDescent="0.25">
      <c r="C1896" s="44"/>
      <c r="D1896" s="44"/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  <c r="AJ1896" s="44"/>
      <c r="AK1896" s="44"/>
      <c r="AL1896" s="44"/>
      <c r="AM1896" s="44"/>
      <c r="AN1896" s="44"/>
      <c r="AO1896" s="44"/>
      <c r="AP1896" s="44"/>
      <c r="AQ1896" s="44"/>
      <c r="AR1896" s="44"/>
      <c r="AS1896" s="44"/>
      <c r="AT1896" s="44"/>
      <c r="AU1896" s="44"/>
      <c r="AV1896" s="44"/>
      <c r="AW1896" s="44"/>
      <c r="AX1896" s="44"/>
      <c r="AY1896" s="44"/>
      <c r="AZ1896" s="44"/>
      <c r="BA1896" s="44"/>
      <c r="BB1896" s="44"/>
      <c r="BC1896" s="44"/>
      <c r="BD1896" s="44"/>
      <c r="BE1896" s="44"/>
      <c r="BF1896" s="44"/>
      <c r="BG1896" s="44"/>
      <c r="BH1896" s="44"/>
      <c r="BI1896" s="44"/>
    </row>
    <row r="1897" spans="3:61" x14ac:dyDescent="0.25">
      <c r="C1897" s="44"/>
      <c r="D1897" s="44"/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  <c r="AR1897" s="44"/>
      <c r="AS1897" s="44"/>
      <c r="AT1897" s="44"/>
      <c r="AU1897" s="44"/>
      <c r="AV1897" s="44"/>
      <c r="AW1897" s="44"/>
      <c r="AX1897" s="44"/>
      <c r="AY1897" s="44"/>
      <c r="AZ1897" s="44"/>
      <c r="BA1897" s="44"/>
      <c r="BB1897" s="44"/>
      <c r="BC1897" s="44"/>
      <c r="BD1897" s="44"/>
      <c r="BE1897" s="44"/>
      <c r="BF1897" s="44"/>
      <c r="BG1897" s="44"/>
      <c r="BH1897" s="44"/>
      <c r="BI1897" s="44"/>
    </row>
    <row r="1898" spans="3:61" x14ac:dyDescent="0.25">
      <c r="C1898" s="44"/>
      <c r="D1898" s="44"/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  <c r="AJ1898" s="44"/>
      <c r="AK1898" s="44"/>
      <c r="AL1898" s="44"/>
      <c r="AM1898" s="44"/>
      <c r="AN1898" s="44"/>
      <c r="AO1898" s="44"/>
      <c r="AP1898" s="44"/>
      <c r="AQ1898" s="44"/>
      <c r="AR1898" s="44"/>
      <c r="AS1898" s="44"/>
      <c r="AT1898" s="44"/>
      <c r="AU1898" s="44"/>
      <c r="AV1898" s="44"/>
      <c r="AW1898" s="44"/>
      <c r="AX1898" s="44"/>
      <c r="AY1898" s="44"/>
      <c r="AZ1898" s="44"/>
      <c r="BA1898" s="44"/>
      <c r="BB1898" s="44"/>
      <c r="BC1898" s="44"/>
      <c r="BD1898" s="44"/>
      <c r="BE1898" s="44"/>
      <c r="BF1898" s="44"/>
      <c r="BG1898" s="44"/>
      <c r="BH1898" s="44"/>
      <c r="BI1898" s="44"/>
    </row>
    <row r="1899" spans="3:61" x14ac:dyDescent="0.25">
      <c r="C1899" s="44"/>
      <c r="D1899" s="44"/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  <c r="AJ1899" s="44"/>
      <c r="AK1899" s="44"/>
      <c r="AL1899" s="44"/>
      <c r="AM1899" s="44"/>
      <c r="AN1899" s="44"/>
      <c r="AO1899" s="44"/>
      <c r="AP1899" s="44"/>
      <c r="AQ1899" s="44"/>
      <c r="AR1899" s="44"/>
      <c r="AS1899" s="44"/>
      <c r="AT1899" s="44"/>
      <c r="AU1899" s="44"/>
      <c r="AV1899" s="44"/>
      <c r="AW1899" s="44"/>
      <c r="AX1899" s="44"/>
      <c r="AY1899" s="44"/>
      <c r="AZ1899" s="44"/>
      <c r="BA1899" s="44"/>
      <c r="BB1899" s="44"/>
      <c r="BC1899" s="44"/>
      <c r="BD1899" s="44"/>
      <c r="BE1899" s="44"/>
      <c r="BF1899" s="44"/>
      <c r="BG1899" s="44"/>
      <c r="BH1899" s="44"/>
      <c r="BI1899" s="44"/>
    </row>
    <row r="1900" spans="3:61" x14ac:dyDescent="0.25">
      <c r="C1900" s="44"/>
      <c r="D1900" s="44"/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  <c r="AJ1900" s="44"/>
      <c r="AK1900" s="44"/>
      <c r="AL1900" s="44"/>
      <c r="AM1900" s="44"/>
      <c r="AN1900" s="44"/>
      <c r="AO1900" s="44"/>
      <c r="AP1900" s="44"/>
      <c r="AQ1900" s="44"/>
      <c r="AR1900" s="44"/>
      <c r="AS1900" s="44"/>
      <c r="AT1900" s="44"/>
      <c r="AU1900" s="44"/>
      <c r="AV1900" s="44"/>
      <c r="AW1900" s="44"/>
      <c r="AX1900" s="44"/>
      <c r="AY1900" s="44"/>
      <c r="AZ1900" s="44"/>
      <c r="BA1900" s="44"/>
      <c r="BB1900" s="44"/>
      <c r="BC1900" s="44"/>
      <c r="BD1900" s="44"/>
      <c r="BE1900" s="44"/>
      <c r="BF1900" s="44"/>
      <c r="BG1900" s="44"/>
      <c r="BH1900" s="44"/>
      <c r="BI1900" s="44"/>
    </row>
    <row r="1901" spans="3:61" x14ac:dyDescent="0.25">
      <c r="C1901" s="44"/>
      <c r="D1901" s="44"/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  <c r="AJ1901" s="44"/>
      <c r="AK1901" s="44"/>
      <c r="AL1901" s="44"/>
      <c r="AM1901" s="44"/>
      <c r="AN1901" s="44"/>
      <c r="AO1901" s="44"/>
      <c r="AP1901" s="44"/>
      <c r="AQ1901" s="44"/>
      <c r="AR1901" s="44"/>
      <c r="AS1901" s="44"/>
      <c r="AT1901" s="44"/>
      <c r="AU1901" s="44"/>
      <c r="AV1901" s="44"/>
      <c r="AW1901" s="44"/>
      <c r="AX1901" s="44"/>
      <c r="AY1901" s="44"/>
      <c r="AZ1901" s="44"/>
      <c r="BA1901" s="44"/>
      <c r="BB1901" s="44"/>
      <c r="BC1901" s="44"/>
      <c r="BD1901" s="44"/>
      <c r="BE1901" s="44"/>
      <c r="BF1901" s="44"/>
      <c r="BG1901" s="44"/>
      <c r="BH1901" s="44"/>
      <c r="BI1901" s="44"/>
    </row>
    <row r="1902" spans="3:61" x14ac:dyDescent="0.25">
      <c r="C1902" s="44"/>
      <c r="D1902" s="44"/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  <c r="AJ1902" s="44"/>
      <c r="AK1902" s="44"/>
      <c r="AL1902" s="44"/>
      <c r="AM1902" s="44"/>
      <c r="AN1902" s="44"/>
      <c r="AO1902" s="44"/>
      <c r="AP1902" s="44"/>
      <c r="AQ1902" s="44"/>
      <c r="AR1902" s="44"/>
      <c r="AS1902" s="44"/>
      <c r="AT1902" s="44"/>
      <c r="AU1902" s="44"/>
      <c r="AV1902" s="44"/>
      <c r="AW1902" s="44"/>
      <c r="AX1902" s="44"/>
      <c r="AY1902" s="44"/>
      <c r="AZ1902" s="44"/>
      <c r="BA1902" s="44"/>
      <c r="BB1902" s="44"/>
      <c r="BC1902" s="44"/>
      <c r="BD1902" s="44"/>
      <c r="BE1902" s="44"/>
      <c r="BF1902" s="44"/>
      <c r="BG1902" s="44"/>
      <c r="BH1902" s="44"/>
      <c r="BI1902" s="44"/>
    </row>
    <row r="1903" spans="3:61" x14ac:dyDescent="0.25">
      <c r="C1903" s="44"/>
      <c r="D1903" s="44"/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  <c r="AJ1903" s="44"/>
      <c r="AK1903" s="44"/>
      <c r="AL1903" s="44"/>
      <c r="AM1903" s="44"/>
      <c r="AN1903" s="44"/>
      <c r="AO1903" s="44"/>
      <c r="AP1903" s="44"/>
      <c r="AQ1903" s="44"/>
      <c r="AR1903" s="44"/>
      <c r="AS1903" s="44"/>
      <c r="AT1903" s="44"/>
      <c r="AU1903" s="44"/>
      <c r="AV1903" s="44"/>
      <c r="AW1903" s="44"/>
      <c r="AX1903" s="44"/>
      <c r="AY1903" s="44"/>
      <c r="AZ1903" s="44"/>
      <c r="BA1903" s="44"/>
      <c r="BB1903" s="44"/>
      <c r="BC1903" s="44"/>
      <c r="BD1903" s="44"/>
      <c r="BE1903" s="44"/>
      <c r="BF1903" s="44"/>
      <c r="BG1903" s="44"/>
      <c r="BH1903" s="44"/>
      <c r="BI1903" s="44"/>
    </row>
    <row r="1904" spans="3:61" x14ac:dyDescent="0.25">
      <c r="C1904" s="44"/>
      <c r="D1904" s="44"/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  <c r="AJ1904" s="44"/>
      <c r="AK1904" s="44"/>
      <c r="AL1904" s="44"/>
      <c r="AM1904" s="44"/>
      <c r="AN1904" s="44"/>
      <c r="AO1904" s="44"/>
      <c r="AP1904" s="44"/>
      <c r="AQ1904" s="44"/>
      <c r="AR1904" s="44"/>
      <c r="AS1904" s="44"/>
      <c r="AT1904" s="44"/>
      <c r="AU1904" s="44"/>
      <c r="AV1904" s="44"/>
      <c r="AW1904" s="44"/>
      <c r="AX1904" s="44"/>
      <c r="AY1904" s="44"/>
      <c r="AZ1904" s="44"/>
      <c r="BA1904" s="44"/>
      <c r="BB1904" s="44"/>
      <c r="BC1904" s="44"/>
      <c r="BD1904" s="44"/>
      <c r="BE1904" s="44"/>
      <c r="BF1904" s="44"/>
      <c r="BG1904" s="44"/>
      <c r="BH1904" s="44"/>
      <c r="BI1904" s="44"/>
    </row>
    <row r="1905" spans="3:61" x14ac:dyDescent="0.25">
      <c r="C1905" s="44"/>
      <c r="D1905" s="44"/>
      <c r="E1905" s="44"/>
      <c r="F1905" s="44"/>
      <c r="G1905" s="44"/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  <c r="AJ1905" s="44"/>
      <c r="AK1905" s="44"/>
      <c r="AL1905" s="44"/>
      <c r="AM1905" s="44"/>
      <c r="AN1905" s="44"/>
      <c r="AO1905" s="44"/>
      <c r="AP1905" s="44"/>
      <c r="AQ1905" s="44"/>
      <c r="AR1905" s="44"/>
      <c r="AS1905" s="44"/>
      <c r="AT1905" s="44"/>
      <c r="AU1905" s="44"/>
      <c r="AV1905" s="44"/>
      <c r="AW1905" s="44"/>
      <c r="AX1905" s="44"/>
      <c r="AY1905" s="44"/>
      <c r="AZ1905" s="44"/>
      <c r="BA1905" s="44"/>
      <c r="BB1905" s="44"/>
      <c r="BC1905" s="44"/>
      <c r="BD1905" s="44"/>
      <c r="BE1905" s="44"/>
      <c r="BF1905" s="44"/>
      <c r="BG1905" s="44"/>
      <c r="BH1905" s="44"/>
      <c r="BI1905" s="44"/>
    </row>
    <row r="1906" spans="3:61" x14ac:dyDescent="0.25">
      <c r="C1906" s="44"/>
      <c r="D1906" s="44"/>
      <c r="E1906" s="44"/>
      <c r="F1906" s="44"/>
      <c r="G1906" s="44"/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  <c r="AJ1906" s="44"/>
      <c r="AK1906" s="44"/>
      <c r="AL1906" s="44"/>
      <c r="AM1906" s="44"/>
      <c r="AN1906" s="44"/>
      <c r="AO1906" s="44"/>
      <c r="AP1906" s="44"/>
      <c r="AQ1906" s="44"/>
      <c r="AR1906" s="44"/>
      <c r="AS1906" s="44"/>
      <c r="AT1906" s="44"/>
      <c r="AU1906" s="44"/>
      <c r="AV1906" s="44"/>
      <c r="AW1906" s="44"/>
      <c r="AX1906" s="44"/>
      <c r="AY1906" s="44"/>
      <c r="AZ1906" s="44"/>
      <c r="BA1906" s="44"/>
      <c r="BB1906" s="44"/>
      <c r="BC1906" s="44"/>
      <c r="BD1906" s="44"/>
      <c r="BE1906" s="44"/>
      <c r="BF1906" s="44"/>
      <c r="BG1906" s="44"/>
      <c r="BH1906" s="44"/>
      <c r="BI1906" s="44"/>
    </row>
    <row r="1907" spans="3:61" x14ac:dyDescent="0.25">
      <c r="C1907" s="44"/>
      <c r="D1907" s="44"/>
      <c r="E1907" s="44"/>
      <c r="F1907" s="44"/>
      <c r="G1907" s="44"/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  <c r="AJ1907" s="44"/>
      <c r="AK1907" s="44"/>
      <c r="AL1907" s="44"/>
      <c r="AM1907" s="44"/>
      <c r="AN1907" s="44"/>
      <c r="AO1907" s="44"/>
      <c r="AP1907" s="44"/>
      <c r="AQ1907" s="44"/>
      <c r="AR1907" s="44"/>
      <c r="AS1907" s="44"/>
      <c r="AT1907" s="44"/>
      <c r="AU1907" s="44"/>
      <c r="AV1907" s="44"/>
      <c r="AW1907" s="44"/>
      <c r="AX1907" s="44"/>
      <c r="AY1907" s="44"/>
      <c r="AZ1907" s="44"/>
      <c r="BA1907" s="44"/>
      <c r="BB1907" s="44"/>
      <c r="BC1907" s="44"/>
      <c r="BD1907" s="44"/>
      <c r="BE1907" s="44"/>
      <c r="BF1907" s="44"/>
      <c r="BG1907" s="44"/>
      <c r="BH1907" s="44"/>
      <c r="BI1907" s="44"/>
    </row>
    <row r="1908" spans="3:61" x14ac:dyDescent="0.25">
      <c r="C1908" s="44"/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  <c r="AJ1908" s="44"/>
      <c r="AK1908" s="44"/>
      <c r="AL1908" s="44"/>
      <c r="AM1908" s="44"/>
      <c r="AN1908" s="44"/>
      <c r="AO1908" s="44"/>
      <c r="AP1908" s="44"/>
      <c r="AQ1908" s="44"/>
      <c r="AR1908" s="44"/>
      <c r="AS1908" s="44"/>
      <c r="AT1908" s="44"/>
      <c r="AU1908" s="44"/>
      <c r="AV1908" s="44"/>
      <c r="AW1908" s="44"/>
      <c r="AX1908" s="44"/>
      <c r="AY1908" s="44"/>
      <c r="AZ1908" s="44"/>
      <c r="BA1908" s="44"/>
      <c r="BB1908" s="44"/>
      <c r="BC1908" s="44"/>
      <c r="BD1908" s="44"/>
      <c r="BE1908" s="44"/>
      <c r="BF1908" s="44"/>
      <c r="BG1908" s="44"/>
      <c r="BH1908" s="44"/>
      <c r="BI1908" s="44"/>
    </row>
    <row r="1909" spans="3:61" x14ac:dyDescent="0.25">
      <c r="C1909" s="44"/>
      <c r="D1909" s="44"/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  <c r="AJ1909" s="44"/>
      <c r="AK1909" s="44"/>
      <c r="AL1909" s="44"/>
      <c r="AM1909" s="44"/>
      <c r="AN1909" s="44"/>
      <c r="AO1909" s="44"/>
      <c r="AP1909" s="44"/>
      <c r="AQ1909" s="44"/>
      <c r="AR1909" s="44"/>
      <c r="AS1909" s="44"/>
      <c r="AT1909" s="44"/>
      <c r="AU1909" s="44"/>
      <c r="AV1909" s="44"/>
      <c r="AW1909" s="44"/>
      <c r="AX1909" s="44"/>
      <c r="AY1909" s="44"/>
      <c r="AZ1909" s="44"/>
      <c r="BA1909" s="44"/>
      <c r="BB1909" s="44"/>
      <c r="BC1909" s="44"/>
      <c r="BD1909" s="44"/>
      <c r="BE1909" s="44"/>
      <c r="BF1909" s="44"/>
      <c r="BG1909" s="44"/>
      <c r="BH1909" s="44"/>
      <c r="BI1909" s="44"/>
    </row>
    <row r="1910" spans="3:61" x14ac:dyDescent="0.25">
      <c r="C1910" s="44"/>
      <c r="D1910" s="44"/>
      <c r="E1910" s="44"/>
      <c r="F1910" s="44"/>
      <c r="G1910" s="44"/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  <c r="AJ1910" s="44"/>
      <c r="AK1910" s="44"/>
      <c r="AL1910" s="44"/>
      <c r="AM1910" s="44"/>
      <c r="AN1910" s="44"/>
      <c r="AO1910" s="44"/>
      <c r="AP1910" s="44"/>
      <c r="AQ1910" s="44"/>
      <c r="AR1910" s="44"/>
      <c r="AS1910" s="44"/>
      <c r="AT1910" s="44"/>
      <c r="AU1910" s="44"/>
      <c r="AV1910" s="44"/>
      <c r="AW1910" s="44"/>
      <c r="AX1910" s="44"/>
      <c r="AY1910" s="44"/>
      <c r="AZ1910" s="44"/>
      <c r="BA1910" s="44"/>
      <c r="BB1910" s="44"/>
      <c r="BC1910" s="44"/>
      <c r="BD1910" s="44"/>
      <c r="BE1910" s="44"/>
      <c r="BF1910" s="44"/>
      <c r="BG1910" s="44"/>
      <c r="BH1910" s="44"/>
      <c r="BI1910" s="44"/>
    </row>
    <row r="1911" spans="3:61" x14ac:dyDescent="0.25">
      <c r="C1911" s="44"/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  <c r="AJ1911" s="44"/>
      <c r="AK1911" s="44"/>
      <c r="AL1911" s="44"/>
      <c r="AM1911" s="44"/>
      <c r="AN1911" s="44"/>
      <c r="AO1911" s="44"/>
      <c r="AP1911" s="44"/>
      <c r="AQ1911" s="44"/>
      <c r="AR1911" s="44"/>
      <c r="AS1911" s="44"/>
      <c r="AT1911" s="44"/>
      <c r="AU1911" s="44"/>
      <c r="AV1911" s="44"/>
      <c r="AW1911" s="44"/>
      <c r="AX1911" s="44"/>
      <c r="AY1911" s="44"/>
      <c r="AZ1911" s="44"/>
      <c r="BA1911" s="44"/>
      <c r="BB1911" s="44"/>
      <c r="BC1911" s="44"/>
      <c r="BD1911" s="44"/>
      <c r="BE1911" s="44"/>
      <c r="BF1911" s="44"/>
      <c r="BG1911" s="44"/>
      <c r="BH1911" s="44"/>
      <c r="BI1911" s="44"/>
    </row>
    <row r="1912" spans="3:61" x14ac:dyDescent="0.25">
      <c r="C1912" s="44"/>
      <c r="D1912" s="44"/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  <c r="AJ1912" s="44"/>
      <c r="AK1912" s="44"/>
      <c r="AL1912" s="44"/>
      <c r="AM1912" s="44"/>
      <c r="AN1912" s="44"/>
      <c r="AO1912" s="44"/>
      <c r="AP1912" s="44"/>
      <c r="AQ1912" s="44"/>
      <c r="AR1912" s="44"/>
      <c r="AS1912" s="44"/>
      <c r="AT1912" s="44"/>
      <c r="AU1912" s="44"/>
      <c r="AV1912" s="44"/>
      <c r="AW1912" s="44"/>
      <c r="AX1912" s="44"/>
      <c r="AY1912" s="44"/>
      <c r="AZ1912" s="44"/>
      <c r="BA1912" s="44"/>
      <c r="BB1912" s="44"/>
      <c r="BC1912" s="44"/>
      <c r="BD1912" s="44"/>
      <c r="BE1912" s="44"/>
      <c r="BF1912" s="44"/>
      <c r="BG1912" s="44"/>
      <c r="BH1912" s="44"/>
      <c r="BI1912" s="44"/>
    </row>
    <row r="1913" spans="3:61" x14ac:dyDescent="0.25">
      <c r="C1913" s="44"/>
      <c r="D1913" s="44"/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  <c r="AJ1913" s="44"/>
      <c r="AK1913" s="44"/>
      <c r="AL1913" s="44"/>
      <c r="AM1913" s="44"/>
      <c r="AN1913" s="44"/>
      <c r="AO1913" s="44"/>
      <c r="AP1913" s="44"/>
      <c r="AQ1913" s="44"/>
      <c r="AR1913" s="44"/>
      <c r="AS1913" s="44"/>
      <c r="AT1913" s="44"/>
      <c r="AU1913" s="44"/>
      <c r="AV1913" s="44"/>
      <c r="AW1913" s="44"/>
      <c r="AX1913" s="44"/>
      <c r="AY1913" s="44"/>
      <c r="AZ1913" s="44"/>
      <c r="BA1913" s="44"/>
      <c r="BB1913" s="44"/>
      <c r="BC1913" s="44"/>
      <c r="BD1913" s="44"/>
      <c r="BE1913" s="44"/>
      <c r="BF1913" s="44"/>
      <c r="BG1913" s="44"/>
      <c r="BH1913" s="44"/>
      <c r="BI1913" s="44"/>
    </row>
    <row r="1914" spans="3:61" x14ac:dyDescent="0.25">
      <c r="C1914" s="44"/>
      <c r="D1914" s="44"/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  <c r="AJ1914" s="44"/>
      <c r="AK1914" s="44"/>
      <c r="AL1914" s="44"/>
      <c r="AM1914" s="44"/>
      <c r="AN1914" s="44"/>
      <c r="AO1914" s="44"/>
      <c r="AP1914" s="44"/>
      <c r="AQ1914" s="44"/>
      <c r="AR1914" s="44"/>
      <c r="AS1914" s="44"/>
      <c r="AT1914" s="44"/>
      <c r="AU1914" s="44"/>
      <c r="AV1914" s="44"/>
      <c r="AW1914" s="44"/>
      <c r="AX1914" s="44"/>
      <c r="AY1914" s="44"/>
      <c r="AZ1914" s="44"/>
      <c r="BA1914" s="44"/>
      <c r="BB1914" s="44"/>
      <c r="BC1914" s="44"/>
      <c r="BD1914" s="44"/>
      <c r="BE1914" s="44"/>
      <c r="BF1914" s="44"/>
      <c r="BG1914" s="44"/>
      <c r="BH1914" s="44"/>
      <c r="BI1914" s="44"/>
    </row>
    <row r="1915" spans="3:61" x14ac:dyDescent="0.25">
      <c r="C1915" s="44"/>
      <c r="D1915" s="44"/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  <c r="AJ1915" s="44"/>
      <c r="AK1915" s="44"/>
      <c r="AL1915" s="44"/>
      <c r="AM1915" s="44"/>
      <c r="AN1915" s="44"/>
      <c r="AO1915" s="44"/>
      <c r="AP1915" s="44"/>
      <c r="AQ1915" s="44"/>
      <c r="AR1915" s="44"/>
      <c r="AS1915" s="44"/>
      <c r="AT1915" s="44"/>
      <c r="AU1915" s="44"/>
      <c r="AV1915" s="44"/>
      <c r="AW1915" s="44"/>
      <c r="AX1915" s="44"/>
      <c r="AY1915" s="44"/>
      <c r="AZ1915" s="44"/>
      <c r="BA1915" s="44"/>
      <c r="BB1915" s="44"/>
      <c r="BC1915" s="44"/>
      <c r="BD1915" s="44"/>
      <c r="BE1915" s="44"/>
      <c r="BF1915" s="44"/>
      <c r="BG1915" s="44"/>
      <c r="BH1915" s="44"/>
      <c r="BI1915" s="44"/>
    </row>
    <row r="1916" spans="3:61" x14ac:dyDescent="0.25">
      <c r="C1916" s="44"/>
      <c r="D1916" s="44"/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  <c r="AJ1916" s="44"/>
      <c r="AK1916" s="44"/>
      <c r="AL1916" s="44"/>
      <c r="AM1916" s="44"/>
      <c r="AN1916" s="44"/>
      <c r="AO1916" s="44"/>
      <c r="AP1916" s="44"/>
      <c r="AQ1916" s="44"/>
      <c r="AR1916" s="44"/>
      <c r="AS1916" s="44"/>
      <c r="AT1916" s="44"/>
      <c r="AU1916" s="44"/>
      <c r="AV1916" s="44"/>
      <c r="AW1916" s="44"/>
      <c r="AX1916" s="44"/>
      <c r="AY1916" s="44"/>
      <c r="AZ1916" s="44"/>
      <c r="BA1916" s="44"/>
      <c r="BB1916" s="44"/>
      <c r="BC1916" s="44"/>
      <c r="BD1916" s="44"/>
      <c r="BE1916" s="44"/>
      <c r="BF1916" s="44"/>
      <c r="BG1916" s="44"/>
      <c r="BH1916" s="44"/>
      <c r="BI1916" s="44"/>
    </row>
    <row r="1917" spans="3:61" x14ac:dyDescent="0.25">
      <c r="C1917" s="44"/>
      <c r="D1917" s="44"/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  <c r="AJ1917" s="44"/>
      <c r="AK1917" s="44"/>
      <c r="AL1917" s="44"/>
      <c r="AM1917" s="44"/>
      <c r="AN1917" s="44"/>
      <c r="AO1917" s="44"/>
      <c r="AP1917" s="44"/>
      <c r="AQ1917" s="44"/>
      <c r="AR1917" s="44"/>
      <c r="AS1917" s="44"/>
      <c r="AT1917" s="44"/>
      <c r="AU1917" s="44"/>
      <c r="AV1917" s="44"/>
      <c r="AW1917" s="44"/>
      <c r="AX1917" s="44"/>
      <c r="AY1917" s="44"/>
      <c r="AZ1917" s="44"/>
      <c r="BA1917" s="44"/>
      <c r="BB1917" s="44"/>
      <c r="BC1917" s="44"/>
      <c r="BD1917" s="44"/>
      <c r="BE1917" s="44"/>
      <c r="BF1917" s="44"/>
      <c r="BG1917" s="44"/>
      <c r="BH1917" s="44"/>
      <c r="BI1917" s="44"/>
    </row>
    <row r="1918" spans="3:61" x14ac:dyDescent="0.25">
      <c r="C1918" s="44"/>
      <c r="D1918" s="44"/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  <c r="AJ1918" s="44"/>
      <c r="AK1918" s="44"/>
      <c r="AL1918" s="44"/>
      <c r="AM1918" s="44"/>
      <c r="AN1918" s="44"/>
      <c r="AO1918" s="44"/>
      <c r="AP1918" s="44"/>
      <c r="AQ1918" s="44"/>
      <c r="AR1918" s="44"/>
      <c r="AS1918" s="44"/>
      <c r="AT1918" s="44"/>
      <c r="AU1918" s="44"/>
      <c r="AV1918" s="44"/>
      <c r="AW1918" s="44"/>
      <c r="AX1918" s="44"/>
      <c r="AY1918" s="44"/>
      <c r="AZ1918" s="44"/>
      <c r="BA1918" s="44"/>
      <c r="BB1918" s="44"/>
      <c r="BC1918" s="44"/>
      <c r="BD1918" s="44"/>
      <c r="BE1918" s="44"/>
      <c r="BF1918" s="44"/>
      <c r="BG1918" s="44"/>
      <c r="BH1918" s="44"/>
      <c r="BI1918" s="44"/>
    </row>
    <row r="1919" spans="3:61" x14ac:dyDescent="0.25">
      <c r="C1919" s="44"/>
      <c r="D1919" s="44"/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  <c r="AJ1919" s="44"/>
      <c r="AK1919" s="44"/>
      <c r="AL1919" s="44"/>
      <c r="AM1919" s="44"/>
      <c r="AN1919" s="44"/>
      <c r="AO1919" s="44"/>
      <c r="AP1919" s="44"/>
      <c r="AQ1919" s="44"/>
      <c r="AR1919" s="44"/>
      <c r="AS1919" s="44"/>
      <c r="AT1919" s="44"/>
      <c r="AU1919" s="44"/>
      <c r="AV1919" s="44"/>
      <c r="AW1919" s="44"/>
      <c r="AX1919" s="44"/>
      <c r="AY1919" s="44"/>
      <c r="AZ1919" s="44"/>
      <c r="BA1919" s="44"/>
      <c r="BB1919" s="44"/>
      <c r="BC1919" s="44"/>
      <c r="BD1919" s="44"/>
      <c r="BE1919" s="44"/>
      <c r="BF1919" s="44"/>
      <c r="BG1919" s="44"/>
      <c r="BH1919" s="44"/>
      <c r="BI1919" s="44"/>
    </row>
    <row r="1920" spans="3:61" x14ac:dyDescent="0.25">
      <c r="C1920" s="44"/>
      <c r="D1920" s="44"/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  <c r="AJ1920" s="44"/>
      <c r="AK1920" s="44"/>
      <c r="AL1920" s="44"/>
      <c r="AM1920" s="44"/>
      <c r="AN1920" s="44"/>
      <c r="AO1920" s="44"/>
      <c r="AP1920" s="44"/>
      <c r="AQ1920" s="44"/>
      <c r="AR1920" s="44"/>
      <c r="AS1920" s="44"/>
      <c r="AT1920" s="44"/>
      <c r="AU1920" s="44"/>
      <c r="AV1920" s="44"/>
      <c r="AW1920" s="44"/>
      <c r="AX1920" s="44"/>
      <c r="AY1920" s="44"/>
      <c r="AZ1920" s="44"/>
      <c r="BA1920" s="44"/>
      <c r="BB1920" s="44"/>
      <c r="BC1920" s="44"/>
      <c r="BD1920" s="44"/>
      <c r="BE1920" s="44"/>
      <c r="BF1920" s="44"/>
      <c r="BG1920" s="44"/>
      <c r="BH1920" s="44"/>
      <c r="BI1920" s="44"/>
    </row>
    <row r="1921" spans="3:61" x14ac:dyDescent="0.25">
      <c r="C1921" s="44"/>
      <c r="D1921" s="44"/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  <c r="AJ1921" s="44"/>
      <c r="AK1921" s="44"/>
      <c r="AL1921" s="44"/>
      <c r="AM1921" s="44"/>
      <c r="AN1921" s="44"/>
      <c r="AO1921" s="44"/>
      <c r="AP1921" s="44"/>
      <c r="AQ1921" s="44"/>
      <c r="AR1921" s="44"/>
      <c r="AS1921" s="44"/>
      <c r="AT1921" s="44"/>
      <c r="AU1921" s="44"/>
      <c r="AV1921" s="44"/>
      <c r="AW1921" s="44"/>
      <c r="AX1921" s="44"/>
      <c r="AY1921" s="44"/>
      <c r="AZ1921" s="44"/>
      <c r="BA1921" s="44"/>
      <c r="BB1921" s="44"/>
      <c r="BC1921" s="44"/>
      <c r="BD1921" s="44"/>
      <c r="BE1921" s="44"/>
      <c r="BF1921" s="44"/>
      <c r="BG1921" s="44"/>
      <c r="BH1921" s="44"/>
      <c r="BI1921" s="44"/>
    </row>
    <row r="1922" spans="3:61" x14ac:dyDescent="0.25">
      <c r="C1922" s="44"/>
      <c r="D1922" s="44"/>
      <c r="E1922" s="44"/>
      <c r="F1922" s="44"/>
      <c r="G1922" s="44"/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  <c r="AJ1922" s="44"/>
      <c r="AK1922" s="44"/>
      <c r="AL1922" s="44"/>
      <c r="AM1922" s="44"/>
      <c r="AN1922" s="44"/>
      <c r="AO1922" s="44"/>
      <c r="AP1922" s="44"/>
      <c r="AQ1922" s="44"/>
      <c r="AR1922" s="44"/>
      <c r="AS1922" s="44"/>
      <c r="AT1922" s="44"/>
      <c r="AU1922" s="44"/>
      <c r="AV1922" s="44"/>
      <c r="AW1922" s="44"/>
      <c r="AX1922" s="44"/>
      <c r="AY1922" s="44"/>
      <c r="AZ1922" s="44"/>
      <c r="BA1922" s="44"/>
      <c r="BB1922" s="44"/>
      <c r="BC1922" s="44"/>
      <c r="BD1922" s="44"/>
      <c r="BE1922" s="44"/>
      <c r="BF1922" s="44"/>
      <c r="BG1922" s="44"/>
      <c r="BH1922" s="44"/>
      <c r="BI1922" s="44"/>
    </row>
    <row r="1923" spans="3:61" x14ac:dyDescent="0.25">
      <c r="C1923" s="44"/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  <c r="AJ1923" s="44"/>
      <c r="AK1923" s="44"/>
      <c r="AL1923" s="44"/>
      <c r="AM1923" s="44"/>
      <c r="AN1923" s="44"/>
      <c r="AO1923" s="44"/>
      <c r="AP1923" s="44"/>
      <c r="AQ1923" s="44"/>
      <c r="AR1923" s="44"/>
      <c r="AS1923" s="44"/>
      <c r="AT1923" s="44"/>
      <c r="AU1923" s="44"/>
      <c r="AV1923" s="44"/>
      <c r="AW1923" s="44"/>
      <c r="AX1923" s="44"/>
      <c r="AY1923" s="44"/>
      <c r="AZ1923" s="44"/>
      <c r="BA1923" s="44"/>
      <c r="BB1923" s="44"/>
      <c r="BC1923" s="44"/>
      <c r="BD1923" s="44"/>
      <c r="BE1923" s="44"/>
      <c r="BF1923" s="44"/>
      <c r="BG1923" s="44"/>
      <c r="BH1923" s="44"/>
      <c r="BI1923" s="44"/>
    </row>
    <row r="1924" spans="3:61" x14ac:dyDescent="0.25">
      <c r="C1924" s="44"/>
      <c r="D1924" s="44"/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  <c r="AJ1924" s="44"/>
      <c r="AK1924" s="44"/>
      <c r="AL1924" s="44"/>
      <c r="AM1924" s="44"/>
      <c r="AN1924" s="44"/>
      <c r="AO1924" s="44"/>
      <c r="AP1924" s="44"/>
      <c r="AQ1924" s="44"/>
      <c r="AR1924" s="44"/>
      <c r="AS1924" s="44"/>
      <c r="AT1924" s="44"/>
      <c r="AU1924" s="44"/>
      <c r="AV1924" s="44"/>
      <c r="AW1924" s="44"/>
      <c r="AX1924" s="44"/>
      <c r="AY1924" s="44"/>
      <c r="AZ1924" s="44"/>
      <c r="BA1924" s="44"/>
      <c r="BB1924" s="44"/>
      <c r="BC1924" s="44"/>
      <c r="BD1924" s="44"/>
      <c r="BE1924" s="44"/>
      <c r="BF1924" s="44"/>
      <c r="BG1924" s="44"/>
      <c r="BH1924" s="44"/>
      <c r="BI1924" s="44"/>
    </row>
    <row r="1925" spans="3:61" x14ac:dyDescent="0.25">
      <c r="C1925" s="44"/>
      <c r="D1925" s="44"/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  <c r="AJ1925" s="44"/>
      <c r="AK1925" s="44"/>
      <c r="AL1925" s="44"/>
      <c r="AM1925" s="44"/>
      <c r="AN1925" s="44"/>
      <c r="AO1925" s="44"/>
      <c r="AP1925" s="44"/>
      <c r="AQ1925" s="44"/>
      <c r="AR1925" s="44"/>
      <c r="AS1925" s="44"/>
      <c r="AT1925" s="44"/>
      <c r="AU1925" s="44"/>
      <c r="AV1925" s="44"/>
      <c r="AW1925" s="44"/>
      <c r="AX1925" s="44"/>
      <c r="AY1925" s="44"/>
      <c r="AZ1925" s="44"/>
      <c r="BA1925" s="44"/>
      <c r="BB1925" s="44"/>
      <c r="BC1925" s="44"/>
      <c r="BD1925" s="44"/>
      <c r="BE1925" s="44"/>
      <c r="BF1925" s="44"/>
      <c r="BG1925" s="44"/>
      <c r="BH1925" s="44"/>
      <c r="BI1925" s="44"/>
    </row>
    <row r="1926" spans="3:61" x14ac:dyDescent="0.25">
      <c r="C1926" s="44"/>
      <c r="D1926" s="44"/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  <c r="AJ1926" s="44"/>
      <c r="AK1926" s="44"/>
      <c r="AL1926" s="44"/>
      <c r="AM1926" s="44"/>
      <c r="AN1926" s="44"/>
      <c r="AO1926" s="44"/>
      <c r="AP1926" s="44"/>
      <c r="AQ1926" s="44"/>
      <c r="AR1926" s="44"/>
      <c r="AS1926" s="44"/>
      <c r="AT1926" s="44"/>
      <c r="AU1926" s="44"/>
      <c r="AV1926" s="44"/>
      <c r="AW1926" s="44"/>
      <c r="AX1926" s="44"/>
      <c r="AY1926" s="44"/>
      <c r="AZ1926" s="44"/>
      <c r="BA1926" s="44"/>
      <c r="BB1926" s="44"/>
      <c r="BC1926" s="44"/>
      <c r="BD1926" s="44"/>
      <c r="BE1926" s="44"/>
      <c r="BF1926" s="44"/>
      <c r="BG1926" s="44"/>
      <c r="BH1926" s="44"/>
      <c r="BI1926" s="44"/>
    </row>
    <row r="1927" spans="3:61" x14ac:dyDescent="0.25">
      <c r="C1927" s="44"/>
      <c r="D1927" s="44"/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  <c r="AJ1927" s="44"/>
      <c r="AK1927" s="44"/>
      <c r="AL1927" s="44"/>
      <c r="AM1927" s="44"/>
      <c r="AN1927" s="44"/>
      <c r="AO1927" s="44"/>
      <c r="AP1927" s="44"/>
      <c r="AQ1927" s="44"/>
      <c r="AR1927" s="44"/>
      <c r="AS1927" s="44"/>
      <c r="AT1927" s="44"/>
      <c r="AU1927" s="44"/>
      <c r="AV1927" s="44"/>
      <c r="AW1927" s="44"/>
      <c r="AX1927" s="44"/>
      <c r="AY1927" s="44"/>
      <c r="AZ1927" s="44"/>
      <c r="BA1927" s="44"/>
      <c r="BB1927" s="44"/>
      <c r="BC1927" s="44"/>
      <c r="BD1927" s="44"/>
      <c r="BE1927" s="44"/>
      <c r="BF1927" s="44"/>
      <c r="BG1927" s="44"/>
      <c r="BH1927" s="44"/>
      <c r="BI1927" s="44"/>
    </row>
    <row r="1928" spans="3:61" x14ac:dyDescent="0.25">
      <c r="C1928" s="44"/>
      <c r="D1928" s="44"/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  <c r="AJ1928" s="44"/>
      <c r="AK1928" s="44"/>
      <c r="AL1928" s="44"/>
      <c r="AM1928" s="44"/>
      <c r="AN1928" s="44"/>
      <c r="AO1928" s="44"/>
      <c r="AP1928" s="44"/>
      <c r="AQ1928" s="44"/>
      <c r="AR1928" s="44"/>
      <c r="AS1928" s="44"/>
      <c r="AT1928" s="44"/>
      <c r="AU1928" s="44"/>
      <c r="AV1928" s="44"/>
      <c r="AW1928" s="44"/>
      <c r="AX1928" s="44"/>
      <c r="AY1928" s="44"/>
      <c r="AZ1928" s="44"/>
      <c r="BA1928" s="44"/>
      <c r="BB1928" s="44"/>
      <c r="BC1928" s="44"/>
      <c r="BD1928" s="44"/>
      <c r="BE1928" s="44"/>
      <c r="BF1928" s="44"/>
      <c r="BG1928" s="44"/>
      <c r="BH1928" s="44"/>
      <c r="BI1928" s="44"/>
    </row>
    <row r="1929" spans="3:61" x14ac:dyDescent="0.25">
      <c r="C1929" s="44"/>
      <c r="D1929" s="44"/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  <c r="AJ1929" s="44"/>
      <c r="AK1929" s="44"/>
      <c r="AL1929" s="44"/>
      <c r="AM1929" s="44"/>
      <c r="AN1929" s="44"/>
      <c r="AO1929" s="44"/>
      <c r="AP1929" s="44"/>
      <c r="AQ1929" s="44"/>
      <c r="AR1929" s="44"/>
      <c r="AS1929" s="44"/>
      <c r="AT1929" s="44"/>
      <c r="AU1929" s="44"/>
      <c r="AV1929" s="44"/>
      <c r="AW1929" s="44"/>
      <c r="AX1929" s="44"/>
      <c r="AY1929" s="44"/>
      <c r="AZ1929" s="44"/>
      <c r="BA1929" s="44"/>
      <c r="BB1929" s="44"/>
      <c r="BC1929" s="44"/>
      <c r="BD1929" s="44"/>
      <c r="BE1929" s="44"/>
      <c r="BF1929" s="44"/>
      <c r="BG1929" s="44"/>
      <c r="BH1929" s="44"/>
      <c r="BI1929" s="44"/>
    </row>
    <row r="1930" spans="3:61" x14ac:dyDescent="0.25">
      <c r="C1930" s="44"/>
      <c r="D1930" s="44"/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  <c r="AJ1930" s="44"/>
      <c r="AK1930" s="44"/>
      <c r="AL1930" s="44"/>
      <c r="AM1930" s="44"/>
      <c r="AN1930" s="44"/>
      <c r="AO1930" s="44"/>
      <c r="AP1930" s="44"/>
      <c r="AQ1930" s="44"/>
      <c r="AR1930" s="44"/>
      <c r="AS1930" s="44"/>
      <c r="AT1930" s="44"/>
      <c r="AU1930" s="44"/>
      <c r="AV1930" s="44"/>
      <c r="AW1930" s="44"/>
      <c r="AX1930" s="44"/>
      <c r="AY1930" s="44"/>
      <c r="AZ1930" s="44"/>
      <c r="BA1930" s="44"/>
      <c r="BB1930" s="44"/>
      <c r="BC1930" s="44"/>
      <c r="BD1930" s="44"/>
      <c r="BE1930" s="44"/>
      <c r="BF1930" s="44"/>
      <c r="BG1930" s="44"/>
      <c r="BH1930" s="44"/>
      <c r="BI1930" s="44"/>
    </row>
    <row r="1931" spans="3:61" x14ac:dyDescent="0.25">
      <c r="C1931" s="44"/>
      <c r="D1931" s="44"/>
      <c r="E1931" s="44"/>
      <c r="F1931" s="44"/>
      <c r="G1931" s="44"/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  <c r="AJ1931" s="44"/>
      <c r="AK1931" s="44"/>
      <c r="AL1931" s="44"/>
      <c r="AM1931" s="44"/>
      <c r="AN1931" s="44"/>
      <c r="AO1931" s="44"/>
      <c r="AP1931" s="44"/>
      <c r="AQ1931" s="44"/>
      <c r="AR1931" s="44"/>
      <c r="AS1931" s="44"/>
      <c r="AT1931" s="44"/>
      <c r="AU1931" s="44"/>
      <c r="AV1931" s="44"/>
      <c r="AW1931" s="44"/>
      <c r="AX1931" s="44"/>
      <c r="AY1931" s="44"/>
      <c r="AZ1931" s="44"/>
      <c r="BA1931" s="44"/>
      <c r="BB1931" s="44"/>
      <c r="BC1931" s="44"/>
      <c r="BD1931" s="44"/>
      <c r="BE1931" s="44"/>
      <c r="BF1931" s="44"/>
      <c r="BG1931" s="44"/>
      <c r="BH1931" s="44"/>
      <c r="BI1931" s="44"/>
    </row>
    <row r="1932" spans="3:61" x14ac:dyDescent="0.25">
      <c r="C1932" s="44"/>
      <c r="D1932" s="44"/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  <c r="AJ1932" s="44"/>
      <c r="AK1932" s="44"/>
      <c r="AL1932" s="44"/>
      <c r="AM1932" s="44"/>
      <c r="AN1932" s="44"/>
      <c r="AO1932" s="44"/>
      <c r="AP1932" s="44"/>
      <c r="AQ1932" s="44"/>
      <c r="AR1932" s="44"/>
      <c r="AS1932" s="44"/>
      <c r="AT1932" s="44"/>
      <c r="AU1932" s="44"/>
      <c r="AV1932" s="44"/>
      <c r="AW1932" s="44"/>
      <c r="AX1932" s="44"/>
      <c r="AY1932" s="44"/>
      <c r="AZ1932" s="44"/>
      <c r="BA1932" s="44"/>
      <c r="BB1932" s="44"/>
      <c r="BC1932" s="44"/>
      <c r="BD1932" s="44"/>
      <c r="BE1932" s="44"/>
      <c r="BF1932" s="44"/>
      <c r="BG1932" s="44"/>
      <c r="BH1932" s="44"/>
      <c r="BI1932" s="44"/>
    </row>
    <row r="1933" spans="3:61" x14ac:dyDescent="0.25">
      <c r="C1933" s="44"/>
      <c r="D1933" s="44"/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  <c r="AJ1933" s="44"/>
      <c r="AK1933" s="44"/>
      <c r="AL1933" s="44"/>
      <c r="AM1933" s="44"/>
      <c r="AN1933" s="44"/>
      <c r="AO1933" s="44"/>
      <c r="AP1933" s="44"/>
      <c r="AQ1933" s="44"/>
      <c r="AR1933" s="44"/>
      <c r="AS1933" s="44"/>
      <c r="AT1933" s="44"/>
      <c r="AU1933" s="44"/>
      <c r="AV1933" s="44"/>
      <c r="AW1933" s="44"/>
      <c r="AX1933" s="44"/>
      <c r="AY1933" s="44"/>
      <c r="AZ1933" s="44"/>
      <c r="BA1933" s="44"/>
      <c r="BB1933" s="44"/>
      <c r="BC1933" s="44"/>
      <c r="BD1933" s="44"/>
      <c r="BE1933" s="44"/>
      <c r="BF1933" s="44"/>
      <c r="BG1933" s="44"/>
      <c r="BH1933" s="44"/>
      <c r="BI1933" s="44"/>
    </row>
    <row r="1934" spans="3:61" x14ac:dyDescent="0.25">
      <c r="C1934" s="44"/>
      <c r="D1934" s="44"/>
      <c r="E1934" s="44"/>
      <c r="F1934" s="44"/>
      <c r="G1934" s="44"/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  <c r="AJ1934" s="44"/>
      <c r="AK1934" s="44"/>
      <c r="AL1934" s="44"/>
      <c r="AM1934" s="44"/>
      <c r="AN1934" s="44"/>
      <c r="AO1934" s="44"/>
      <c r="AP1934" s="44"/>
      <c r="AQ1934" s="44"/>
      <c r="AR1934" s="44"/>
      <c r="AS1934" s="44"/>
      <c r="AT1934" s="44"/>
      <c r="AU1934" s="44"/>
      <c r="AV1934" s="44"/>
      <c r="AW1934" s="44"/>
      <c r="AX1934" s="44"/>
      <c r="AY1934" s="44"/>
      <c r="AZ1934" s="44"/>
      <c r="BA1934" s="44"/>
      <c r="BB1934" s="44"/>
      <c r="BC1934" s="44"/>
      <c r="BD1934" s="44"/>
      <c r="BE1934" s="44"/>
      <c r="BF1934" s="44"/>
      <c r="BG1934" s="44"/>
      <c r="BH1934" s="44"/>
      <c r="BI1934" s="44"/>
    </row>
    <row r="1935" spans="3:61" x14ac:dyDescent="0.25">
      <c r="C1935" s="44"/>
      <c r="D1935" s="44"/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  <c r="AJ1935" s="44"/>
      <c r="AK1935" s="44"/>
      <c r="AL1935" s="44"/>
      <c r="AM1935" s="44"/>
      <c r="AN1935" s="44"/>
      <c r="AO1935" s="44"/>
      <c r="AP1935" s="44"/>
      <c r="AQ1935" s="44"/>
      <c r="AR1935" s="44"/>
      <c r="AS1935" s="44"/>
      <c r="AT1935" s="44"/>
      <c r="AU1935" s="44"/>
      <c r="AV1935" s="44"/>
      <c r="AW1935" s="44"/>
      <c r="AX1935" s="44"/>
      <c r="AY1935" s="44"/>
      <c r="AZ1935" s="44"/>
      <c r="BA1935" s="44"/>
      <c r="BB1935" s="44"/>
      <c r="BC1935" s="44"/>
      <c r="BD1935" s="44"/>
      <c r="BE1935" s="44"/>
      <c r="BF1935" s="44"/>
      <c r="BG1935" s="44"/>
      <c r="BH1935" s="44"/>
      <c r="BI1935" s="44"/>
    </row>
    <row r="1936" spans="3:61" x14ac:dyDescent="0.25">
      <c r="C1936" s="44"/>
      <c r="D1936" s="44"/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  <c r="AJ1936" s="44"/>
      <c r="AK1936" s="44"/>
      <c r="AL1936" s="44"/>
      <c r="AM1936" s="44"/>
      <c r="AN1936" s="44"/>
      <c r="AO1936" s="44"/>
      <c r="AP1936" s="44"/>
      <c r="AQ1936" s="44"/>
      <c r="AR1936" s="44"/>
      <c r="AS1936" s="44"/>
      <c r="AT1936" s="44"/>
      <c r="AU1936" s="44"/>
      <c r="AV1936" s="44"/>
      <c r="AW1936" s="44"/>
      <c r="AX1936" s="44"/>
      <c r="AY1936" s="44"/>
      <c r="AZ1936" s="44"/>
      <c r="BA1936" s="44"/>
      <c r="BB1936" s="44"/>
      <c r="BC1936" s="44"/>
      <c r="BD1936" s="44"/>
      <c r="BE1936" s="44"/>
      <c r="BF1936" s="44"/>
      <c r="BG1936" s="44"/>
      <c r="BH1936" s="44"/>
      <c r="BI1936" s="44"/>
    </row>
    <row r="1937" spans="3:61" x14ac:dyDescent="0.25">
      <c r="C1937" s="44"/>
      <c r="D1937" s="44"/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  <c r="AJ1937" s="44"/>
      <c r="AK1937" s="44"/>
      <c r="AL1937" s="44"/>
      <c r="AM1937" s="44"/>
      <c r="AN1937" s="44"/>
      <c r="AO1937" s="44"/>
      <c r="AP1937" s="44"/>
      <c r="AQ1937" s="44"/>
      <c r="AR1937" s="44"/>
      <c r="AS1937" s="44"/>
      <c r="AT1937" s="44"/>
      <c r="AU1937" s="44"/>
      <c r="AV1937" s="44"/>
      <c r="AW1937" s="44"/>
      <c r="AX1937" s="44"/>
      <c r="AY1937" s="44"/>
      <c r="AZ1937" s="44"/>
      <c r="BA1937" s="44"/>
      <c r="BB1937" s="44"/>
      <c r="BC1937" s="44"/>
      <c r="BD1937" s="44"/>
      <c r="BE1937" s="44"/>
      <c r="BF1937" s="44"/>
      <c r="BG1937" s="44"/>
      <c r="BH1937" s="44"/>
      <c r="BI1937" s="44"/>
    </row>
    <row r="1938" spans="3:61" x14ac:dyDescent="0.25">
      <c r="C1938" s="44"/>
      <c r="D1938" s="44"/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  <c r="AJ1938" s="44"/>
      <c r="AK1938" s="44"/>
      <c r="AL1938" s="44"/>
      <c r="AM1938" s="44"/>
      <c r="AN1938" s="44"/>
      <c r="AO1938" s="44"/>
      <c r="AP1938" s="44"/>
      <c r="AQ1938" s="44"/>
      <c r="AR1938" s="44"/>
      <c r="AS1938" s="44"/>
      <c r="AT1938" s="44"/>
      <c r="AU1938" s="44"/>
      <c r="AV1938" s="44"/>
      <c r="AW1938" s="44"/>
      <c r="AX1938" s="44"/>
      <c r="AY1938" s="44"/>
      <c r="AZ1938" s="44"/>
      <c r="BA1938" s="44"/>
      <c r="BB1938" s="44"/>
      <c r="BC1938" s="44"/>
      <c r="BD1938" s="44"/>
      <c r="BE1938" s="44"/>
      <c r="BF1938" s="44"/>
      <c r="BG1938" s="44"/>
      <c r="BH1938" s="44"/>
      <c r="BI1938" s="44"/>
    </row>
    <row r="1939" spans="3:61" x14ac:dyDescent="0.25">
      <c r="C1939" s="44"/>
      <c r="D1939" s="44"/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  <c r="AJ1939" s="44"/>
      <c r="AK1939" s="44"/>
      <c r="AL1939" s="44"/>
      <c r="AM1939" s="44"/>
      <c r="AN1939" s="44"/>
      <c r="AO1939" s="44"/>
      <c r="AP1939" s="44"/>
      <c r="AQ1939" s="44"/>
      <c r="AR1939" s="44"/>
      <c r="AS1939" s="44"/>
      <c r="AT1939" s="44"/>
      <c r="AU1939" s="44"/>
      <c r="AV1939" s="44"/>
      <c r="AW1939" s="44"/>
      <c r="AX1939" s="44"/>
      <c r="AY1939" s="44"/>
      <c r="AZ1939" s="44"/>
      <c r="BA1939" s="44"/>
      <c r="BB1939" s="44"/>
      <c r="BC1939" s="44"/>
      <c r="BD1939" s="44"/>
      <c r="BE1939" s="44"/>
      <c r="BF1939" s="44"/>
      <c r="BG1939" s="44"/>
      <c r="BH1939" s="44"/>
      <c r="BI1939" s="44"/>
    </row>
    <row r="1940" spans="3:61" x14ac:dyDescent="0.25">
      <c r="C1940" s="44"/>
      <c r="D1940" s="44"/>
      <c r="E1940" s="44"/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  <c r="AJ1940" s="44"/>
      <c r="AK1940" s="44"/>
      <c r="AL1940" s="44"/>
      <c r="AM1940" s="44"/>
      <c r="AN1940" s="44"/>
      <c r="AO1940" s="44"/>
      <c r="AP1940" s="44"/>
      <c r="AQ1940" s="44"/>
      <c r="AR1940" s="44"/>
      <c r="AS1940" s="44"/>
      <c r="AT1940" s="44"/>
      <c r="AU1940" s="44"/>
      <c r="AV1940" s="44"/>
      <c r="AW1940" s="44"/>
      <c r="AX1940" s="44"/>
      <c r="AY1940" s="44"/>
      <c r="AZ1940" s="44"/>
      <c r="BA1940" s="44"/>
      <c r="BB1940" s="44"/>
      <c r="BC1940" s="44"/>
      <c r="BD1940" s="44"/>
      <c r="BE1940" s="44"/>
      <c r="BF1940" s="44"/>
      <c r="BG1940" s="44"/>
      <c r="BH1940" s="44"/>
      <c r="BI1940" s="44"/>
    </row>
    <row r="1941" spans="3:61" x14ac:dyDescent="0.25">
      <c r="C1941" s="44"/>
      <c r="D1941" s="44"/>
      <c r="E1941" s="44"/>
      <c r="F1941" s="44"/>
      <c r="G1941" s="44"/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  <c r="AJ1941" s="44"/>
      <c r="AK1941" s="44"/>
      <c r="AL1941" s="44"/>
      <c r="AM1941" s="44"/>
      <c r="AN1941" s="44"/>
      <c r="AO1941" s="44"/>
      <c r="AP1941" s="44"/>
      <c r="AQ1941" s="44"/>
      <c r="AR1941" s="44"/>
      <c r="AS1941" s="44"/>
      <c r="AT1941" s="44"/>
      <c r="AU1941" s="44"/>
      <c r="AV1941" s="44"/>
      <c r="AW1941" s="44"/>
      <c r="AX1941" s="44"/>
      <c r="AY1941" s="44"/>
      <c r="AZ1941" s="44"/>
      <c r="BA1941" s="44"/>
      <c r="BB1941" s="44"/>
      <c r="BC1941" s="44"/>
      <c r="BD1941" s="44"/>
      <c r="BE1941" s="44"/>
      <c r="BF1941" s="44"/>
      <c r="BG1941" s="44"/>
      <c r="BH1941" s="44"/>
      <c r="BI1941" s="44"/>
    </row>
  </sheetData>
  <autoFilter ref="A6:B568" xr:uid="{00000000-0009-0000-0000-000002000000}"/>
  <sortState xmlns:xlrd2="http://schemas.microsoft.com/office/spreadsheetml/2017/richdata2" ref="C233:L236">
    <sortCondition ref="C233:C236"/>
  </sortState>
  <mergeCells count="1">
    <mergeCell ref="C5:K5"/>
  </mergeCells>
  <conditionalFormatting sqref="A7:B1000">
    <cfRule type="expression" dxfId="94" priority="7">
      <formula>IF($B7="total",TRUE,FALSE)</formula>
    </cfRule>
    <cfRule type="expression" dxfId="93" priority="8">
      <formula>IF(AND($A7&gt;0,ISEVEN($A7)),TRUE,FALSE)</formula>
    </cfRule>
    <cfRule type="expression" dxfId="92" priority="9">
      <formula>IF(AND($A7&gt;0,ISODD($A7)),TRUE,FALSE)</formula>
    </cfRule>
  </conditionalFormatting>
  <conditionalFormatting sqref="A7:K1000">
    <cfRule type="cellIs" dxfId="91" priority="1" operator="equal">
      <formula>0</formula>
    </cfRule>
    <cfRule type="expression" dxfId="90" priority="2">
      <formula>IF($B7="total",TRUE,FALSE)</formula>
    </cfRule>
  </conditionalFormatting>
  <conditionalFormatting sqref="C7:K1000">
    <cfRule type="cellIs" dxfId="89" priority="3" operator="between">
      <formula>0.0000000000001</formula>
      <formula>0.499999999999</formula>
    </cfRule>
    <cfRule type="cellIs" dxfId="88" priority="4" operator="between">
      <formula>-0.0000000000000001</formula>
      <formula>-0.49999999999999</formula>
    </cfRule>
  </conditionalFormatting>
  <conditionalFormatting sqref="K7:K1000">
    <cfRule type="expression" dxfId="87" priority="12">
      <formula>IF(AND($A7&gt;0,ISEVEN($A7)),TRUE,FALSE)</formula>
    </cfRule>
    <cfRule type="expression" dxfId="86" priority="13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7"/>
  </sheetPr>
  <dimension ref="A1:BQ1941"/>
  <sheetViews>
    <sheetView zoomScaleNormal="100" workbookViewId="0">
      <pane xSplit="2" ySplit="6" topLeftCell="C154" activePane="bottomRight" state="frozen"/>
      <selection activeCell="A188" sqref="A188:XFD188"/>
      <selection pane="topRight" activeCell="A188" sqref="A188:XFD188"/>
      <selection pane="bottomLeft" activeCell="A188" sqref="A188:XFD188"/>
      <selection pane="bottomRight" activeCell="A176" sqref="A176"/>
    </sheetView>
  </sheetViews>
  <sheetFormatPr baseColWidth="10" defaultColWidth="11.42578125" defaultRowHeight="15" x14ac:dyDescent="0.25"/>
  <cols>
    <col min="1" max="3" width="10.85546875" customWidth="1"/>
    <col min="4" max="18" width="9.85546875" customWidth="1"/>
    <col min="19" max="19" width="8.7109375" customWidth="1"/>
    <col min="20" max="21" width="9.85546875" customWidth="1"/>
    <col min="22" max="24" width="9" customWidth="1"/>
    <col min="25" max="25" width="7.7109375" customWidth="1"/>
    <col min="26" max="26" width="9.85546875" customWidth="1"/>
    <col min="27" max="27" width="11.42578125" style="77"/>
    <col min="28" max="29" width="9.85546875" customWidth="1"/>
    <col min="30" max="30" width="9.28515625" style="39" customWidth="1"/>
    <col min="31" max="33" width="9.28515625" customWidth="1"/>
  </cols>
  <sheetData>
    <row r="1" spans="1:69" ht="22.5" customHeight="1" x14ac:dyDescent="0.25"/>
    <row r="2" spans="1:69" ht="22.5" customHeight="1" x14ac:dyDescent="0.25"/>
    <row r="3" spans="1:69" ht="24.6" customHeight="1" x14ac:dyDescent="0.35">
      <c r="B3" s="28"/>
      <c r="C3" s="28"/>
      <c r="D3" s="32" t="str">
        <f>África!C3</f>
        <v>Exportaciones de gas natural por áreas geográficas y países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29"/>
    </row>
    <row r="4" spans="1:69" ht="15" customHeight="1" x14ac:dyDescent="0.25">
      <c r="A4" s="17" t="str">
        <f>Inicio!$A$15</f>
        <v>Actualizado el 13-10-2023</v>
      </c>
      <c r="B4" s="2"/>
      <c r="C4" s="2"/>
      <c r="AA4" s="78"/>
      <c r="AC4" s="11" t="s">
        <v>23</v>
      </c>
    </row>
    <row r="5" spans="1:69" ht="18.75" customHeight="1" thickBot="1" x14ac:dyDescent="0.3">
      <c r="A5" s="14"/>
      <c r="B5" s="13"/>
      <c r="C5" s="92" t="s">
        <v>56</v>
      </c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</row>
    <row r="6" spans="1:69" ht="38.25" customHeight="1" thickTop="1" x14ac:dyDescent="0.25">
      <c r="A6" s="61" t="s">
        <v>1</v>
      </c>
      <c r="B6" s="62" t="s">
        <v>2</v>
      </c>
      <c r="C6" s="63" t="s">
        <v>87</v>
      </c>
      <c r="D6" s="63" t="s">
        <v>63</v>
      </c>
      <c r="E6" s="63" t="s">
        <v>90</v>
      </c>
      <c r="F6" s="63" t="s">
        <v>60</v>
      </c>
      <c r="G6" s="63" t="s">
        <v>72</v>
      </c>
      <c r="H6" s="63" t="s">
        <v>47</v>
      </c>
      <c r="I6" s="63" t="s">
        <v>88</v>
      </c>
      <c r="J6" s="64" t="s">
        <v>20</v>
      </c>
      <c r="K6" s="65" t="s">
        <v>27</v>
      </c>
      <c r="L6" s="65" t="s">
        <v>28</v>
      </c>
      <c r="M6" s="63" t="s">
        <v>73</v>
      </c>
      <c r="N6" s="63" t="s">
        <v>48</v>
      </c>
      <c r="O6" s="63" t="s">
        <v>89</v>
      </c>
      <c r="P6" s="63" t="s">
        <v>78</v>
      </c>
      <c r="Q6" s="63" t="s">
        <v>53</v>
      </c>
      <c r="R6" s="63" t="s">
        <v>29</v>
      </c>
      <c r="S6" s="63" t="s">
        <v>76</v>
      </c>
      <c r="T6" s="64" t="s">
        <v>21</v>
      </c>
      <c r="U6" s="65" t="s">
        <v>30</v>
      </c>
      <c r="V6" s="65" t="s">
        <v>31</v>
      </c>
      <c r="W6" s="63" t="s">
        <v>81</v>
      </c>
      <c r="X6" s="63" t="s">
        <v>82</v>
      </c>
      <c r="Y6" s="63" t="s">
        <v>77</v>
      </c>
      <c r="Z6" s="63" t="s">
        <v>38</v>
      </c>
      <c r="AA6" s="69" t="s">
        <v>19</v>
      </c>
      <c r="AB6" s="65" t="s">
        <v>57</v>
      </c>
      <c r="AC6" s="65" t="s">
        <v>58</v>
      </c>
      <c r="AD6"/>
      <c r="AE6" s="39"/>
    </row>
    <row r="7" spans="1:69" ht="12" customHeight="1" x14ac:dyDescent="0.25">
      <c r="A7" s="42">
        <v>2010</v>
      </c>
      <c r="B7" s="42" t="s">
        <v>3</v>
      </c>
      <c r="C7" s="55"/>
      <c r="D7" s="55"/>
      <c r="E7" s="55"/>
      <c r="F7" s="54"/>
      <c r="G7" s="54"/>
      <c r="H7" s="55">
        <v>0</v>
      </c>
      <c r="I7" s="55"/>
      <c r="J7" s="54">
        <f>K7+L7</f>
        <v>841.79129</v>
      </c>
      <c r="K7" s="56">
        <v>0</v>
      </c>
      <c r="L7" s="56">
        <v>841.79129</v>
      </c>
      <c r="M7" s="56"/>
      <c r="N7" s="54"/>
      <c r="O7" s="54"/>
      <c r="P7" s="54">
        <v>0</v>
      </c>
      <c r="Q7" s="54"/>
      <c r="R7" s="54">
        <v>0</v>
      </c>
      <c r="S7" s="54">
        <v>0</v>
      </c>
      <c r="T7" s="54">
        <f t="shared" ref="T7:T18" si="0">U7+V7</f>
        <v>301.10591999999997</v>
      </c>
      <c r="U7" s="56">
        <v>0</v>
      </c>
      <c r="V7" s="56">
        <v>301.10591999999997</v>
      </c>
      <c r="W7" s="79"/>
      <c r="X7" s="79"/>
      <c r="Y7" s="54">
        <v>0</v>
      </c>
      <c r="Z7" s="54">
        <v>0</v>
      </c>
      <c r="AA7" s="79">
        <f t="shared" ref="AA7:AA38" si="1">F7+J7+N7+S7+P7+R7+T7+Y7+Z7</f>
        <v>1142.8972100000001</v>
      </c>
      <c r="AB7" s="56">
        <f t="shared" ref="AB7:AB38" si="2">K7+S7+P7+R7+U7+Y7+Z7+F7+N7</f>
        <v>0</v>
      </c>
      <c r="AC7" s="56">
        <f t="shared" ref="AC7:AC38" si="3">L7+V7</f>
        <v>1142.8972100000001</v>
      </c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</row>
    <row r="8" spans="1:69" ht="12" customHeight="1" x14ac:dyDescent="0.25">
      <c r="A8" s="42">
        <v>2010</v>
      </c>
      <c r="B8" s="42" t="s">
        <v>4</v>
      </c>
      <c r="C8" s="54"/>
      <c r="D8" s="54"/>
      <c r="E8" s="54"/>
      <c r="F8" s="54"/>
      <c r="G8" s="54"/>
      <c r="H8" s="55">
        <v>0</v>
      </c>
      <c r="I8" s="55"/>
      <c r="J8" s="54">
        <f>K8+L8</f>
        <v>747.75747000000001</v>
      </c>
      <c r="K8" s="56">
        <v>0</v>
      </c>
      <c r="L8" s="56">
        <v>747.75747000000001</v>
      </c>
      <c r="M8" s="56"/>
      <c r="N8" s="54"/>
      <c r="O8" s="54"/>
      <c r="P8" s="54">
        <v>0</v>
      </c>
      <c r="Q8" s="54"/>
      <c r="R8" s="54">
        <v>0</v>
      </c>
      <c r="S8" s="54">
        <v>0</v>
      </c>
      <c r="T8" s="54">
        <f t="shared" si="0"/>
        <v>326.25615000000005</v>
      </c>
      <c r="U8" s="56">
        <v>0</v>
      </c>
      <c r="V8" s="56">
        <v>326.25615000000005</v>
      </c>
      <c r="W8" s="79"/>
      <c r="X8" s="79"/>
      <c r="Y8" s="54">
        <v>0</v>
      </c>
      <c r="Z8" s="54">
        <v>0</v>
      </c>
      <c r="AA8" s="79">
        <f t="shared" si="1"/>
        <v>1074.0136200000002</v>
      </c>
      <c r="AB8" s="56">
        <f t="shared" si="2"/>
        <v>0</v>
      </c>
      <c r="AC8" s="56">
        <f t="shared" si="3"/>
        <v>1074.0136200000002</v>
      </c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</row>
    <row r="9" spans="1:69" ht="12" customHeight="1" x14ac:dyDescent="0.25">
      <c r="A9" s="42">
        <v>2010</v>
      </c>
      <c r="B9" s="42" t="s">
        <v>5</v>
      </c>
      <c r="C9" s="54"/>
      <c r="D9" s="54"/>
      <c r="E9" s="54"/>
      <c r="F9" s="54"/>
      <c r="G9" s="54"/>
      <c r="H9" s="55">
        <v>0</v>
      </c>
      <c r="I9" s="55"/>
      <c r="J9" s="54">
        <f>K9+L9</f>
        <v>826.43313999999998</v>
      </c>
      <c r="K9" s="56">
        <v>0</v>
      </c>
      <c r="L9" s="56">
        <v>826.43313999999998</v>
      </c>
      <c r="M9" s="56"/>
      <c r="N9" s="54"/>
      <c r="O9" s="54"/>
      <c r="P9" s="54">
        <v>0</v>
      </c>
      <c r="Q9" s="54"/>
      <c r="R9" s="54">
        <v>0</v>
      </c>
      <c r="S9" s="54">
        <v>0</v>
      </c>
      <c r="T9" s="54">
        <f t="shared" si="0"/>
        <v>291.05730999999997</v>
      </c>
      <c r="U9" s="56">
        <v>0</v>
      </c>
      <c r="V9" s="56">
        <v>291.05730999999997</v>
      </c>
      <c r="W9" s="79"/>
      <c r="X9" s="79"/>
      <c r="Y9" s="54">
        <v>0</v>
      </c>
      <c r="Z9" s="54">
        <v>0</v>
      </c>
      <c r="AA9" s="79">
        <f t="shared" si="1"/>
        <v>1117.49045</v>
      </c>
      <c r="AB9" s="56">
        <f t="shared" si="2"/>
        <v>0</v>
      </c>
      <c r="AC9" s="56">
        <f t="shared" si="3"/>
        <v>1117.49045</v>
      </c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</row>
    <row r="10" spans="1:69" ht="12" customHeight="1" x14ac:dyDescent="0.25">
      <c r="A10" s="42">
        <v>2010</v>
      </c>
      <c r="B10" s="42" t="s">
        <v>6</v>
      </c>
      <c r="C10" s="54"/>
      <c r="D10" s="54"/>
      <c r="E10" s="54"/>
      <c r="F10" s="54"/>
      <c r="G10" s="54"/>
      <c r="H10" s="55">
        <v>0</v>
      </c>
      <c r="I10" s="55"/>
      <c r="J10" s="54">
        <f>K10+L10</f>
        <v>472.44261</v>
      </c>
      <c r="K10" s="56">
        <v>0</v>
      </c>
      <c r="L10" s="56">
        <v>472.44261</v>
      </c>
      <c r="M10" s="56"/>
      <c r="N10" s="54"/>
      <c r="O10" s="54"/>
      <c r="P10" s="54">
        <v>0</v>
      </c>
      <c r="Q10" s="54"/>
      <c r="R10" s="54">
        <v>0</v>
      </c>
      <c r="S10" s="54">
        <v>0</v>
      </c>
      <c r="T10" s="54">
        <f t="shared" si="0"/>
        <v>510.86521999999997</v>
      </c>
      <c r="U10" s="56">
        <v>0</v>
      </c>
      <c r="V10" s="56">
        <v>510.86521999999997</v>
      </c>
      <c r="W10" s="79"/>
      <c r="X10" s="79"/>
      <c r="Y10" s="54">
        <v>0</v>
      </c>
      <c r="Z10" s="54">
        <v>0</v>
      </c>
      <c r="AA10" s="79">
        <f t="shared" si="1"/>
        <v>983.30782999999997</v>
      </c>
      <c r="AB10" s="56">
        <f t="shared" si="2"/>
        <v>0</v>
      </c>
      <c r="AC10" s="56">
        <f t="shared" si="3"/>
        <v>983.30782999999997</v>
      </c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</row>
    <row r="11" spans="1:69" ht="12" customHeight="1" x14ac:dyDescent="0.25">
      <c r="A11" s="42">
        <v>2010</v>
      </c>
      <c r="B11" s="42" t="s">
        <v>7</v>
      </c>
      <c r="C11" s="54"/>
      <c r="D11" s="54"/>
      <c r="E11" s="54"/>
      <c r="F11" s="54"/>
      <c r="G11" s="54"/>
      <c r="H11" s="55">
        <v>0</v>
      </c>
      <c r="I11" s="55"/>
      <c r="J11" s="54">
        <f>K11+L11</f>
        <v>684.95674000000008</v>
      </c>
      <c r="K11" s="56">
        <v>0</v>
      </c>
      <c r="L11" s="56">
        <v>684.95674000000008</v>
      </c>
      <c r="M11" s="56"/>
      <c r="N11" s="54"/>
      <c r="O11" s="54"/>
      <c r="P11" s="54">
        <v>0</v>
      </c>
      <c r="Q11" s="54"/>
      <c r="R11" s="54">
        <v>0</v>
      </c>
      <c r="S11" s="54">
        <v>0</v>
      </c>
      <c r="T11" s="54">
        <f t="shared" si="0"/>
        <v>364.49652000000003</v>
      </c>
      <c r="U11" s="56">
        <v>0</v>
      </c>
      <c r="V11" s="56">
        <v>364.49652000000003</v>
      </c>
      <c r="W11" s="79"/>
      <c r="X11" s="79"/>
      <c r="Y11" s="54">
        <v>0</v>
      </c>
      <c r="Z11" s="54">
        <v>0</v>
      </c>
      <c r="AA11" s="79">
        <f t="shared" si="1"/>
        <v>1049.4532600000002</v>
      </c>
      <c r="AB11" s="56">
        <f t="shared" si="2"/>
        <v>0</v>
      </c>
      <c r="AC11" s="56">
        <f t="shared" si="3"/>
        <v>1049.4532600000002</v>
      </c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</row>
    <row r="12" spans="1:69" ht="12" customHeight="1" x14ac:dyDescent="0.25">
      <c r="A12" s="42">
        <v>2010</v>
      </c>
      <c r="B12" s="42" t="s">
        <v>8</v>
      </c>
      <c r="C12" s="54"/>
      <c r="D12" s="54"/>
      <c r="E12" s="54"/>
      <c r="F12" s="54"/>
      <c r="G12" s="54"/>
      <c r="H12" s="55">
        <v>0</v>
      </c>
      <c r="I12" s="55"/>
      <c r="J12" s="54">
        <v>531.58959000000004</v>
      </c>
      <c r="K12" s="56">
        <v>0</v>
      </c>
      <c r="L12" s="56">
        <v>531.58958999999993</v>
      </c>
      <c r="M12" s="56"/>
      <c r="N12" s="54"/>
      <c r="O12" s="54"/>
      <c r="P12" s="54">
        <v>0</v>
      </c>
      <c r="Q12" s="54"/>
      <c r="R12" s="54">
        <v>0</v>
      </c>
      <c r="S12" s="54">
        <v>0.215</v>
      </c>
      <c r="T12" s="54">
        <f t="shared" si="0"/>
        <v>266.60657000000003</v>
      </c>
      <c r="U12" s="56">
        <v>0</v>
      </c>
      <c r="V12" s="56">
        <v>266.60657000000003</v>
      </c>
      <c r="W12" s="79"/>
      <c r="X12" s="79"/>
      <c r="Y12" s="54">
        <v>0</v>
      </c>
      <c r="Z12" s="54">
        <v>0</v>
      </c>
      <c r="AA12" s="79">
        <f t="shared" si="1"/>
        <v>798.41116000000011</v>
      </c>
      <c r="AB12" s="56">
        <f t="shared" si="2"/>
        <v>0.215</v>
      </c>
      <c r="AC12" s="56">
        <f t="shared" si="3"/>
        <v>798.19615999999996</v>
      </c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</row>
    <row r="13" spans="1:69" ht="12" customHeight="1" x14ac:dyDescent="0.25">
      <c r="A13" s="42">
        <v>2010</v>
      </c>
      <c r="B13" s="42" t="s">
        <v>9</v>
      </c>
      <c r="C13" s="54"/>
      <c r="D13" s="54"/>
      <c r="E13" s="54"/>
      <c r="F13" s="54"/>
      <c r="G13" s="54"/>
      <c r="H13" s="55">
        <v>0</v>
      </c>
      <c r="I13" s="55"/>
      <c r="J13" s="54">
        <f t="shared" ref="J13:J18" si="4">K13+L13</f>
        <v>495.8383</v>
      </c>
      <c r="K13" s="56">
        <v>0</v>
      </c>
      <c r="L13" s="56">
        <v>495.8383</v>
      </c>
      <c r="M13" s="56"/>
      <c r="N13" s="54"/>
      <c r="O13" s="54"/>
      <c r="P13" s="54">
        <v>0.30199999999999999</v>
      </c>
      <c r="Q13" s="54"/>
      <c r="R13" s="54">
        <v>0</v>
      </c>
      <c r="S13" s="54">
        <v>0.30739999999999995</v>
      </c>
      <c r="T13" s="54">
        <f t="shared" si="0"/>
        <v>625.2436899999999</v>
      </c>
      <c r="U13" s="56">
        <v>0</v>
      </c>
      <c r="V13" s="56">
        <v>625.2436899999999</v>
      </c>
      <c r="W13" s="79"/>
      <c r="X13" s="79"/>
      <c r="Y13" s="54">
        <v>0</v>
      </c>
      <c r="Z13" s="54">
        <v>0</v>
      </c>
      <c r="AA13" s="79">
        <f t="shared" si="1"/>
        <v>1121.69139</v>
      </c>
      <c r="AB13" s="56">
        <f t="shared" si="2"/>
        <v>0.60939999999999994</v>
      </c>
      <c r="AC13" s="56">
        <f t="shared" si="3"/>
        <v>1121.0819899999999</v>
      </c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</row>
    <row r="14" spans="1:69" ht="12" customHeight="1" x14ac:dyDescent="0.25">
      <c r="A14" s="42">
        <v>2010</v>
      </c>
      <c r="B14" s="42" t="s">
        <v>10</v>
      </c>
      <c r="C14" s="54"/>
      <c r="D14" s="54"/>
      <c r="E14" s="54"/>
      <c r="F14" s="54"/>
      <c r="G14" s="54"/>
      <c r="H14" s="55">
        <v>0</v>
      </c>
      <c r="I14" s="55"/>
      <c r="J14" s="54">
        <f t="shared" si="4"/>
        <v>99.88306</v>
      </c>
      <c r="K14" s="56">
        <v>0</v>
      </c>
      <c r="L14" s="56">
        <v>99.88306</v>
      </c>
      <c r="M14" s="56"/>
      <c r="N14" s="54"/>
      <c r="O14" s="54"/>
      <c r="P14" s="54">
        <v>0.21299999999999999</v>
      </c>
      <c r="Q14" s="54"/>
      <c r="R14" s="54">
        <v>49.29551</v>
      </c>
      <c r="S14" s="54">
        <v>0.29899999999999999</v>
      </c>
      <c r="T14" s="54">
        <f t="shared" si="0"/>
        <v>493.15237999999994</v>
      </c>
      <c r="U14" s="56">
        <v>0</v>
      </c>
      <c r="V14" s="56">
        <v>493.15237999999994</v>
      </c>
      <c r="W14" s="79"/>
      <c r="X14" s="79"/>
      <c r="Y14" s="54">
        <v>0</v>
      </c>
      <c r="Z14" s="54">
        <v>0</v>
      </c>
      <c r="AA14" s="79">
        <f t="shared" si="1"/>
        <v>642.84294999999997</v>
      </c>
      <c r="AB14" s="56">
        <f t="shared" si="2"/>
        <v>49.807510000000001</v>
      </c>
      <c r="AC14" s="56">
        <f t="shared" si="3"/>
        <v>593.03543999999988</v>
      </c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</row>
    <row r="15" spans="1:69" ht="12" customHeight="1" x14ac:dyDescent="0.25">
      <c r="A15" s="42">
        <v>2010</v>
      </c>
      <c r="B15" s="42" t="s">
        <v>11</v>
      </c>
      <c r="C15" s="54"/>
      <c r="D15" s="54"/>
      <c r="E15" s="54"/>
      <c r="F15" s="54"/>
      <c r="G15" s="54"/>
      <c r="H15" s="55">
        <v>0</v>
      </c>
      <c r="I15" s="55"/>
      <c r="J15" s="54">
        <f t="shared" si="4"/>
        <v>569.05732000000012</v>
      </c>
      <c r="K15" s="56">
        <v>0</v>
      </c>
      <c r="L15" s="56">
        <v>569.05732000000012</v>
      </c>
      <c r="M15" s="56"/>
      <c r="N15" s="54"/>
      <c r="O15" s="54"/>
      <c r="P15" s="54">
        <v>0.214</v>
      </c>
      <c r="Q15" s="54"/>
      <c r="R15" s="54">
        <v>0</v>
      </c>
      <c r="S15" s="54">
        <v>0.20799999999999999</v>
      </c>
      <c r="T15" s="54">
        <f t="shared" si="0"/>
        <v>604.4267000000001</v>
      </c>
      <c r="U15" s="56">
        <v>0</v>
      </c>
      <c r="V15" s="56">
        <v>604.4267000000001</v>
      </c>
      <c r="W15" s="79"/>
      <c r="X15" s="79"/>
      <c r="Y15" s="54">
        <v>0</v>
      </c>
      <c r="Z15" s="54">
        <v>0</v>
      </c>
      <c r="AA15" s="79">
        <f t="shared" si="1"/>
        <v>1173.9060200000004</v>
      </c>
      <c r="AB15" s="56">
        <f t="shared" si="2"/>
        <v>0.42199999999999999</v>
      </c>
      <c r="AC15" s="56">
        <f t="shared" si="3"/>
        <v>1173.4840200000003</v>
      </c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</row>
    <row r="16" spans="1:69" ht="12" customHeight="1" x14ac:dyDescent="0.25">
      <c r="A16" s="42">
        <v>2010</v>
      </c>
      <c r="B16" s="42" t="s">
        <v>12</v>
      </c>
      <c r="C16" s="54"/>
      <c r="D16" s="54"/>
      <c r="E16" s="54"/>
      <c r="F16" s="54"/>
      <c r="G16" s="54"/>
      <c r="H16" s="55">
        <v>0</v>
      </c>
      <c r="I16" s="55"/>
      <c r="J16" s="54">
        <f t="shared" si="4"/>
        <v>537.12752999999987</v>
      </c>
      <c r="K16" s="56">
        <v>0</v>
      </c>
      <c r="L16" s="56">
        <v>537.12752999999987</v>
      </c>
      <c r="M16" s="56"/>
      <c r="N16" s="54"/>
      <c r="O16" s="54"/>
      <c r="P16" s="54">
        <v>0.21199999999999999</v>
      </c>
      <c r="Q16" s="54"/>
      <c r="R16" s="54">
        <v>0</v>
      </c>
      <c r="S16" s="54">
        <v>0</v>
      </c>
      <c r="T16" s="54">
        <f t="shared" si="0"/>
        <v>548.27347999999995</v>
      </c>
      <c r="U16" s="56">
        <v>0</v>
      </c>
      <c r="V16" s="56">
        <v>548.27347999999995</v>
      </c>
      <c r="W16" s="79"/>
      <c r="X16" s="79"/>
      <c r="Y16" s="54">
        <v>0</v>
      </c>
      <c r="Z16" s="54">
        <v>0</v>
      </c>
      <c r="AA16" s="79">
        <f t="shared" si="1"/>
        <v>1085.6130099999998</v>
      </c>
      <c r="AB16" s="56">
        <f t="shared" si="2"/>
        <v>0.21199999999999999</v>
      </c>
      <c r="AC16" s="56">
        <f t="shared" si="3"/>
        <v>1085.4010099999998</v>
      </c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</row>
    <row r="17" spans="1:69" ht="12" customHeight="1" x14ac:dyDescent="0.25">
      <c r="A17" s="42">
        <v>2010</v>
      </c>
      <c r="B17" s="42" t="s">
        <v>13</v>
      </c>
      <c r="C17" s="54"/>
      <c r="D17" s="54"/>
      <c r="E17" s="54"/>
      <c r="F17" s="54"/>
      <c r="G17" s="54"/>
      <c r="H17" s="55">
        <v>0</v>
      </c>
      <c r="I17" s="55"/>
      <c r="J17" s="54">
        <f t="shared" si="4"/>
        <v>623.19161999999994</v>
      </c>
      <c r="K17" s="56">
        <v>0</v>
      </c>
      <c r="L17" s="56">
        <v>623.19161999999994</v>
      </c>
      <c r="M17" s="56"/>
      <c r="N17" s="54"/>
      <c r="O17" s="54"/>
      <c r="P17" s="54">
        <v>0.20499999999999999</v>
      </c>
      <c r="Q17" s="54"/>
      <c r="R17" s="54">
        <v>0</v>
      </c>
      <c r="S17" s="54">
        <v>0.21</v>
      </c>
      <c r="T17" s="54">
        <f t="shared" si="0"/>
        <v>644.55817999999988</v>
      </c>
      <c r="U17" s="56">
        <v>0</v>
      </c>
      <c r="V17" s="56">
        <v>644.55817999999988</v>
      </c>
      <c r="W17" s="79"/>
      <c r="X17" s="79"/>
      <c r="Y17" s="54">
        <v>0</v>
      </c>
      <c r="Z17" s="54">
        <v>0</v>
      </c>
      <c r="AA17" s="79">
        <f t="shared" si="1"/>
        <v>1268.1648</v>
      </c>
      <c r="AB17" s="56">
        <f t="shared" si="2"/>
        <v>0.41499999999999998</v>
      </c>
      <c r="AC17" s="56">
        <f t="shared" si="3"/>
        <v>1267.7497999999998</v>
      </c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</row>
    <row r="18" spans="1:69" ht="12" customHeight="1" x14ac:dyDescent="0.25">
      <c r="A18" s="42">
        <v>2010</v>
      </c>
      <c r="B18" s="42" t="s">
        <v>14</v>
      </c>
      <c r="C18" s="54"/>
      <c r="D18" s="54"/>
      <c r="E18" s="54"/>
      <c r="F18" s="54"/>
      <c r="G18" s="54"/>
      <c r="H18" s="55">
        <v>0</v>
      </c>
      <c r="I18" s="55"/>
      <c r="J18" s="54">
        <f t="shared" si="4"/>
        <v>702.77936999999997</v>
      </c>
      <c r="K18" s="56">
        <v>0</v>
      </c>
      <c r="L18" s="56">
        <v>702.77936999999997</v>
      </c>
      <c r="M18" s="56"/>
      <c r="N18" s="54"/>
      <c r="O18" s="54"/>
      <c r="P18" s="54">
        <v>0.20599999999999999</v>
      </c>
      <c r="Q18" s="54"/>
      <c r="R18" s="54">
        <v>0</v>
      </c>
      <c r="S18" s="54">
        <v>0.21299999999999999</v>
      </c>
      <c r="T18" s="54">
        <f t="shared" si="0"/>
        <v>752.77090999999996</v>
      </c>
      <c r="U18" s="56">
        <v>0</v>
      </c>
      <c r="V18" s="56">
        <v>752.77090999999996</v>
      </c>
      <c r="W18" s="79"/>
      <c r="X18" s="79"/>
      <c r="Y18" s="54">
        <v>0</v>
      </c>
      <c r="Z18" s="54">
        <v>0</v>
      </c>
      <c r="AA18" s="79">
        <f t="shared" si="1"/>
        <v>1455.9692799999998</v>
      </c>
      <c r="AB18" s="56">
        <f t="shared" si="2"/>
        <v>0.41899999999999998</v>
      </c>
      <c r="AC18" s="56">
        <f t="shared" si="3"/>
        <v>1455.5502799999999</v>
      </c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</row>
    <row r="19" spans="1:69" ht="12" customHeight="1" x14ac:dyDescent="0.25">
      <c r="A19" s="42">
        <v>2010</v>
      </c>
      <c r="B19" s="42" t="s">
        <v>15</v>
      </c>
      <c r="C19" s="54"/>
      <c r="D19" s="54"/>
      <c r="E19" s="54"/>
      <c r="F19" s="54"/>
      <c r="G19" s="54"/>
      <c r="H19" s="55">
        <v>0</v>
      </c>
      <c r="I19" s="55"/>
      <c r="J19" s="54">
        <f>SUM(J7:J18)</f>
        <v>7132.8480399999999</v>
      </c>
      <c r="K19" s="56">
        <f>SUM(K7:K18)</f>
        <v>0</v>
      </c>
      <c r="L19" s="56">
        <f>SUM(L7:L18)</f>
        <v>7132.8480399999999</v>
      </c>
      <c r="M19" s="56"/>
      <c r="N19" s="54"/>
      <c r="O19" s="54"/>
      <c r="P19" s="54">
        <f t="shared" ref="P19:Z19" si="5">SUM(P7:P18)</f>
        <v>1.3519999999999999</v>
      </c>
      <c r="Q19" s="54">
        <f t="shared" si="5"/>
        <v>0</v>
      </c>
      <c r="R19" s="54">
        <f t="shared" si="5"/>
        <v>49.29551</v>
      </c>
      <c r="S19" s="54">
        <f>SUM(S7:S18)</f>
        <v>1.4523999999999999</v>
      </c>
      <c r="T19" s="54">
        <f t="shared" si="5"/>
        <v>5728.8130300000003</v>
      </c>
      <c r="U19" s="56">
        <f t="shared" si="5"/>
        <v>0</v>
      </c>
      <c r="V19" s="56">
        <f t="shared" si="5"/>
        <v>5728.8130300000003</v>
      </c>
      <c r="W19" s="79"/>
      <c r="X19" s="79"/>
      <c r="Y19" s="54">
        <f t="shared" si="5"/>
        <v>0</v>
      </c>
      <c r="Z19" s="54">
        <f t="shared" si="5"/>
        <v>0</v>
      </c>
      <c r="AA19" s="79">
        <f t="shared" si="1"/>
        <v>12913.760979999999</v>
      </c>
      <c r="AB19" s="56">
        <f t="shared" si="2"/>
        <v>52.099910000000001</v>
      </c>
      <c r="AC19" s="56">
        <f t="shared" si="3"/>
        <v>12861.66107</v>
      </c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</row>
    <row r="20" spans="1:69" ht="12" customHeight="1" x14ac:dyDescent="0.25">
      <c r="A20" s="42">
        <v>2011</v>
      </c>
      <c r="B20" s="42" t="s">
        <v>3</v>
      </c>
      <c r="C20" s="54"/>
      <c r="D20" s="54"/>
      <c r="E20" s="54"/>
      <c r="F20" s="54"/>
      <c r="G20" s="54"/>
      <c r="H20" s="55">
        <v>0</v>
      </c>
      <c r="I20" s="55"/>
      <c r="J20" s="54">
        <f t="shared" ref="J20:J31" si="6">K20+L20</f>
        <v>849.42258000000004</v>
      </c>
      <c r="K20" s="56">
        <v>0</v>
      </c>
      <c r="L20" s="56">
        <v>849.42258000000004</v>
      </c>
      <c r="M20" s="56"/>
      <c r="N20" s="54"/>
      <c r="O20" s="54"/>
      <c r="P20" s="54">
        <v>0.21099999999999999</v>
      </c>
      <c r="Q20" s="54"/>
      <c r="R20" s="54">
        <v>0</v>
      </c>
      <c r="S20" s="54">
        <v>0.21299999999999999</v>
      </c>
      <c r="T20" s="54">
        <f t="shared" ref="T20:T31" si="7">U20+V20</f>
        <v>545.86168000000009</v>
      </c>
      <c r="U20" s="56">
        <v>0</v>
      </c>
      <c r="V20" s="56">
        <v>545.86168000000009</v>
      </c>
      <c r="W20" s="79"/>
      <c r="X20" s="79"/>
      <c r="Y20" s="54">
        <v>0</v>
      </c>
      <c r="Z20" s="54">
        <v>0</v>
      </c>
      <c r="AA20" s="79">
        <f t="shared" si="1"/>
        <v>1395.7082600000001</v>
      </c>
      <c r="AB20" s="56">
        <f t="shared" si="2"/>
        <v>0.42399999999999999</v>
      </c>
      <c r="AC20" s="56">
        <f t="shared" si="3"/>
        <v>1395.2842600000001</v>
      </c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</row>
    <row r="21" spans="1:69" ht="12" customHeight="1" x14ac:dyDescent="0.25">
      <c r="A21" s="42">
        <v>2011</v>
      </c>
      <c r="B21" s="42" t="s">
        <v>4</v>
      </c>
      <c r="C21" s="54"/>
      <c r="D21" s="54"/>
      <c r="E21" s="54"/>
      <c r="F21" s="54"/>
      <c r="G21" s="54"/>
      <c r="H21" s="55">
        <v>0</v>
      </c>
      <c r="I21" s="55"/>
      <c r="J21" s="54">
        <f t="shared" si="6"/>
        <v>474.23536999999999</v>
      </c>
      <c r="K21" s="56">
        <v>0</v>
      </c>
      <c r="L21" s="56">
        <v>474.23536999999999</v>
      </c>
      <c r="M21" s="56"/>
      <c r="N21" s="54"/>
      <c r="O21" s="54"/>
      <c r="P21" s="54">
        <v>460.09539000000001</v>
      </c>
      <c r="Q21" s="54"/>
      <c r="R21" s="54">
        <v>0</v>
      </c>
      <c r="S21" s="54">
        <v>0.20799999999999999</v>
      </c>
      <c r="T21" s="54">
        <f t="shared" si="7"/>
        <v>768.97492</v>
      </c>
      <c r="U21" s="56">
        <v>0</v>
      </c>
      <c r="V21" s="56">
        <v>768.97492</v>
      </c>
      <c r="W21" s="79"/>
      <c r="X21" s="79"/>
      <c r="Y21" s="54">
        <v>0</v>
      </c>
      <c r="Z21" s="54">
        <v>0</v>
      </c>
      <c r="AA21" s="79">
        <f t="shared" si="1"/>
        <v>1703.51368</v>
      </c>
      <c r="AB21" s="56">
        <f t="shared" si="2"/>
        <v>460.30339000000004</v>
      </c>
      <c r="AC21" s="56">
        <f t="shared" si="3"/>
        <v>1243.21029</v>
      </c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</row>
    <row r="22" spans="1:69" ht="12" customHeight="1" x14ac:dyDescent="0.25">
      <c r="A22" s="42">
        <v>2011</v>
      </c>
      <c r="B22" s="42" t="s">
        <v>5</v>
      </c>
      <c r="C22" s="54"/>
      <c r="D22" s="54"/>
      <c r="E22" s="54"/>
      <c r="F22" s="54"/>
      <c r="G22" s="54"/>
      <c r="H22" s="55">
        <v>0</v>
      </c>
      <c r="I22" s="55"/>
      <c r="J22" s="54">
        <f t="shared" si="6"/>
        <v>660.28431999999998</v>
      </c>
      <c r="K22" s="56">
        <v>0</v>
      </c>
      <c r="L22" s="56">
        <v>660.28431999999998</v>
      </c>
      <c r="M22" s="56"/>
      <c r="N22" s="54"/>
      <c r="O22" s="54"/>
      <c r="P22" s="54">
        <v>469.51186999999999</v>
      </c>
      <c r="Q22" s="54"/>
      <c r="R22" s="54">
        <v>0</v>
      </c>
      <c r="S22" s="54">
        <v>0.19700000000000001</v>
      </c>
      <c r="T22" s="54">
        <f t="shared" si="7"/>
        <v>803.97238000000004</v>
      </c>
      <c r="U22" s="56">
        <v>0</v>
      </c>
      <c r="V22" s="56">
        <v>803.97238000000004</v>
      </c>
      <c r="W22" s="79"/>
      <c r="X22" s="79"/>
      <c r="Y22" s="54">
        <v>0</v>
      </c>
      <c r="Z22" s="54">
        <v>0</v>
      </c>
      <c r="AA22" s="79">
        <f t="shared" si="1"/>
        <v>1933.9655699999998</v>
      </c>
      <c r="AB22" s="56">
        <f t="shared" si="2"/>
        <v>469.70886999999999</v>
      </c>
      <c r="AC22" s="56">
        <f t="shared" si="3"/>
        <v>1464.2566999999999</v>
      </c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</row>
    <row r="23" spans="1:69" ht="12" customHeight="1" x14ac:dyDescent="0.25">
      <c r="A23" s="42">
        <v>2011</v>
      </c>
      <c r="B23" s="42" t="s">
        <v>6</v>
      </c>
      <c r="C23" s="54"/>
      <c r="D23" s="54"/>
      <c r="E23" s="54"/>
      <c r="F23" s="54"/>
      <c r="G23" s="54"/>
      <c r="H23" s="55">
        <v>0</v>
      </c>
      <c r="I23" s="55"/>
      <c r="J23" s="54">
        <f t="shared" si="6"/>
        <v>155.78686000000002</v>
      </c>
      <c r="K23" s="56">
        <v>0</v>
      </c>
      <c r="L23" s="56">
        <v>155.78686000000002</v>
      </c>
      <c r="M23" s="56"/>
      <c r="N23" s="54"/>
      <c r="O23" s="54"/>
      <c r="P23" s="54">
        <v>0.14499999999999999</v>
      </c>
      <c r="Q23" s="54"/>
      <c r="R23" s="54">
        <v>0</v>
      </c>
      <c r="S23" s="54">
        <v>0.19800000000000001</v>
      </c>
      <c r="T23" s="54">
        <f t="shared" si="7"/>
        <v>570.89719000000002</v>
      </c>
      <c r="U23" s="56">
        <v>5.19808</v>
      </c>
      <c r="V23" s="56">
        <v>565.69911000000002</v>
      </c>
      <c r="W23" s="79"/>
      <c r="X23" s="79"/>
      <c r="Y23" s="54">
        <v>0</v>
      </c>
      <c r="Z23" s="54">
        <v>0</v>
      </c>
      <c r="AA23" s="79">
        <f t="shared" si="1"/>
        <v>727.02705000000003</v>
      </c>
      <c r="AB23" s="56">
        <f t="shared" si="2"/>
        <v>5.54108</v>
      </c>
      <c r="AC23" s="56">
        <f t="shared" si="3"/>
        <v>721.48597000000007</v>
      </c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</row>
    <row r="24" spans="1:69" ht="12" customHeight="1" x14ac:dyDescent="0.25">
      <c r="A24" s="42">
        <v>2011</v>
      </c>
      <c r="B24" s="42" t="s">
        <v>7</v>
      </c>
      <c r="C24" s="54"/>
      <c r="D24" s="54"/>
      <c r="E24" s="54"/>
      <c r="F24" s="54"/>
      <c r="G24" s="54"/>
      <c r="H24" s="55">
        <v>0</v>
      </c>
      <c r="I24" s="55"/>
      <c r="J24" s="54">
        <f t="shared" si="6"/>
        <v>284.03659000000005</v>
      </c>
      <c r="K24" s="56">
        <v>0</v>
      </c>
      <c r="L24" s="56">
        <v>284.03659000000005</v>
      </c>
      <c r="M24" s="56"/>
      <c r="N24" s="54"/>
      <c r="O24" s="54"/>
      <c r="P24" s="54">
        <v>0.15</v>
      </c>
      <c r="Q24" s="54"/>
      <c r="R24" s="54">
        <v>0</v>
      </c>
      <c r="S24" s="54">
        <v>0.20100000000000001</v>
      </c>
      <c r="T24" s="54">
        <f t="shared" si="7"/>
        <v>1292.4831900000001</v>
      </c>
      <c r="U24" s="56">
        <v>0</v>
      </c>
      <c r="V24" s="56">
        <v>1292.4831900000001</v>
      </c>
      <c r="W24" s="79"/>
      <c r="X24" s="79"/>
      <c r="Y24" s="54">
        <v>0</v>
      </c>
      <c r="Z24" s="54">
        <v>0</v>
      </c>
      <c r="AA24" s="79">
        <f t="shared" si="1"/>
        <v>1576.8707800000002</v>
      </c>
      <c r="AB24" s="56">
        <f t="shared" si="2"/>
        <v>0.35099999999999998</v>
      </c>
      <c r="AC24" s="56">
        <f t="shared" si="3"/>
        <v>1576.5197800000001</v>
      </c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</row>
    <row r="25" spans="1:69" ht="12" customHeight="1" x14ac:dyDescent="0.25">
      <c r="A25" s="42">
        <v>2011</v>
      </c>
      <c r="B25" s="42" t="s">
        <v>8</v>
      </c>
      <c r="C25" s="54"/>
      <c r="D25" s="54"/>
      <c r="E25" s="54"/>
      <c r="F25" s="54"/>
      <c r="G25" s="54"/>
      <c r="H25" s="55">
        <v>0</v>
      </c>
      <c r="I25" s="55"/>
      <c r="J25" s="54">
        <f t="shared" si="6"/>
        <v>88.114020000000011</v>
      </c>
      <c r="K25" s="56">
        <v>0</v>
      </c>
      <c r="L25" s="56">
        <v>88.114020000000011</v>
      </c>
      <c r="M25" s="56"/>
      <c r="N25" s="54"/>
      <c r="O25" s="54"/>
      <c r="P25" s="54">
        <v>0.152</v>
      </c>
      <c r="Q25" s="54"/>
      <c r="R25" s="54">
        <v>0</v>
      </c>
      <c r="S25" s="54">
        <v>0.20300000000000001</v>
      </c>
      <c r="T25" s="54">
        <f t="shared" si="7"/>
        <v>515.83500000000004</v>
      </c>
      <c r="U25" s="56">
        <v>0</v>
      </c>
      <c r="V25" s="56">
        <v>515.83500000000004</v>
      </c>
      <c r="W25" s="79"/>
      <c r="X25" s="79"/>
      <c r="Y25" s="54">
        <v>0</v>
      </c>
      <c r="Z25" s="54">
        <v>0</v>
      </c>
      <c r="AA25" s="79">
        <f t="shared" si="1"/>
        <v>604.30402000000004</v>
      </c>
      <c r="AB25" s="56">
        <f t="shared" si="2"/>
        <v>0.35499999999999998</v>
      </c>
      <c r="AC25" s="56">
        <f t="shared" si="3"/>
        <v>603.94902000000002</v>
      </c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</row>
    <row r="26" spans="1:69" ht="12" customHeight="1" x14ac:dyDescent="0.25">
      <c r="A26" s="42">
        <v>2011</v>
      </c>
      <c r="B26" s="42" t="s">
        <v>9</v>
      </c>
      <c r="C26" s="54"/>
      <c r="D26" s="54"/>
      <c r="E26" s="54"/>
      <c r="F26" s="54"/>
      <c r="G26" s="54"/>
      <c r="H26" s="55">
        <v>0</v>
      </c>
      <c r="I26" s="55"/>
      <c r="J26" s="54">
        <f t="shared" si="6"/>
        <v>35.667000000000002</v>
      </c>
      <c r="K26" s="56">
        <v>0</v>
      </c>
      <c r="L26" s="56">
        <v>35.667000000000002</v>
      </c>
      <c r="M26" s="56"/>
      <c r="N26" s="54"/>
      <c r="O26" s="54"/>
      <c r="P26" s="54">
        <v>311.06392</v>
      </c>
      <c r="Q26" s="54"/>
      <c r="R26" s="54">
        <v>0</v>
      </c>
      <c r="S26" s="54">
        <v>0.19700000000000001</v>
      </c>
      <c r="T26" s="54">
        <f t="shared" si="7"/>
        <v>604.06100000000004</v>
      </c>
      <c r="U26" s="56">
        <v>0</v>
      </c>
      <c r="V26" s="56">
        <v>604.06100000000004</v>
      </c>
      <c r="W26" s="79"/>
      <c r="X26" s="79"/>
      <c r="Y26" s="54">
        <v>0</v>
      </c>
      <c r="Z26" s="54">
        <v>0</v>
      </c>
      <c r="AA26" s="79">
        <f t="shared" si="1"/>
        <v>950.98892000000001</v>
      </c>
      <c r="AB26" s="56">
        <f t="shared" si="2"/>
        <v>311.26092</v>
      </c>
      <c r="AC26" s="56">
        <f t="shared" si="3"/>
        <v>639.72800000000007</v>
      </c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</row>
    <row r="27" spans="1:69" ht="12" customHeight="1" x14ac:dyDescent="0.25">
      <c r="A27" s="42">
        <v>2011</v>
      </c>
      <c r="B27" s="42" t="s">
        <v>10</v>
      </c>
      <c r="C27" s="54"/>
      <c r="D27" s="54"/>
      <c r="E27" s="54"/>
      <c r="F27" s="54"/>
      <c r="G27" s="54"/>
      <c r="H27" s="55">
        <v>0</v>
      </c>
      <c r="I27" s="55"/>
      <c r="J27" s="54">
        <f t="shared" si="6"/>
        <v>0.15039</v>
      </c>
      <c r="K27" s="56">
        <v>0</v>
      </c>
      <c r="L27" s="56">
        <v>0.15039</v>
      </c>
      <c r="M27" s="56"/>
      <c r="N27" s="54"/>
      <c r="O27" s="54"/>
      <c r="P27" s="54">
        <v>0.16022</v>
      </c>
      <c r="Q27" s="54"/>
      <c r="R27" s="54">
        <v>0</v>
      </c>
      <c r="S27" s="54">
        <v>0.33351999999999998</v>
      </c>
      <c r="T27" s="54">
        <f t="shared" si="7"/>
        <v>771.37371000000007</v>
      </c>
      <c r="U27" s="56">
        <v>0</v>
      </c>
      <c r="V27" s="56">
        <v>771.37371000000007</v>
      </c>
      <c r="W27" s="79"/>
      <c r="X27" s="79"/>
      <c r="Y27" s="54">
        <v>0</v>
      </c>
      <c r="Z27" s="54">
        <v>0</v>
      </c>
      <c r="AA27" s="79">
        <f t="shared" si="1"/>
        <v>772.01784000000009</v>
      </c>
      <c r="AB27" s="56">
        <f t="shared" si="2"/>
        <v>0.49373999999999996</v>
      </c>
      <c r="AC27" s="56">
        <f t="shared" si="3"/>
        <v>771.52410000000009</v>
      </c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</row>
    <row r="28" spans="1:69" ht="12" customHeight="1" x14ac:dyDescent="0.25">
      <c r="A28" s="42">
        <v>2011</v>
      </c>
      <c r="B28" s="42" t="s">
        <v>11</v>
      </c>
      <c r="C28" s="54"/>
      <c r="D28" s="54"/>
      <c r="E28" s="54"/>
      <c r="F28" s="54"/>
      <c r="G28" s="54"/>
      <c r="H28" s="55">
        <v>0</v>
      </c>
      <c r="I28" s="55"/>
      <c r="J28" s="54">
        <f t="shared" si="6"/>
        <v>0</v>
      </c>
      <c r="K28" s="56">
        <v>0</v>
      </c>
      <c r="L28" s="56">
        <v>0</v>
      </c>
      <c r="M28" s="56"/>
      <c r="N28" s="54"/>
      <c r="O28" s="54"/>
      <c r="P28" s="54">
        <v>0.29514999999999997</v>
      </c>
      <c r="Q28" s="54"/>
      <c r="R28" s="54">
        <v>0</v>
      </c>
      <c r="S28" s="54">
        <v>0</v>
      </c>
      <c r="T28" s="54">
        <f t="shared" si="7"/>
        <v>872.52298999999982</v>
      </c>
      <c r="U28" s="56">
        <v>0</v>
      </c>
      <c r="V28" s="56">
        <v>872.52298999999982</v>
      </c>
      <c r="W28" s="79"/>
      <c r="X28" s="79"/>
      <c r="Y28" s="54">
        <v>0</v>
      </c>
      <c r="Z28" s="54">
        <v>0</v>
      </c>
      <c r="AA28" s="79">
        <f t="shared" si="1"/>
        <v>872.81813999999986</v>
      </c>
      <c r="AB28" s="56">
        <f t="shared" si="2"/>
        <v>0.29514999999999997</v>
      </c>
      <c r="AC28" s="56">
        <f t="shared" si="3"/>
        <v>872.52298999999982</v>
      </c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</row>
    <row r="29" spans="1:69" ht="12" customHeight="1" x14ac:dyDescent="0.25">
      <c r="A29" s="42">
        <v>2011</v>
      </c>
      <c r="B29" s="42" t="s">
        <v>12</v>
      </c>
      <c r="C29" s="54"/>
      <c r="D29" s="54"/>
      <c r="E29" s="54"/>
      <c r="F29" s="54"/>
      <c r="G29" s="54"/>
      <c r="H29" s="55">
        <v>0</v>
      </c>
      <c r="I29" s="55"/>
      <c r="J29" s="54">
        <f t="shared" si="6"/>
        <v>68.62227</v>
      </c>
      <c r="K29" s="56">
        <v>0</v>
      </c>
      <c r="L29" s="56">
        <v>68.62227</v>
      </c>
      <c r="M29" s="56"/>
      <c r="N29" s="54"/>
      <c r="O29" s="54"/>
      <c r="P29" s="54">
        <v>470.67329999999998</v>
      </c>
      <c r="Q29" s="54"/>
      <c r="R29" s="54">
        <v>0</v>
      </c>
      <c r="S29" s="54">
        <v>0</v>
      </c>
      <c r="T29" s="54">
        <f t="shared" si="7"/>
        <v>709.00594999999998</v>
      </c>
      <c r="U29" s="56">
        <v>0</v>
      </c>
      <c r="V29" s="56">
        <v>709.00594999999998</v>
      </c>
      <c r="W29" s="79"/>
      <c r="X29" s="79"/>
      <c r="Y29" s="54">
        <v>0</v>
      </c>
      <c r="Z29" s="54">
        <v>0</v>
      </c>
      <c r="AA29" s="79">
        <f t="shared" si="1"/>
        <v>1248.30152</v>
      </c>
      <c r="AB29" s="56">
        <f t="shared" si="2"/>
        <v>470.67329999999998</v>
      </c>
      <c r="AC29" s="56">
        <f t="shared" si="3"/>
        <v>777.62821999999994</v>
      </c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</row>
    <row r="30" spans="1:69" ht="12" customHeight="1" x14ac:dyDescent="0.25">
      <c r="A30" s="42">
        <v>2011</v>
      </c>
      <c r="B30" s="42" t="s">
        <v>13</v>
      </c>
      <c r="C30" s="54"/>
      <c r="D30" s="54"/>
      <c r="E30" s="54"/>
      <c r="F30" s="54"/>
      <c r="G30" s="54"/>
      <c r="H30" s="55">
        <v>0</v>
      </c>
      <c r="I30" s="55"/>
      <c r="J30" s="54">
        <f t="shared" si="6"/>
        <v>0</v>
      </c>
      <c r="K30" s="56">
        <v>0</v>
      </c>
      <c r="L30" s="56">
        <v>0</v>
      </c>
      <c r="M30" s="56"/>
      <c r="N30" s="54"/>
      <c r="O30" s="54"/>
      <c r="P30" s="54">
        <v>463.40104000000002</v>
      </c>
      <c r="Q30" s="54"/>
      <c r="R30" s="54">
        <v>0</v>
      </c>
      <c r="S30" s="54">
        <v>0</v>
      </c>
      <c r="T30" s="54">
        <f t="shared" si="7"/>
        <v>492.98764</v>
      </c>
      <c r="U30" s="56">
        <v>0</v>
      </c>
      <c r="V30" s="56">
        <v>492.98764</v>
      </c>
      <c r="W30" s="79"/>
      <c r="X30" s="79"/>
      <c r="Y30" s="54">
        <v>0</v>
      </c>
      <c r="Z30" s="54">
        <v>0</v>
      </c>
      <c r="AA30" s="79">
        <f t="shared" si="1"/>
        <v>956.38868000000002</v>
      </c>
      <c r="AB30" s="56">
        <f t="shared" si="2"/>
        <v>463.40104000000002</v>
      </c>
      <c r="AC30" s="56">
        <f t="shared" si="3"/>
        <v>492.98764</v>
      </c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</row>
    <row r="31" spans="1:69" ht="12" customHeight="1" x14ac:dyDescent="0.25">
      <c r="A31" s="42">
        <v>2011</v>
      </c>
      <c r="B31" s="42" t="s">
        <v>14</v>
      </c>
      <c r="C31" s="54"/>
      <c r="D31" s="54"/>
      <c r="E31" s="54"/>
      <c r="F31" s="54"/>
      <c r="G31" s="54"/>
      <c r="H31" s="55">
        <v>0</v>
      </c>
      <c r="I31" s="55"/>
      <c r="J31" s="54">
        <f t="shared" si="6"/>
        <v>0</v>
      </c>
      <c r="K31" s="56">
        <v>0</v>
      </c>
      <c r="L31" s="56">
        <v>0</v>
      </c>
      <c r="M31" s="56"/>
      <c r="N31" s="54"/>
      <c r="O31" s="54"/>
      <c r="P31" s="54">
        <v>465.13011999999998</v>
      </c>
      <c r="Q31" s="54"/>
      <c r="R31" s="54">
        <v>0</v>
      </c>
      <c r="S31" s="54">
        <v>0</v>
      </c>
      <c r="T31" s="54">
        <f t="shared" si="7"/>
        <v>497.49948999999998</v>
      </c>
      <c r="U31" s="56">
        <v>0</v>
      </c>
      <c r="V31" s="56">
        <v>497.49948999999998</v>
      </c>
      <c r="W31" s="79"/>
      <c r="X31" s="79"/>
      <c r="Y31" s="54">
        <v>0</v>
      </c>
      <c r="Z31" s="54">
        <v>0</v>
      </c>
      <c r="AA31" s="79">
        <f t="shared" si="1"/>
        <v>962.62960999999996</v>
      </c>
      <c r="AB31" s="56">
        <f t="shared" si="2"/>
        <v>465.13011999999998</v>
      </c>
      <c r="AC31" s="56">
        <f t="shared" si="3"/>
        <v>497.49948999999998</v>
      </c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</row>
    <row r="32" spans="1:69" ht="12" customHeight="1" x14ac:dyDescent="0.25">
      <c r="A32" s="42">
        <v>2011</v>
      </c>
      <c r="B32" s="42" t="s">
        <v>15</v>
      </c>
      <c r="C32" s="54"/>
      <c r="D32" s="54"/>
      <c r="E32" s="54"/>
      <c r="F32" s="54"/>
      <c r="G32" s="54"/>
      <c r="H32" s="55">
        <v>0</v>
      </c>
      <c r="I32" s="55"/>
      <c r="J32" s="54">
        <f>SUM(J20:J31)</f>
        <v>2616.3193999999999</v>
      </c>
      <c r="K32" s="56">
        <f>SUM(K20:K31)</f>
        <v>0</v>
      </c>
      <c r="L32" s="56">
        <f>SUM(L20:L31)</f>
        <v>2616.3193999999999</v>
      </c>
      <c r="M32" s="56"/>
      <c r="N32" s="54"/>
      <c r="O32" s="54"/>
      <c r="P32" s="54">
        <f t="shared" ref="P32:Z32" si="8">SUM(P20:P31)</f>
        <v>2640.9890099999998</v>
      </c>
      <c r="Q32" s="54">
        <f t="shared" si="8"/>
        <v>0</v>
      </c>
      <c r="R32" s="54">
        <f t="shared" si="8"/>
        <v>0</v>
      </c>
      <c r="S32" s="54">
        <f>SUM(S20:S31)</f>
        <v>1.7505200000000003</v>
      </c>
      <c r="T32" s="54">
        <f t="shared" si="8"/>
        <v>8445.4751399999986</v>
      </c>
      <c r="U32" s="56">
        <f t="shared" si="8"/>
        <v>5.19808</v>
      </c>
      <c r="V32" s="56">
        <f t="shared" si="8"/>
        <v>8440.2770599999985</v>
      </c>
      <c r="W32" s="79"/>
      <c r="X32" s="79"/>
      <c r="Y32" s="54">
        <f t="shared" si="8"/>
        <v>0</v>
      </c>
      <c r="Z32" s="54">
        <f t="shared" si="8"/>
        <v>0</v>
      </c>
      <c r="AA32" s="79">
        <f t="shared" si="1"/>
        <v>13704.534069999998</v>
      </c>
      <c r="AB32" s="56">
        <f t="shared" si="2"/>
        <v>2647.9376099999999</v>
      </c>
      <c r="AC32" s="56">
        <f t="shared" si="3"/>
        <v>11056.596459999999</v>
      </c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</row>
    <row r="33" spans="1:69" ht="12" customHeight="1" x14ac:dyDescent="0.25">
      <c r="A33" s="42">
        <v>2012</v>
      </c>
      <c r="B33" s="42" t="s">
        <v>3</v>
      </c>
      <c r="C33" s="54"/>
      <c r="D33" s="54"/>
      <c r="E33" s="54"/>
      <c r="F33" s="54"/>
      <c r="G33" s="54"/>
      <c r="H33" s="55">
        <v>0</v>
      </c>
      <c r="I33" s="55"/>
      <c r="J33" s="54">
        <f t="shared" ref="J33:J44" si="9">K33+L33</f>
        <v>0</v>
      </c>
      <c r="K33" s="56">
        <v>0</v>
      </c>
      <c r="L33" s="56">
        <v>0</v>
      </c>
      <c r="M33" s="56"/>
      <c r="N33" s="54"/>
      <c r="O33" s="54"/>
      <c r="P33" s="54">
        <v>463.61556000000002</v>
      </c>
      <c r="Q33" s="54"/>
      <c r="R33" s="54">
        <v>0</v>
      </c>
      <c r="S33" s="54">
        <v>0</v>
      </c>
      <c r="T33" s="54">
        <f t="shared" ref="T33:T44" si="10">U33+V33</f>
        <v>1208.47759</v>
      </c>
      <c r="U33" s="56">
        <v>36.23733</v>
      </c>
      <c r="V33" s="56">
        <v>1172.24026</v>
      </c>
      <c r="W33" s="79"/>
      <c r="X33" s="79"/>
      <c r="Y33" s="54">
        <v>0</v>
      </c>
      <c r="Z33" s="54">
        <v>0</v>
      </c>
      <c r="AA33" s="79">
        <f t="shared" si="1"/>
        <v>1672.0931499999999</v>
      </c>
      <c r="AB33" s="56">
        <f t="shared" si="2"/>
        <v>499.85289</v>
      </c>
      <c r="AC33" s="56">
        <f t="shared" si="3"/>
        <v>1172.24026</v>
      </c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</row>
    <row r="34" spans="1:69" ht="12" customHeight="1" x14ac:dyDescent="0.25">
      <c r="A34" s="42">
        <v>2012</v>
      </c>
      <c r="B34" s="42" t="s">
        <v>4</v>
      </c>
      <c r="C34" s="54"/>
      <c r="D34" s="54"/>
      <c r="E34" s="54"/>
      <c r="F34" s="54"/>
      <c r="G34" s="54"/>
      <c r="H34" s="55">
        <v>0</v>
      </c>
      <c r="I34" s="55"/>
      <c r="J34" s="54">
        <f t="shared" si="9"/>
        <v>30.58961</v>
      </c>
      <c r="K34" s="56">
        <v>0</v>
      </c>
      <c r="L34" s="56">
        <v>30.58961</v>
      </c>
      <c r="M34" s="56"/>
      <c r="N34" s="54"/>
      <c r="O34" s="54"/>
      <c r="P34" s="54">
        <v>461.59158999999994</v>
      </c>
      <c r="Q34" s="54"/>
      <c r="R34" s="54">
        <v>0</v>
      </c>
      <c r="S34" s="54">
        <v>0</v>
      </c>
      <c r="T34" s="54">
        <f t="shared" si="10"/>
        <v>989.69517000000008</v>
      </c>
      <c r="U34" s="56">
        <v>0</v>
      </c>
      <c r="V34" s="56">
        <v>989.69517000000008</v>
      </c>
      <c r="W34" s="79"/>
      <c r="X34" s="79"/>
      <c r="Y34" s="54">
        <v>0</v>
      </c>
      <c r="Z34" s="54">
        <v>0</v>
      </c>
      <c r="AA34" s="79">
        <f t="shared" si="1"/>
        <v>1481.87637</v>
      </c>
      <c r="AB34" s="56">
        <f t="shared" si="2"/>
        <v>461.59158999999994</v>
      </c>
      <c r="AC34" s="56">
        <f t="shared" si="3"/>
        <v>1020.2847800000001</v>
      </c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</row>
    <row r="35" spans="1:69" ht="12" customHeight="1" x14ac:dyDescent="0.25">
      <c r="A35" s="42">
        <v>2012</v>
      </c>
      <c r="B35" s="42" t="s">
        <v>5</v>
      </c>
      <c r="C35" s="54"/>
      <c r="D35" s="54"/>
      <c r="E35" s="54"/>
      <c r="F35" s="54"/>
      <c r="G35" s="54"/>
      <c r="H35" s="55">
        <v>0</v>
      </c>
      <c r="I35" s="55"/>
      <c r="J35" s="54">
        <f t="shared" si="9"/>
        <v>0</v>
      </c>
      <c r="K35" s="56">
        <v>0</v>
      </c>
      <c r="L35" s="56">
        <v>0</v>
      </c>
      <c r="M35" s="56"/>
      <c r="N35" s="54"/>
      <c r="O35" s="54"/>
      <c r="P35" s="54">
        <v>234.58372</v>
      </c>
      <c r="Q35" s="54"/>
      <c r="R35" s="54">
        <v>0</v>
      </c>
      <c r="S35" s="54">
        <v>0</v>
      </c>
      <c r="T35" s="54">
        <f t="shared" si="10"/>
        <v>665.88018999999997</v>
      </c>
      <c r="U35" s="56">
        <v>0</v>
      </c>
      <c r="V35" s="56">
        <v>665.88018999999997</v>
      </c>
      <c r="W35" s="79"/>
      <c r="X35" s="79"/>
      <c r="Y35" s="54">
        <v>0</v>
      </c>
      <c r="Z35" s="54">
        <v>0</v>
      </c>
      <c r="AA35" s="79">
        <f t="shared" si="1"/>
        <v>900.46390999999994</v>
      </c>
      <c r="AB35" s="56">
        <f t="shared" si="2"/>
        <v>234.58372</v>
      </c>
      <c r="AC35" s="56">
        <f t="shared" si="3"/>
        <v>665.88018999999997</v>
      </c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</row>
    <row r="36" spans="1:69" ht="12" customHeight="1" x14ac:dyDescent="0.25">
      <c r="A36" s="42">
        <v>2012</v>
      </c>
      <c r="B36" s="42" t="s">
        <v>6</v>
      </c>
      <c r="C36" s="54"/>
      <c r="D36" s="54"/>
      <c r="E36" s="54"/>
      <c r="F36" s="54"/>
      <c r="G36" s="54"/>
      <c r="H36" s="55">
        <v>0</v>
      </c>
      <c r="I36" s="55"/>
      <c r="J36" s="54">
        <f t="shared" si="9"/>
        <v>0</v>
      </c>
      <c r="K36" s="56">
        <v>0</v>
      </c>
      <c r="L36" s="56">
        <v>0</v>
      </c>
      <c r="M36" s="56"/>
      <c r="N36" s="54"/>
      <c r="O36" s="54"/>
      <c r="P36" s="54">
        <v>0.85207999999999995</v>
      </c>
      <c r="Q36" s="54"/>
      <c r="R36" s="54">
        <v>0</v>
      </c>
      <c r="S36" s="54">
        <v>0</v>
      </c>
      <c r="T36" s="54">
        <f t="shared" si="10"/>
        <v>1004.5135399999999</v>
      </c>
      <c r="U36" s="56">
        <v>453.55682999999999</v>
      </c>
      <c r="V36" s="56">
        <v>550.95670999999993</v>
      </c>
      <c r="W36" s="79"/>
      <c r="X36" s="79"/>
      <c r="Y36" s="54">
        <v>0</v>
      </c>
      <c r="Z36" s="54">
        <v>0</v>
      </c>
      <c r="AA36" s="79">
        <f t="shared" si="1"/>
        <v>1005.3656199999999</v>
      </c>
      <c r="AB36" s="56">
        <f t="shared" si="2"/>
        <v>454.40890999999999</v>
      </c>
      <c r="AC36" s="56">
        <f t="shared" si="3"/>
        <v>550.95670999999993</v>
      </c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</row>
    <row r="37" spans="1:69" ht="12" customHeight="1" x14ac:dyDescent="0.25">
      <c r="A37" s="42">
        <v>2012</v>
      </c>
      <c r="B37" s="42" t="s">
        <v>7</v>
      </c>
      <c r="C37" s="54"/>
      <c r="D37" s="54"/>
      <c r="E37" s="54"/>
      <c r="F37" s="54"/>
      <c r="G37" s="54"/>
      <c r="H37" s="55">
        <v>0</v>
      </c>
      <c r="I37" s="55"/>
      <c r="J37" s="54">
        <f t="shared" si="9"/>
        <v>0</v>
      </c>
      <c r="K37" s="56">
        <v>0</v>
      </c>
      <c r="L37" s="56">
        <v>0</v>
      </c>
      <c r="M37" s="56"/>
      <c r="N37" s="54"/>
      <c r="O37" s="54"/>
      <c r="P37" s="54">
        <v>1.11531</v>
      </c>
      <c r="Q37" s="54"/>
      <c r="R37" s="54">
        <v>0</v>
      </c>
      <c r="S37" s="54">
        <v>0</v>
      </c>
      <c r="T37" s="54">
        <f t="shared" si="10"/>
        <v>433.76173999999997</v>
      </c>
      <c r="U37" s="56">
        <v>0</v>
      </c>
      <c r="V37" s="56">
        <v>433.76173999999997</v>
      </c>
      <c r="W37" s="79"/>
      <c r="X37" s="79"/>
      <c r="Y37" s="54">
        <v>0</v>
      </c>
      <c r="Z37" s="54">
        <v>0</v>
      </c>
      <c r="AA37" s="79">
        <f t="shared" si="1"/>
        <v>434.87705</v>
      </c>
      <c r="AB37" s="56">
        <f t="shared" si="2"/>
        <v>1.11531</v>
      </c>
      <c r="AC37" s="56">
        <f t="shared" si="3"/>
        <v>433.76173999999997</v>
      </c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</row>
    <row r="38" spans="1:69" ht="12" customHeight="1" x14ac:dyDescent="0.25">
      <c r="A38" s="42">
        <v>2012</v>
      </c>
      <c r="B38" s="42" t="s">
        <v>8</v>
      </c>
      <c r="C38" s="54"/>
      <c r="D38" s="54"/>
      <c r="E38" s="54"/>
      <c r="F38" s="54"/>
      <c r="G38" s="54"/>
      <c r="H38" s="55">
        <v>0</v>
      </c>
      <c r="I38" s="55"/>
      <c r="J38" s="54">
        <f t="shared" si="9"/>
        <v>0</v>
      </c>
      <c r="K38" s="56">
        <v>0</v>
      </c>
      <c r="L38" s="56">
        <v>0</v>
      </c>
      <c r="M38" s="56"/>
      <c r="N38" s="54"/>
      <c r="O38" s="54"/>
      <c r="P38" s="54">
        <v>1.173</v>
      </c>
      <c r="Q38" s="54"/>
      <c r="R38" s="54">
        <v>0</v>
      </c>
      <c r="S38" s="54">
        <v>0</v>
      </c>
      <c r="T38" s="54">
        <f t="shared" si="10"/>
        <v>506.54709000000003</v>
      </c>
      <c r="U38" s="56">
        <v>2.3570900000000004</v>
      </c>
      <c r="V38" s="56">
        <v>504.19</v>
      </c>
      <c r="W38" s="79"/>
      <c r="X38" s="79"/>
      <c r="Y38" s="54">
        <v>0</v>
      </c>
      <c r="Z38" s="54">
        <v>0</v>
      </c>
      <c r="AA38" s="79">
        <f t="shared" si="1"/>
        <v>507.72009000000003</v>
      </c>
      <c r="AB38" s="56">
        <f t="shared" si="2"/>
        <v>3.5300900000000004</v>
      </c>
      <c r="AC38" s="56">
        <f t="shared" si="3"/>
        <v>504.19</v>
      </c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</row>
    <row r="39" spans="1:69" ht="12" customHeight="1" x14ac:dyDescent="0.25">
      <c r="A39" s="42">
        <v>2012</v>
      </c>
      <c r="B39" s="42" t="s">
        <v>9</v>
      </c>
      <c r="C39" s="54"/>
      <c r="D39" s="54"/>
      <c r="E39" s="54"/>
      <c r="F39" s="54"/>
      <c r="G39" s="54"/>
      <c r="H39" s="55">
        <v>0</v>
      </c>
      <c r="I39" s="55"/>
      <c r="J39" s="54">
        <f t="shared" si="9"/>
        <v>0</v>
      </c>
      <c r="K39" s="56">
        <v>0</v>
      </c>
      <c r="L39" s="56">
        <v>0</v>
      </c>
      <c r="M39" s="56"/>
      <c r="N39" s="54"/>
      <c r="O39" s="54"/>
      <c r="P39" s="54">
        <v>1.1985599999999998</v>
      </c>
      <c r="Q39" s="54"/>
      <c r="R39" s="54">
        <v>0</v>
      </c>
      <c r="S39" s="54">
        <v>0</v>
      </c>
      <c r="T39" s="54">
        <f t="shared" si="10"/>
        <v>676.49864000000002</v>
      </c>
      <c r="U39" s="56">
        <v>2.6446399999999999</v>
      </c>
      <c r="V39" s="56">
        <v>673.85400000000004</v>
      </c>
      <c r="W39" s="79"/>
      <c r="X39" s="79"/>
      <c r="Y39" s="54">
        <v>0</v>
      </c>
      <c r="Z39" s="54">
        <v>0</v>
      </c>
      <c r="AA39" s="79">
        <f t="shared" ref="AA39:AA58" si="11">F39+J39+N39+S39+P39+R39+T39+Y39+Z39</f>
        <v>677.69720000000007</v>
      </c>
      <c r="AB39" s="56">
        <f t="shared" ref="AB39:AB58" si="12">K39+S39+P39+R39+U39+Y39+Z39+F39+N39</f>
        <v>3.8431999999999995</v>
      </c>
      <c r="AC39" s="56">
        <f t="shared" ref="AC39:AC58" si="13">L39+V39</f>
        <v>673.85400000000004</v>
      </c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</row>
    <row r="40" spans="1:69" ht="12" customHeight="1" x14ac:dyDescent="0.25">
      <c r="A40" s="42">
        <v>2012</v>
      </c>
      <c r="B40" s="42" t="s">
        <v>10</v>
      </c>
      <c r="C40" s="54"/>
      <c r="D40" s="54"/>
      <c r="E40" s="54"/>
      <c r="F40" s="54"/>
      <c r="G40" s="54"/>
      <c r="H40" s="55">
        <v>0</v>
      </c>
      <c r="I40" s="55"/>
      <c r="J40" s="54">
        <f t="shared" si="9"/>
        <v>69.3</v>
      </c>
      <c r="K40" s="56">
        <v>0</v>
      </c>
      <c r="L40" s="56">
        <v>69.3</v>
      </c>
      <c r="M40" s="56"/>
      <c r="N40" s="54">
        <v>604.51107999999999</v>
      </c>
      <c r="O40" s="54"/>
      <c r="P40" s="54">
        <v>0.24781999999999998</v>
      </c>
      <c r="Q40" s="54"/>
      <c r="R40" s="54">
        <v>0</v>
      </c>
      <c r="S40" s="54">
        <v>0</v>
      </c>
      <c r="T40" s="54">
        <f t="shared" si="10"/>
        <v>606.06196</v>
      </c>
      <c r="U40" s="56">
        <v>2.0611599999999997</v>
      </c>
      <c r="V40" s="56">
        <v>604.00080000000003</v>
      </c>
      <c r="W40" s="79"/>
      <c r="X40" s="79"/>
      <c r="Y40" s="54">
        <v>0</v>
      </c>
      <c r="Z40" s="54">
        <v>931.80121999999994</v>
      </c>
      <c r="AA40" s="79">
        <f t="shared" si="11"/>
        <v>2211.9220799999998</v>
      </c>
      <c r="AB40" s="56">
        <f t="shared" si="12"/>
        <v>1538.6212799999998</v>
      </c>
      <c r="AC40" s="56">
        <f t="shared" si="13"/>
        <v>673.30079999999998</v>
      </c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</row>
    <row r="41" spans="1:69" ht="12" customHeight="1" x14ac:dyDescent="0.25">
      <c r="A41" s="42">
        <v>2012</v>
      </c>
      <c r="B41" s="42" t="s">
        <v>11</v>
      </c>
      <c r="C41" s="54"/>
      <c r="D41" s="54"/>
      <c r="E41" s="54"/>
      <c r="F41" s="54"/>
      <c r="G41" s="54"/>
      <c r="H41" s="55">
        <v>0</v>
      </c>
      <c r="I41" s="55"/>
      <c r="J41" s="54">
        <f t="shared" si="9"/>
        <v>0</v>
      </c>
      <c r="K41" s="56">
        <v>0</v>
      </c>
      <c r="L41" s="56">
        <v>0</v>
      </c>
      <c r="M41" s="56"/>
      <c r="N41" s="54"/>
      <c r="O41" s="54"/>
      <c r="P41" s="54">
        <v>0.86626999999999998</v>
      </c>
      <c r="Q41" s="54"/>
      <c r="R41" s="54">
        <v>0</v>
      </c>
      <c r="S41" s="54">
        <v>0</v>
      </c>
      <c r="T41" s="54">
        <f t="shared" si="10"/>
        <v>740.10494999999992</v>
      </c>
      <c r="U41" s="56">
        <v>2.3527499999999999</v>
      </c>
      <c r="V41" s="56">
        <v>737.7521999999999</v>
      </c>
      <c r="W41" s="79"/>
      <c r="X41" s="79"/>
      <c r="Y41" s="54">
        <v>0</v>
      </c>
      <c r="Z41" s="54">
        <v>941.42101000000002</v>
      </c>
      <c r="AA41" s="79">
        <f t="shared" si="11"/>
        <v>1682.3922299999999</v>
      </c>
      <c r="AB41" s="56">
        <f t="shared" si="12"/>
        <v>944.64003000000002</v>
      </c>
      <c r="AC41" s="56">
        <f t="shared" si="13"/>
        <v>737.7521999999999</v>
      </c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</row>
    <row r="42" spans="1:69" ht="12" customHeight="1" x14ac:dyDescent="0.25">
      <c r="A42" s="42">
        <v>2012</v>
      </c>
      <c r="B42" s="42" t="s">
        <v>12</v>
      </c>
      <c r="C42" s="54"/>
      <c r="D42" s="54"/>
      <c r="E42" s="54"/>
      <c r="F42" s="54"/>
      <c r="G42" s="54"/>
      <c r="H42" s="55">
        <v>0</v>
      </c>
      <c r="I42" s="55"/>
      <c r="J42" s="54">
        <f t="shared" si="9"/>
        <v>70.214089999999999</v>
      </c>
      <c r="K42" s="56">
        <v>0</v>
      </c>
      <c r="L42" s="56">
        <v>70.214089999999999</v>
      </c>
      <c r="M42" s="56"/>
      <c r="N42" s="54"/>
      <c r="O42" s="54"/>
      <c r="P42" s="54">
        <v>1.87436</v>
      </c>
      <c r="Q42" s="54"/>
      <c r="R42" s="54">
        <v>0</v>
      </c>
      <c r="S42" s="54">
        <v>0</v>
      </c>
      <c r="T42" s="54">
        <f t="shared" si="10"/>
        <v>757.9716699999999</v>
      </c>
      <c r="U42" s="56">
        <v>2.3540700000000001</v>
      </c>
      <c r="V42" s="56">
        <v>755.61759999999992</v>
      </c>
      <c r="W42" s="79"/>
      <c r="X42" s="79"/>
      <c r="Y42" s="54">
        <v>0</v>
      </c>
      <c r="Z42" s="54">
        <v>605.83301000000006</v>
      </c>
      <c r="AA42" s="79">
        <f t="shared" si="11"/>
        <v>1435.8931299999999</v>
      </c>
      <c r="AB42" s="56">
        <f t="shared" si="12"/>
        <v>610.06144000000006</v>
      </c>
      <c r="AC42" s="56">
        <f t="shared" si="13"/>
        <v>825.83168999999998</v>
      </c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</row>
    <row r="43" spans="1:69" ht="12" customHeight="1" x14ac:dyDescent="0.25">
      <c r="A43" s="42">
        <v>2012</v>
      </c>
      <c r="B43" s="42" t="s">
        <v>13</v>
      </c>
      <c r="C43" s="54"/>
      <c r="D43" s="54"/>
      <c r="E43" s="54"/>
      <c r="F43" s="54"/>
      <c r="G43" s="54"/>
      <c r="H43" s="55">
        <v>0</v>
      </c>
      <c r="I43" s="55"/>
      <c r="J43" s="54">
        <f t="shared" si="9"/>
        <v>73.630949999999999</v>
      </c>
      <c r="K43" s="56">
        <v>0</v>
      </c>
      <c r="L43" s="56">
        <v>73.630949999999999</v>
      </c>
      <c r="M43" s="56"/>
      <c r="N43" s="54"/>
      <c r="O43" s="54"/>
      <c r="P43" s="54">
        <v>2.1910500000000002</v>
      </c>
      <c r="Q43" s="54"/>
      <c r="R43" s="54">
        <v>0</v>
      </c>
      <c r="S43" s="54">
        <v>0</v>
      </c>
      <c r="T43" s="54">
        <f t="shared" si="10"/>
        <v>664.46165000000008</v>
      </c>
      <c r="U43" s="56">
        <v>2.9418500000000001</v>
      </c>
      <c r="V43" s="56">
        <v>661.51980000000003</v>
      </c>
      <c r="W43" s="79"/>
      <c r="X43" s="79"/>
      <c r="Y43" s="54">
        <v>0</v>
      </c>
      <c r="Z43" s="54">
        <v>0</v>
      </c>
      <c r="AA43" s="79">
        <f t="shared" si="11"/>
        <v>740.28365000000008</v>
      </c>
      <c r="AB43" s="56">
        <f t="shared" si="12"/>
        <v>5.1329000000000002</v>
      </c>
      <c r="AC43" s="56">
        <f t="shared" si="13"/>
        <v>735.15075000000002</v>
      </c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</row>
    <row r="44" spans="1:69" ht="12" customHeight="1" x14ac:dyDescent="0.25">
      <c r="A44" s="42">
        <v>2012</v>
      </c>
      <c r="B44" s="42" t="s">
        <v>14</v>
      </c>
      <c r="C44" s="54"/>
      <c r="D44" s="54"/>
      <c r="E44" s="54"/>
      <c r="F44" s="54"/>
      <c r="G44" s="54"/>
      <c r="H44" s="55">
        <v>0.30863999999999997</v>
      </c>
      <c r="I44" s="55"/>
      <c r="J44" s="54">
        <f t="shared" si="9"/>
        <v>0</v>
      </c>
      <c r="K44" s="56">
        <v>0</v>
      </c>
      <c r="L44" s="56">
        <v>0</v>
      </c>
      <c r="M44" s="56"/>
      <c r="N44" s="54"/>
      <c r="O44" s="54"/>
      <c r="P44" s="54">
        <v>3.74925</v>
      </c>
      <c r="Q44" s="54"/>
      <c r="R44" s="54">
        <v>24.487110000000001</v>
      </c>
      <c r="S44" s="54">
        <v>0</v>
      </c>
      <c r="T44" s="54">
        <f t="shared" si="10"/>
        <v>584.09252000000004</v>
      </c>
      <c r="U44" s="56">
        <v>2.7791199999999998</v>
      </c>
      <c r="V44" s="56">
        <v>581.3134</v>
      </c>
      <c r="W44" s="79"/>
      <c r="X44" s="79"/>
      <c r="Y44" s="54">
        <v>0</v>
      </c>
      <c r="Z44" s="54">
        <v>0</v>
      </c>
      <c r="AA44" s="79">
        <f t="shared" si="11"/>
        <v>612.32888000000003</v>
      </c>
      <c r="AB44" s="56">
        <f t="shared" si="12"/>
        <v>31.01548</v>
      </c>
      <c r="AC44" s="56">
        <f t="shared" si="13"/>
        <v>581.3134</v>
      </c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</row>
    <row r="45" spans="1:69" ht="12" customHeight="1" x14ac:dyDescent="0.25">
      <c r="A45" s="42">
        <v>2012</v>
      </c>
      <c r="B45" s="42" t="s">
        <v>15</v>
      </c>
      <c r="C45" s="54"/>
      <c r="D45" s="54"/>
      <c r="E45" s="54"/>
      <c r="F45" s="54"/>
      <c r="G45" s="54"/>
      <c r="H45" s="55">
        <v>0.30863999999999997</v>
      </c>
      <c r="I45" s="55"/>
      <c r="J45" s="54">
        <f t="shared" ref="J45:Z45" si="14">SUM(J33:J44)</f>
        <v>243.73464999999999</v>
      </c>
      <c r="K45" s="56">
        <f t="shared" si="14"/>
        <v>0</v>
      </c>
      <c r="L45" s="56">
        <f t="shared" si="14"/>
        <v>243.73464999999999</v>
      </c>
      <c r="M45" s="56"/>
      <c r="N45" s="54">
        <f t="shared" si="14"/>
        <v>604.51107999999999</v>
      </c>
      <c r="O45" s="54"/>
      <c r="P45" s="54">
        <v>1173.0585699999999</v>
      </c>
      <c r="Q45" s="54">
        <f t="shared" si="14"/>
        <v>0</v>
      </c>
      <c r="R45" s="54">
        <f t="shared" si="14"/>
        <v>24.487110000000001</v>
      </c>
      <c r="S45" s="54">
        <f>SUM(S33:S44)</f>
        <v>0</v>
      </c>
      <c r="T45" s="54">
        <f t="shared" si="14"/>
        <v>8838.0667099999991</v>
      </c>
      <c r="U45" s="56">
        <f t="shared" si="14"/>
        <v>507.28483999999992</v>
      </c>
      <c r="V45" s="56">
        <f t="shared" si="14"/>
        <v>8330.7818699999989</v>
      </c>
      <c r="W45" s="79"/>
      <c r="X45" s="79"/>
      <c r="Y45" s="54">
        <f t="shared" si="14"/>
        <v>0</v>
      </c>
      <c r="Z45" s="54">
        <f t="shared" si="14"/>
        <v>2479.0552399999997</v>
      </c>
      <c r="AA45" s="79">
        <f t="shared" si="11"/>
        <v>13362.913359999999</v>
      </c>
      <c r="AB45" s="56">
        <f t="shared" si="12"/>
        <v>4788.3968399999994</v>
      </c>
      <c r="AC45" s="56">
        <f t="shared" si="13"/>
        <v>8574.5165199999992</v>
      </c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</row>
    <row r="46" spans="1:69" ht="12" customHeight="1" x14ac:dyDescent="0.25">
      <c r="A46" s="42">
        <v>2013</v>
      </c>
      <c r="B46" s="42" t="s">
        <v>3</v>
      </c>
      <c r="C46" s="54"/>
      <c r="D46" s="54"/>
      <c r="E46" s="54"/>
      <c r="F46" s="54"/>
      <c r="G46" s="54"/>
      <c r="H46" s="55">
        <v>0.30224000000000001</v>
      </c>
      <c r="I46" s="55"/>
      <c r="J46" s="54">
        <f t="shared" ref="J46:J57" si="15">K46+L46</f>
        <v>1.2320799999999998</v>
      </c>
      <c r="K46" s="56">
        <v>1.2320799999999998</v>
      </c>
      <c r="L46" s="56">
        <v>0</v>
      </c>
      <c r="M46" s="56"/>
      <c r="N46" s="54"/>
      <c r="O46" s="54"/>
      <c r="P46" s="54">
        <v>4.9063599999999994</v>
      </c>
      <c r="Q46" s="54"/>
      <c r="R46" s="54">
        <v>0</v>
      </c>
      <c r="S46" s="54">
        <v>0</v>
      </c>
      <c r="T46" s="54">
        <f t="shared" ref="T46:T57" si="16">U46+V46</f>
        <v>477.69664999999998</v>
      </c>
      <c r="U46" s="56">
        <v>2.7364499999999996</v>
      </c>
      <c r="V46" s="56">
        <v>474.96019999999999</v>
      </c>
      <c r="W46" s="79"/>
      <c r="X46" s="79"/>
      <c r="Y46" s="54">
        <v>0</v>
      </c>
      <c r="Z46" s="54">
        <v>0</v>
      </c>
      <c r="AA46" s="79">
        <f t="shared" si="11"/>
        <v>483.83508999999998</v>
      </c>
      <c r="AB46" s="56">
        <f t="shared" si="12"/>
        <v>8.8748899999999988</v>
      </c>
      <c r="AC46" s="56">
        <f t="shared" si="13"/>
        <v>474.96019999999999</v>
      </c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</row>
    <row r="47" spans="1:69" ht="12" customHeight="1" x14ac:dyDescent="0.25">
      <c r="A47" s="42">
        <v>2013</v>
      </c>
      <c r="B47" s="42" t="s">
        <v>4</v>
      </c>
      <c r="C47" s="54"/>
      <c r="D47" s="54"/>
      <c r="E47" s="54"/>
      <c r="F47" s="54"/>
      <c r="G47" s="54"/>
      <c r="H47" s="55">
        <v>0.30102999999999996</v>
      </c>
      <c r="I47" s="55"/>
      <c r="J47" s="54">
        <f t="shared" si="15"/>
        <v>0.92618000000000011</v>
      </c>
      <c r="K47" s="56">
        <v>0.92618000000000011</v>
      </c>
      <c r="L47" s="56">
        <v>0</v>
      </c>
      <c r="M47" s="56"/>
      <c r="N47" s="54"/>
      <c r="O47" s="54"/>
      <c r="P47" s="54">
        <v>5.0871700000000004</v>
      </c>
      <c r="Q47" s="54"/>
      <c r="R47" s="54">
        <v>0</v>
      </c>
      <c r="S47" s="54">
        <v>0</v>
      </c>
      <c r="T47" s="54">
        <f t="shared" si="16"/>
        <v>332.1721</v>
      </c>
      <c r="U47" s="56">
        <v>2.7801</v>
      </c>
      <c r="V47" s="56">
        <v>329.392</v>
      </c>
      <c r="W47" s="79"/>
      <c r="X47" s="79"/>
      <c r="Y47" s="54">
        <v>0</v>
      </c>
      <c r="Z47" s="54">
        <v>0</v>
      </c>
      <c r="AA47" s="79">
        <f t="shared" si="11"/>
        <v>338.18545</v>
      </c>
      <c r="AB47" s="56">
        <f t="shared" si="12"/>
        <v>8.79345</v>
      </c>
      <c r="AC47" s="56">
        <f t="shared" si="13"/>
        <v>329.392</v>
      </c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</row>
    <row r="48" spans="1:69" ht="12" customHeight="1" x14ac:dyDescent="0.25">
      <c r="A48" s="42">
        <v>2013</v>
      </c>
      <c r="B48" s="42" t="s">
        <v>5</v>
      </c>
      <c r="C48" s="54"/>
      <c r="D48" s="54"/>
      <c r="E48" s="54"/>
      <c r="F48" s="54"/>
      <c r="G48" s="54"/>
      <c r="H48" s="55">
        <v>0</v>
      </c>
      <c r="I48" s="55"/>
      <c r="J48" s="54">
        <f t="shared" si="15"/>
        <v>34.107529999999997</v>
      </c>
      <c r="K48" s="56">
        <v>0</v>
      </c>
      <c r="L48" s="56">
        <v>34.107529999999997</v>
      </c>
      <c r="M48" s="56"/>
      <c r="N48" s="54"/>
      <c r="O48" s="54"/>
      <c r="P48" s="54">
        <v>4.2395300000000002</v>
      </c>
      <c r="Q48" s="54"/>
      <c r="R48" s="54">
        <v>0</v>
      </c>
      <c r="S48" s="54">
        <v>0</v>
      </c>
      <c r="T48" s="54">
        <f t="shared" si="16"/>
        <v>474.88741999999996</v>
      </c>
      <c r="U48" s="56">
        <v>2.7614200000000002</v>
      </c>
      <c r="V48" s="56">
        <v>472.12599999999998</v>
      </c>
      <c r="W48" s="79"/>
      <c r="X48" s="79"/>
      <c r="Y48" s="54">
        <v>0</v>
      </c>
      <c r="Z48" s="54">
        <v>0</v>
      </c>
      <c r="AA48" s="79">
        <f t="shared" si="11"/>
        <v>513.23447999999996</v>
      </c>
      <c r="AB48" s="56">
        <f t="shared" si="12"/>
        <v>7.0009500000000005</v>
      </c>
      <c r="AC48" s="56">
        <f t="shared" si="13"/>
        <v>506.23352999999997</v>
      </c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</row>
    <row r="49" spans="1:69" ht="12" customHeight="1" x14ac:dyDescent="0.25">
      <c r="A49" s="42">
        <v>2013</v>
      </c>
      <c r="B49" s="42" t="s">
        <v>6</v>
      </c>
      <c r="C49" s="54"/>
      <c r="D49" s="54"/>
      <c r="E49" s="54"/>
      <c r="F49" s="54"/>
      <c r="G49" s="54"/>
      <c r="H49" s="55">
        <v>0</v>
      </c>
      <c r="I49" s="55"/>
      <c r="J49" s="54">
        <f t="shared" si="15"/>
        <v>758.18912999999998</v>
      </c>
      <c r="K49" s="56">
        <v>0</v>
      </c>
      <c r="L49" s="56">
        <v>758.18912999999998</v>
      </c>
      <c r="M49" s="56"/>
      <c r="N49" s="54"/>
      <c r="O49" s="54"/>
      <c r="P49" s="54">
        <v>3.5711200000000001</v>
      </c>
      <c r="Q49" s="54"/>
      <c r="R49" s="54">
        <v>0</v>
      </c>
      <c r="S49" s="54">
        <v>0</v>
      </c>
      <c r="T49" s="54">
        <f t="shared" si="16"/>
        <v>838.06391999999994</v>
      </c>
      <c r="U49" s="56">
        <v>2.8836999999999997</v>
      </c>
      <c r="V49" s="56">
        <v>835.18021999999996</v>
      </c>
      <c r="W49" s="79"/>
      <c r="X49" s="79"/>
      <c r="Y49" s="54">
        <v>0</v>
      </c>
      <c r="Z49" s="54">
        <v>0</v>
      </c>
      <c r="AA49" s="79">
        <f t="shared" si="11"/>
        <v>1599.8241699999999</v>
      </c>
      <c r="AB49" s="56">
        <f t="shared" si="12"/>
        <v>6.4548199999999998</v>
      </c>
      <c r="AC49" s="56">
        <f t="shared" si="13"/>
        <v>1593.3693499999999</v>
      </c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</row>
    <row r="50" spans="1:69" ht="12" customHeight="1" x14ac:dyDescent="0.25">
      <c r="A50" s="42">
        <v>2013</v>
      </c>
      <c r="B50" s="42" t="s">
        <v>7</v>
      </c>
      <c r="C50" s="54"/>
      <c r="D50" s="54"/>
      <c r="E50" s="54"/>
      <c r="F50" s="54"/>
      <c r="G50" s="54"/>
      <c r="H50" s="55">
        <v>0</v>
      </c>
      <c r="I50" s="55"/>
      <c r="J50" s="54">
        <f t="shared" si="15"/>
        <v>1734.8126799999998</v>
      </c>
      <c r="K50" s="56">
        <v>3.6608600000000009</v>
      </c>
      <c r="L50" s="56">
        <v>1731.1518199999998</v>
      </c>
      <c r="M50" s="56"/>
      <c r="N50" s="54"/>
      <c r="O50" s="54"/>
      <c r="P50" s="54">
        <v>2.75861</v>
      </c>
      <c r="Q50" s="54"/>
      <c r="R50" s="54">
        <v>0</v>
      </c>
      <c r="S50" s="54">
        <v>0</v>
      </c>
      <c r="T50" s="54">
        <f t="shared" si="16"/>
        <v>521.89607000000001</v>
      </c>
      <c r="U50" s="56">
        <v>2.9460700000000002</v>
      </c>
      <c r="V50" s="56">
        <v>518.95000000000005</v>
      </c>
      <c r="W50" s="79"/>
      <c r="X50" s="79"/>
      <c r="Y50" s="54">
        <v>0</v>
      </c>
      <c r="Z50" s="54">
        <v>0</v>
      </c>
      <c r="AA50" s="79">
        <f t="shared" si="11"/>
        <v>2259.4673599999996</v>
      </c>
      <c r="AB50" s="56">
        <f t="shared" si="12"/>
        <v>9.3655400000000011</v>
      </c>
      <c r="AC50" s="56">
        <f t="shared" si="13"/>
        <v>2250.1018199999999</v>
      </c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</row>
    <row r="51" spans="1:69" ht="12" customHeight="1" x14ac:dyDescent="0.25">
      <c r="A51" s="42">
        <v>2013</v>
      </c>
      <c r="B51" s="42" t="s">
        <v>8</v>
      </c>
      <c r="C51" s="54"/>
      <c r="D51" s="54"/>
      <c r="E51" s="54"/>
      <c r="F51" s="54"/>
      <c r="G51" s="54"/>
      <c r="H51" s="55">
        <v>0</v>
      </c>
      <c r="I51" s="55"/>
      <c r="J51" s="54">
        <f t="shared" si="15"/>
        <v>460.0777700000001</v>
      </c>
      <c r="K51" s="56">
        <v>3.35588</v>
      </c>
      <c r="L51" s="56">
        <v>456.72189000000009</v>
      </c>
      <c r="M51" s="56"/>
      <c r="N51" s="54"/>
      <c r="O51" s="54"/>
      <c r="P51" s="54">
        <v>2.1804799999999998</v>
      </c>
      <c r="Q51" s="54"/>
      <c r="R51" s="54">
        <v>0</v>
      </c>
      <c r="S51" s="54">
        <v>0</v>
      </c>
      <c r="T51" s="54">
        <f t="shared" si="16"/>
        <v>473.49743000000001</v>
      </c>
      <c r="U51" s="56">
        <v>2.9474299999999998</v>
      </c>
      <c r="V51" s="56">
        <v>470.55</v>
      </c>
      <c r="W51" s="79"/>
      <c r="X51" s="79"/>
      <c r="Y51" s="54">
        <v>0</v>
      </c>
      <c r="Z51" s="54">
        <v>0</v>
      </c>
      <c r="AA51" s="79">
        <f t="shared" si="11"/>
        <v>935.7556800000001</v>
      </c>
      <c r="AB51" s="56">
        <f t="shared" si="12"/>
        <v>8.4837899999999991</v>
      </c>
      <c r="AC51" s="56">
        <f t="shared" si="13"/>
        <v>927.2718900000001</v>
      </c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</row>
    <row r="52" spans="1:69" ht="12" customHeight="1" x14ac:dyDescent="0.25">
      <c r="A52" s="42">
        <v>2013</v>
      </c>
      <c r="B52" s="42" t="s">
        <v>9</v>
      </c>
      <c r="C52" s="54"/>
      <c r="D52" s="54"/>
      <c r="E52" s="54"/>
      <c r="F52" s="54"/>
      <c r="G52" s="54"/>
      <c r="H52" s="55">
        <v>0</v>
      </c>
      <c r="I52" s="55"/>
      <c r="J52" s="54">
        <f t="shared" si="15"/>
        <v>463.70471999999995</v>
      </c>
      <c r="K52" s="56">
        <v>0</v>
      </c>
      <c r="L52" s="56">
        <v>463.70471999999995</v>
      </c>
      <c r="M52" s="56"/>
      <c r="N52" s="54"/>
      <c r="O52" s="54"/>
      <c r="P52" s="54">
        <v>2.9296800000000003</v>
      </c>
      <c r="Q52" s="54"/>
      <c r="R52" s="54">
        <v>0</v>
      </c>
      <c r="S52" s="54">
        <v>0</v>
      </c>
      <c r="T52" s="54">
        <f t="shared" si="16"/>
        <v>356.08660999999995</v>
      </c>
      <c r="U52" s="56">
        <v>2.9366099999999999</v>
      </c>
      <c r="V52" s="56">
        <v>353.15</v>
      </c>
      <c r="W52" s="79"/>
      <c r="X52" s="79"/>
      <c r="Y52" s="54">
        <v>0</v>
      </c>
      <c r="Z52" s="54">
        <v>0</v>
      </c>
      <c r="AA52" s="79">
        <f t="shared" si="11"/>
        <v>822.72100999999998</v>
      </c>
      <c r="AB52" s="56">
        <f t="shared" si="12"/>
        <v>5.8662900000000002</v>
      </c>
      <c r="AC52" s="56">
        <f t="shared" si="13"/>
        <v>816.85471999999993</v>
      </c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</row>
    <row r="53" spans="1:69" ht="12" customHeight="1" x14ac:dyDescent="0.25">
      <c r="A53" s="42">
        <v>2013</v>
      </c>
      <c r="B53" s="42" t="s">
        <v>10</v>
      </c>
      <c r="C53" s="54"/>
      <c r="D53" s="54"/>
      <c r="E53" s="54"/>
      <c r="F53" s="54"/>
      <c r="G53" s="54"/>
      <c r="H53" s="55">
        <v>0</v>
      </c>
      <c r="I53" s="55"/>
      <c r="J53" s="54">
        <f t="shared" si="15"/>
        <v>469.56375000000003</v>
      </c>
      <c r="K53" s="56">
        <v>0.85699999999999998</v>
      </c>
      <c r="L53" s="56">
        <v>468.70675</v>
      </c>
      <c r="M53" s="56"/>
      <c r="N53" s="54"/>
      <c r="O53" s="54"/>
      <c r="P53" s="54">
        <v>807.01844000000006</v>
      </c>
      <c r="Q53" s="54"/>
      <c r="R53" s="54">
        <v>0</v>
      </c>
      <c r="S53" s="54">
        <v>0</v>
      </c>
      <c r="T53" s="54">
        <f t="shared" si="16"/>
        <v>387.16479000000004</v>
      </c>
      <c r="U53" s="56">
        <v>2.9397899999999999</v>
      </c>
      <c r="V53" s="56">
        <v>384.22500000000002</v>
      </c>
      <c r="W53" s="79"/>
      <c r="X53" s="79"/>
      <c r="Y53" s="54">
        <v>0</v>
      </c>
      <c r="Z53" s="54">
        <v>0</v>
      </c>
      <c r="AA53" s="79">
        <f t="shared" si="11"/>
        <v>1663.7469800000001</v>
      </c>
      <c r="AB53" s="56">
        <f t="shared" si="12"/>
        <v>810.81523000000004</v>
      </c>
      <c r="AC53" s="56">
        <f t="shared" si="13"/>
        <v>852.93174999999997</v>
      </c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</row>
    <row r="54" spans="1:69" ht="12" customHeight="1" x14ac:dyDescent="0.25">
      <c r="A54" s="42">
        <v>2013</v>
      </c>
      <c r="B54" s="42" t="s">
        <v>11</v>
      </c>
      <c r="C54" s="54"/>
      <c r="D54" s="54"/>
      <c r="E54" s="54"/>
      <c r="F54" s="54"/>
      <c r="G54" s="54"/>
      <c r="H54" s="55">
        <v>0</v>
      </c>
      <c r="I54" s="55"/>
      <c r="J54" s="54">
        <f t="shared" si="15"/>
        <v>637.96369000000004</v>
      </c>
      <c r="K54" s="56">
        <v>2.0303800000000001</v>
      </c>
      <c r="L54" s="56">
        <v>635.93331000000001</v>
      </c>
      <c r="M54" s="56"/>
      <c r="N54" s="54"/>
      <c r="O54" s="54"/>
      <c r="P54" s="54">
        <v>840.70465000000002</v>
      </c>
      <c r="Q54" s="54"/>
      <c r="R54" s="54">
        <v>0</v>
      </c>
      <c r="S54" s="54">
        <v>0</v>
      </c>
      <c r="T54" s="54">
        <f t="shared" si="16"/>
        <v>414.74937999999997</v>
      </c>
      <c r="U54" s="56">
        <v>2.94937</v>
      </c>
      <c r="V54" s="56">
        <v>411.80000999999999</v>
      </c>
      <c r="W54" s="79"/>
      <c r="X54" s="79"/>
      <c r="Y54" s="54">
        <v>0</v>
      </c>
      <c r="Z54" s="54">
        <v>0</v>
      </c>
      <c r="AA54" s="79">
        <f t="shared" si="11"/>
        <v>1893.4177200000001</v>
      </c>
      <c r="AB54" s="56">
        <f t="shared" si="12"/>
        <v>845.6844000000001</v>
      </c>
      <c r="AC54" s="56">
        <f t="shared" si="13"/>
        <v>1047.73332</v>
      </c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</row>
    <row r="55" spans="1:69" ht="12" customHeight="1" x14ac:dyDescent="0.25">
      <c r="A55" s="42">
        <v>2013</v>
      </c>
      <c r="B55" s="42" t="s">
        <v>12</v>
      </c>
      <c r="C55" s="54"/>
      <c r="D55" s="54"/>
      <c r="E55" s="54"/>
      <c r="F55" s="54"/>
      <c r="G55" s="54"/>
      <c r="H55" s="55">
        <v>0</v>
      </c>
      <c r="I55" s="55"/>
      <c r="J55" s="54">
        <f t="shared" si="15"/>
        <v>338.71496999999994</v>
      </c>
      <c r="K55" s="56">
        <v>2.06941</v>
      </c>
      <c r="L55" s="56">
        <v>336.64555999999993</v>
      </c>
      <c r="M55" s="56"/>
      <c r="N55" s="54"/>
      <c r="O55" s="54"/>
      <c r="P55" s="54">
        <v>846.08560999999997</v>
      </c>
      <c r="Q55" s="54"/>
      <c r="R55" s="54">
        <v>0</v>
      </c>
      <c r="S55" s="54">
        <v>0</v>
      </c>
      <c r="T55" s="54">
        <f t="shared" si="16"/>
        <v>432.01092999999997</v>
      </c>
      <c r="U55" s="56">
        <v>2.9609399999999999</v>
      </c>
      <c r="V55" s="56">
        <v>429.04998999999998</v>
      </c>
      <c r="W55" s="79"/>
      <c r="X55" s="79"/>
      <c r="Y55" s="54">
        <v>0</v>
      </c>
      <c r="Z55" s="54">
        <v>0</v>
      </c>
      <c r="AA55" s="79">
        <f t="shared" si="11"/>
        <v>1616.8115099999998</v>
      </c>
      <c r="AB55" s="56">
        <f t="shared" si="12"/>
        <v>851.11595999999997</v>
      </c>
      <c r="AC55" s="56">
        <f t="shared" si="13"/>
        <v>765.69554999999991</v>
      </c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</row>
    <row r="56" spans="1:69" ht="12" customHeight="1" x14ac:dyDescent="0.25">
      <c r="A56" s="42">
        <v>2013</v>
      </c>
      <c r="B56" s="42" t="s">
        <v>13</v>
      </c>
      <c r="C56" s="54"/>
      <c r="D56" s="54"/>
      <c r="E56" s="54"/>
      <c r="F56" s="54"/>
      <c r="G56" s="54"/>
      <c r="H56" s="55">
        <v>0</v>
      </c>
      <c r="I56" s="55"/>
      <c r="J56" s="54">
        <f t="shared" si="15"/>
        <v>75.679469999999995</v>
      </c>
      <c r="K56" s="56">
        <v>3.2507700000000002</v>
      </c>
      <c r="L56" s="56">
        <v>72.428699999999992</v>
      </c>
      <c r="M56" s="56"/>
      <c r="N56" s="54"/>
      <c r="O56" s="54"/>
      <c r="P56" s="54">
        <v>3.4674499999999999</v>
      </c>
      <c r="Q56" s="54"/>
      <c r="R56" s="54">
        <v>0</v>
      </c>
      <c r="S56" s="54">
        <v>0</v>
      </c>
      <c r="T56" s="54">
        <f t="shared" si="16"/>
        <v>430.92081999999999</v>
      </c>
      <c r="U56" s="56">
        <v>2.9480599999999999</v>
      </c>
      <c r="V56" s="56">
        <v>427.97275999999999</v>
      </c>
      <c r="W56" s="79"/>
      <c r="X56" s="79"/>
      <c r="Y56" s="54">
        <v>0.30210999999999999</v>
      </c>
      <c r="Z56" s="54">
        <v>0</v>
      </c>
      <c r="AA56" s="79">
        <f t="shared" si="11"/>
        <v>510.36984999999999</v>
      </c>
      <c r="AB56" s="56">
        <f t="shared" si="12"/>
        <v>9.9683900000000012</v>
      </c>
      <c r="AC56" s="56">
        <f t="shared" si="13"/>
        <v>500.40145999999999</v>
      </c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</row>
    <row r="57" spans="1:69" ht="12" customHeight="1" x14ac:dyDescent="0.25">
      <c r="A57" s="42">
        <v>2013</v>
      </c>
      <c r="B57" s="42" t="s">
        <v>14</v>
      </c>
      <c r="C57" s="54"/>
      <c r="D57" s="54"/>
      <c r="E57" s="54"/>
      <c r="F57" s="54"/>
      <c r="G57" s="54"/>
      <c r="H57" s="55">
        <v>0</v>
      </c>
      <c r="I57" s="55"/>
      <c r="J57" s="54">
        <f t="shared" si="15"/>
        <v>14.22589</v>
      </c>
      <c r="K57" s="56">
        <v>4.9017100000000005</v>
      </c>
      <c r="L57" s="56">
        <v>9.3241800000000001</v>
      </c>
      <c r="M57" s="56"/>
      <c r="N57" s="54"/>
      <c r="O57" s="54"/>
      <c r="P57" s="54">
        <v>5.9031400000000005</v>
      </c>
      <c r="Q57" s="54"/>
      <c r="R57" s="54">
        <v>0</v>
      </c>
      <c r="S57" s="54">
        <v>0</v>
      </c>
      <c r="T57" s="54">
        <f t="shared" si="16"/>
        <v>437.90129000000002</v>
      </c>
      <c r="U57" s="56">
        <v>2.7429899999999998</v>
      </c>
      <c r="V57" s="56">
        <v>435.1583</v>
      </c>
      <c r="W57" s="79"/>
      <c r="X57" s="79"/>
      <c r="Y57" s="54">
        <v>0.29886000000000001</v>
      </c>
      <c r="Z57" s="54">
        <v>0</v>
      </c>
      <c r="AA57" s="79">
        <f t="shared" si="11"/>
        <v>458.32918000000001</v>
      </c>
      <c r="AB57" s="56">
        <f t="shared" si="12"/>
        <v>13.8467</v>
      </c>
      <c r="AC57" s="56">
        <f t="shared" si="13"/>
        <v>444.48248000000001</v>
      </c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</row>
    <row r="58" spans="1:69" ht="12" customHeight="1" x14ac:dyDescent="0.25">
      <c r="A58" s="42">
        <v>2013</v>
      </c>
      <c r="B58" s="42" t="s">
        <v>15</v>
      </c>
      <c r="C58" s="54"/>
      <c r="D58" s="54"/>
      <c r="E58" s="54"/>
      <c r="F58" s="54"/>
      <c r="G58" s="54"/>
      <c r="H58" s="55">
        <v>0.60326999999999997</v>
      </c>
      <c r="I58" s="55"/>
      <c r="J58" s="54">
        <f>SUM(J46:J57)</f>
        <v>4989.1978600000002</v>
      </c>
      <c r="K58" s="56">
        <f>SUM(K46:K57)</f>
        <v>22.284270000000003</v>
      </c>
      <c r="L58" s="56">
        <f>SUM(L46:L57)</f>
        <v>4966.9135900000001</v>
      </c>
      <c r="M58" s="56"/>
      <c r="N58" s="54"/>
      <c r="O58" s="54"/>
      <c r="P58" s="54">
        <f t="shared" ref="P58:Z58" si="17">SUM(P46:P57)</f>
        <v>2528.8522400000002</v>
      </c>
      <c r="Q58" s="54">
        <f t="shared" si="17"/>
        <v>0</v>
      </c>
      <c r="R58" s="54">
        <f t="shared" si="17"/>
        <v>0</v>
      </c>
      <c r="S58" s="54">
        <f>SUM(S46:S57)</f>
        <v>0</v>
      </c>
      <c r="T58" s="54">
        <f t="shared" si="17"/>
        <v>5577.0474100000001</v>
      </c>
      <c r="U58" s="56">
        <f t="shared" si="17"/>
        <v>34.532929999999993</v>
      </c>
      <c r="V58" s="56">
        <f t="shared" si="17"/>
        <v>5542.5144799999998</v>
      </c>
      <c r="W58" s="79"/>
      <c r="X58" s="79"/>
      <c r="Y58" s="54">
        <f t="shared" si="17"/>
        <v>0.60097</v>
      </c>
      <c r="Z58" s="54">
        <f t="shared" si="17"/>
        <v>0</v>
      </c>
      <c r="AA58" s="79">
        <f t="shared" si="11"/>
        <v>13095.698479999999</v>
      </c>
      <c r="AB58" s="56">
        <f t="shared" si="12"/>
        <v>2586.2704100000001</v>
      </c>
      <c r="AC58" s="56">
        <f t="shared" si="13"/>
        <v>10509.42807</v>
      </c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</row>
    <row r="59" spans="1:69" ht="12" customHeight="1" x14ac:dyDescent="0.25">
      <c r="A59" s="42">
        <v>2014</v>
      </c>
      <c r="B59" s="42" t="s">
        <v>3</v>
      </c>
      <c r="C59" s="54"/>
      <c r="D59" s="54">
        <v>0</v>
      </c>
      <c r="E59" s="54"/>
      <c r="F59" s="54">
        <v>0</v>
      </c>
      <c r="G59" s="54">
        <v>0</v>
      </c>
      <c r="H59" s="55">
        <v>0</v>
      </c>
      <c r="I59" s="55"/>
      <c r="J59" s="54">
        <v>162.87927999999999</v>
      </c>
      <c r="K59" s="56">
        <v>4.7027999999999999</v>
      </c>
      <c r="L59" s="56">
        <v>158.17648</v>
      </c>
      <c r="M59" s="56"/>
      <c r="N59" s="54">
        <v>0</v>
      </c>
      <c r="O59" s="54"/>
      <c r="P59" s="54">
        <v>6.1728700000000005</v>
      </c>
      <c r="Q59" s="54">
        <v>0</v>
      </c>
      <c r="R59" s="54">
        <v>0</v>
      </c>
      <c r="S59" s="54">
        <v>0</v>
      </c>
      <c r="T59" s="54">
        <v>522.23279000000002</v>
      </c>
      <c r="U59" s="56">
        <v>2.71008</v>
      </c>
      <c r="V59" s="56">
        <v>519.52271000000007</v>
      </c>
      <c r="W59" s="79"/>
      <c r="X59" s="79"/>
      <c r="Y59" s="54">
        <v>0.29886000000000001</v>
      </c>
      <c r="Z59" s="54">
        <v>0</v>
      </c>
      <c r="AA59" s="79">
        <v>691.5838</v>
      </c>
      <c r="AB59" s="56">
        <v>13.884609999999999</v>
      </c>
      <c r="AC59" s="56">
        <v>677.69919000000004</v>
      </c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</row>
    <row r="60" spans="1:69" ht="12" customHeight="1" x14ac:dyDescent="0.25">
      <c r="A60" s="42">
        <v>2014</v>
      </c>
      <c r="B60" s="42" t="s">
        <v>4</v>
      </c>
      <c r="C60" s="54"/>
      <c r="D60" s="54">
        <v>0</v>
      </c>
      <c r="E60" s="54"/>
      <c r="F60" s="54">
        <v>0</v>
      </c>
      <c r="G60" s="54">
        <v>0</v>
      </c>
      <c r="H60" s="55">
        <v>0.29738999999999999</v>
      </c>
      <c r="I60" s="55"/>
      <c r="J60" s="54">
        <v>17.469850000000001</v>
      </c>
      <c r="K60" s="56">
        <v>5.7294099999999997</v>
      </c>
      <c r="L60" s="56">
        <v>11.740440000000001</v>
      </c>
      <c r="M60" s="56"/>
      <c r="N60" s="54">
        <v>0</v>
      </c>
      <c r="O60" s="54"/>
      <c r="P60" s="54">
        <v>7.0336999999999996</v>
      </c>
      <c r="Q60" s="54">
        <v>0</v>
      </c>
      <c r="R60" s="54">
        <v>0.76854</v>
      </c>
      <c r="S60" s="54">
        <v>0</v>
      </c>
      <c r="T60" s="54">
        <v>419.25042000000002</v>
      </c>
      <c r="U60" s="56">
        <v>3.15042</v>
      </c>
      <c r="V60" s="56">
        <v>416.1</v>
      </c>
      <c r="W60" s="79"/>
      <c r="X60" s="79"/>
      <c r="Y60" s="54">
        <v>0.30207999999999996</v>
      </c>
      <c r="Z60" s="54">
        <v>0</v>
      </c>
      <c r="AA60" s="79">
        <v>445.12198000000001</v>
      </c>
      <c r="AB60" s="56">
        <v>17.28154</v>
      </c>
      <c r="AC60" s="56">
        <v>427.84044</v>
      </c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</row>
    <row r="61" spans="1:69" ht="12" customHeight="1" x14ac:dyDescent="0.25">
      <c r="A61" s="42">
        <v>2014</v>
      </c>
      <c r="B61" s="42" t="s">
        <v>5</v>
      </c>
      <c r="C61" s="54"/>
      <c r="D61" s="54">
        <v>0</v>
      </c>
      <c r="E61" s="54"/>
      <c r="F61" s="54">
        <v>0</v>
      </c>
      <c r="G61" s="54">
        <v>0</v>
      </c>
      <c r="H61" s="55">
        <v>0</v>
      </c>
      <c r="I61" s="55"/>
      <c r="J61" s="54">
        <v>88.449760000000012</v>
      </c>
      <c r="K61" s="56">
        <v>6.6168699999999996</v>
      </c>
      <c r="L61" s="56">
        <v>81.832890000000006</v>
      </c>
      <c r="M61" s="56"/>
      <c r="N61" s="54">
        <v>0</v>
      </c>
      <c r="O61" s="54"/>
      <c r="P61" s="54">
        <v>6.7240200000000003</v>
      </c>
      <c r="Q61" s="54">
        <v>0</v>
      </c>
      <c r="R61" s="54">
        <v>0</v>
      </c>
      <c r="S61" s="54">
        <v>0</v>
      </c>
      <c r="T61" s="54">
        <v>617.0952400000001</v>
      </c>
      <c r="U61" s="56">
        <v>4.0766499999999999</v>
      </c>
      <c r="V61" s="56">
        <v>613.01859000000013</v>
      </c>
      <c r="W61" s="79"/>
      <c r="X61" s="79"/>
      <c r="Y61" s="54">
        <v>0.29699999999999999</v>
      </c>
      <c r="Z61" s="54">
        <v>0</v>
      </c>
      <c r="AA61" s="79">
        <v>712.56602000000021</v>
      </c>
      <c r="AB61" s="56">
        <v>17.71454</v>
      </c>
      <c r="AC61" s="56">
        <v>694.85148000000015</v>
      </c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</row>
    <row r="62" spans="1:69" ht="12" customHeight="1" x14ac:dyDescent="0.25">
      <c r="A62" s="42">
        <v>2014</v>
      </c>
      <c r="B62" s="42" t="s">
        <v>6</v>
      </c>
      <c r="C62" s="54"/>
      <c r="D62" s="54">
        <v>0</v>
      </c>
      <c r="E62" s="54"/>
      <c r="F62" s="54">
        <v>0</v>
      </c>
      <c r="G62" s="54">
        <v>0</v>
      </c>
      <c r="H62" s="55">
        <v>0</v>
      </c>
      <c r="I62" s="55"/>
      <c r="J62" s="54">
        <v>53.027859999999997</v>
      </c>
      <c r="K62" s="56">
        <v>7.3393000000000006</v>
      </c>
      <c r="L62" s="56">
        <v>45.688559999999995</v>
      </c>
      <c r="M62" s="56"/>
      <c r="N62" s="54">
        <v>0</v>
      </c>
      <c r="O62" s="54"/>
      <c r="P62" s="54">
        <v>5.7321100000000005</v>
      </c>
      <c r="Q62" s="54">
        <v>0</v>
      </c>
      <c r="R62" s="54">
        <v>0</v>
      </c>
      <c r="S62" s="54">
        <v>0</v>
      </c>
      <c r="T62" s="54">
        <v>565.20078999999998</v>
      </c>
      <c r="U62" s="56">
        <v>3.1433899999999997</v>
      </c>
      <c r="V62" s="56">
        <v>562.05740000000003</v>
      </c>
      <c r="W62" s="79"/>
      <c r="X62" s="79"/>
      <c r="Y62" s="54">
        <v>0.58548999999999995</v>
      </c>
      <c r="Z62" s="54">
        <v>0</v>
      </c>
      <c r="AA62" s="79">
        <v>624.54624999999999</v>
      </c>
      <c r="AB62" s="56">
        <v>16.80029</v>
      </c>
      <c r="AC62" s="56">
        <v>607.74595999999997</v>
      </c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</row>
    <row r="63" spans="1:69" ht="12" customHeight="1" x14ac:dyDescent="0.25">
      <c r="A63" s="42">
        <v>2014</v>
      </c>
      <c r="B63" s="42" t="s">
        <v>7</v>
      </c>
      <c r="C63" s="54"/>
      <c r="D63" s="54">
        <v>0</v>
      </c>
      <c r="E63" s="54"/>
      <c r="F63" s="54">
        <v>0</v>
      </c>
      <c r="G63" s="54">
        <v>0</v>
      </c>
      <c r="H63" s="55">
        <v>0</v>
      </c>
      <c r="I63" s="55"/>
      <c r="J63" s="54">
        <v>38.658630000000002</v>
      </c>
      <c r="K63" s="56">
        <v>8.179590000000001</v>
      </c>
      <c r="L63" s="56">
        <v>30.479040000000001</v>
      </c>
      <c r="M63" s="56"/>
      <c r="N63" s="54">
        <v>0</v>
      </c>
      <c r="O63" s="54"/>
      <c r="P63" s="54">
        <v>4.4693999999999994</v>
      </c>
      <c r="Q63" s="54">
        <v>0</v>
      </c>
      <c r="R63" s="54">
        <v>0.58650000000000002</v>
      </c>
      <c r="S63" s="54">
        <v>0</v>
      </c>
      <c r="T63" s="54">
        <v>591.68497000000013</v>
      </c>
      <c r="U63" s="56">
        <v>3.4136199999999999</v>
      </c>
      <c r="V63" s="56">
        <v>588.2713500000001</v>
      </c>
      <c r="W63" s="79"/>
      <c r="X63" s="79"/>
      <c r="Y63" s="54">
        <v>0.2999</v>
      </c>
      <c r="Z63" s="54">
        <v>0</v>
      </c>
      <c r="AA63" s="79">
        <v>635.6994000000002</v>
      </c>
      <c r="AB63" s="56">
        <v>16.949010000000001</v>
      </c>
      <c r="AC63" s="56">
        <v>618.75039000000015</v>
      </c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</row>
    <row r="64" spans="1:69" ht="12" customHeight="1" x14ac:dyDescent="0.25">
      <c r="A64" s="42">
        <v>2014</v>
      </c>
      <c r="B64" s="42" t="s">
        <v>8</v>
      </c>
      <c r="C64" s="54"/>
      <c r="D64" s="54">
        <v>0</v>
      </c>
      <c r="E64" s="54"/>
      <c r="F64" s="54">
        <v>0</v>
      </c>
      <c r="G64" s="54">
        <v>0</v>
      </c>
      <c r="H64" s="55">
        <v>0</v>
      </c>
      <c r="I64" s="55"/>
      <c r="J64" s="54">
        <v>47.621490000000001</v>
      </c>
      <c r="K64" s="56">
        <v>6.5148899999999994</v>
      </c>
      <c r="L64" s="56">
        <v>41.1066</v>
      </c>
      <c r="M64" s="56"/>
      <c r="N64" s="54">
        <v>0</v>
      </c>
      <c r="O64" s="54"/>
      <c r="P64" s="54">
        <v>5.3028699999999995</v>
      </c>
      <c r="Q64" s="54">
        <v>0</v>
      </c>
      <c r="R64" s="54">
        <v>0</v>
      </c>
      <c r="S64" s="54">
        <v>0</v>
      </c>
      <c r="T64" s="54">
        <v>551.87335999999993</v>
      </c>
      <c r="U64" s="56">
        <v>3.09416</v>
      </c>
      <c r="V64" s="56">
        <v>548.77919999999995</v>
      </c>
      <c r="W64" s="79"/>
      <c r="X64" s="79"/>
      <c r="Y64" s="54">
        <v>0.30099999999999999</v>
      </c>
      <c r="Z64" s="54">
        <v>0</v>
      </c>
      <c r="AA64" s="79">
        <v>605.09871999999996</v>
      </c>
      <c r="AB64" s="56">
        <v>15.21292</v>
      </c>
      <c r="AC64" s="56">
        <v>589.8857999999999</v>
      </c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</row>
    <row r="65" spans="1:69" ht="12" customHeight="1" x14ac:dyDescent="0.25">
      <c r="A65" s="42">
        <v>2014</v>
      </c>
      <c r="B65" s="42" t="s">
        <v>9</v>
      </c>
      <c r="C65" s="54"/>
      <c r="D65" s="54">
        <v>0</v>
      </c>
      <c r="E65" s="54"/>
      <c r="F65" s="54">
        <v>0</v>
      </c>
      <c r="G65" s="54">
        <v>0</v>
      </c>
      <c r="H65" s="55">
        <v>0</v>
      </c>
      <c r="I65" s="55"/>
      <c r="J65" s="54">
        <v>24.533709999999999</v>
      </c>
      <c r="K65" s="56">
        <v>6.7626200000000001</v>
      </c>
      <c r="L65" s="56">
        <v>17.771090000000001</v>
      </c>
      <c r="M65" s="56"/>
      <c r="N65" s="54">
        <v>0</v>
      </c>
      <c r="O65" s="54"/>
      <c r="P65" s="54">
        <v>5.6320299999999994</v>
      </c>
      <c r="Q65" s="54">
        <v>0</v>
      </c>
      <c r="R65" s="54">
        <v>0</v>
      </c>
      <c r="S65" s="54">
        <v>0</v>
      </c>
      <c r="T65" s="54">
        <v>413.36059</v>
      </c>
      <c r="U65" s="56">
        <v>6.4323899999999998</v>
      </c>
      <c r="V65" s="56">
        <v>406.9282</v>
      </c>
      <c r="W65" s="79"/>
      <c r="X65" s="79"/>
      <c r="Y65" s="54">
        <v>0.58699999999999997</v>
      </c>
      <c r="Z65" s="54">
        <v>0</v>
      </c>
      <c r="AA65" s="79">
        <v>444.11333000000002</v>
      </c>
      <c r="AB65" s="56">
        <v>19.414039999999996</v>
      </c>
      <c r="AC65" s="56">
        <v>424.69929000000002</v>
      </c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</row>
    <row r="66" spans="1:69" ht="12" customHeight="1" x14ac:dyDescent="0.25">
      <c r="A66" s="42">
        <v>2014</v>
      </c>
      <c r="B66" s="42" t="s">
        <v>10</v>
      </c>
      <c r="C66" s="54"/>
      <c r="D66" s="54">
        <v>0</v>
      </c>
      <c r="E66" s="54"/>
      <c r="F66" s="54">
        <v>0</v>
      </c>
      <c r="G66" s="54">
        <v>0</v>
      </c>
      <c r="H66" s="55">
        <v>0.30358999999999997</v>
      </c>
      <c r="I66" s="55"/>
      <c r="J66" s="54">
        <v>5.2027999999999999</v>
      </c>
      <c r="K66" s="56">
        <v>4.7015000000000002</v>
      </c>
      <c r="L66" s="56">
        <v>0.50129999999999997</v>
      </c>
      <c r="M66" s="56"/>
      <c r="N66" s="54">
        <v>0</v>
      </c>
      <c r="O66" s="54"/>
      <c r="P66" s="54">
        <v>5.7399300000000002</v>
      </c>
      <c r="Q66" s="54">
        <v>0</v>
      </c>
      <c r="R66" s="54">
        <v>138.43634</v>
      </c>
      <c r="S66" s="54">
        <v>0</v>
      </c>
      <c r="T66" s="54">
        <v>410.80284</v>
      </c>
      <c r="U66" s="56">
        <v>43.349539999999998</v>
      </c>
      <c r="V66" s="56">
        <v>367.45330000000001</v>
      </c>
      <c r="W66" s="79"/>
      <c r="X66" s="79"/>
      <c r="Y66" s="54">
        <v>0.29498000000000002</v>
      </c>
      <c r="Z66" s="54">
        <v>0</v>
      </c>
      <c r="AA66" s="79">
        <v>560.78048000000001</v>
      </c>
      <c r="AB66" s="56">
        <v>192.82588000000001</v>
      </c>
      <c r="AC66" s="56">
        <v>367.95460000000003</v>
      </c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</row>
    <row r="67" spans="1:69" ht="12" customHeight="1" x14ac:dyDescent="0.25">
      <c r="A67" s="42">
        <v>2014</v>
      </c>
      <c r="B67" s="42" t="s">
        <v>11</v>
      </c>
      <c r="C67" s="54"/>
      <c r="D67" s="54">
        <v>0</v>
      </c>
      <c r="E67" s="54"/>
      <c r="F67" s="54">
        <v>0</v>
      </c>
      <c r="G67" s="54">
        <v>0</v>
      </c>
      <c r="H67" s="55">
        <v>0</v>
      </c>
      <c r="I67" s="55"/>
      <c r="J67" s="54">
        <v>22.040669999999999</v>
      </c>
      <c r="K67" s="56">
        <v>6.8973999999999993</v>
      </c>
      <c r="L67" s="56">
        <v>15.143270000000001</v>
      </c>
      <c r="M67" s="56"/>
      <c r="N67" s="54">
        <v>0</v>
      </c>
      <c r="O67" s="54"/>
      <c r="P67" s="54">
        <v>8.2724899999999995</v>
      </c>
      <c r="Q67" s="54">
        <v>0</v>
      </c>
      <c r="R67" s="54">
        <v>0</v>
      </c>
      <c r="S67" s="54">
        <v>0</v>
      </c>
      <c r="T67" s="54">
        <v>366.00326000000001</v>
      </c>
      <c r="U67" s="56">
        <v>25.506259999999997</v>
      </c>
      <c r="V67" s="56">
        <v>340.49700000000001</v>
      </c>
      <c r="W67" s="79"/>
      <c r="X67" s="79"/>
      <c r="Y67" s="54">
        <v>0.60311999999999999</v>
      </c>
      <c r="Z67" s="54">
        <v>0</v>
      </c>
      <c r="AA67" s="79">
        <v>396.91953999999998</v>
      </c>
      <c r="AB67" s="56">
        <v>41.27926999999999</v>
      </c>
      <c r="AC67" s="56">
        <v>355.64026999999999</v>
      </c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</row>
    <row r="68" spans="1:69" ht="12" customHeight="1" x14ac:dyDescent="0.25">
      <c r="A68" s="42">
        <v>2014</v>
      </c>
      <c r="B68" s="42" t="s">
        <v>12</v>
      </c>
      <c r="C68" s="54"/>
      <c r="D68" s="54">
        <v>0</v>
      </c>
      <c r="E68" s="54"/>
      <c r="F68" s="54">
        <v>0</v>
      </c>
      <c r="G68" s="54">
        <v>0</v>
      </c>
      <c r="H68" s="55">
        <v>0</v>
      </c>
      <c r="I68" s="55"/>
      <c r="J68" s="54">
        <v>11.702310000000001</v>
      </c>
      <c r="K68" s="56">
        <v>10.1182</v>
      </c>
      <c r="L68" s="56">
        <v>1.5841099999999999</v>
      </c>
      <c r="M68" s="56"/>
      <c r="N68" s="54">
        <v>0</v>
      </c>
      <c r="O68" s="54"/>
      <c r="P68" s="54">
        <v>7.3679000000000006</v>
      </c>
      <c r="Q68" s="54">
        <v>0</v>
      </c>
      <c r="R68" s="54">
        <v>0</v>
      </c>
      <c r="S68" s="54">
        <v>0</v>
      </c>
      <c r="T68" s="54">
        <v>655.87986999999998</v>
      </c>
      <c r="U68" s="56">
        <v>3.7746300000000002</v>
      </c>
      <c r="V68" s="56">
        <v>652.10523999999998</v>
      </c>
      <c r="W68" s="79"/>
      <c r="X68" s="79"/>
      <c r="Y68" s="54">
        <v>0</v>
      </c>
      <c r="Z68" s="54">
        <v>947.06424000000004</v>
      </c>
      <c r="AA68" s="79">
        <v>1622.01432</v>
      </c>
      <c r="AB68" s="56">
        <v>968.32497000000001</v>
      </c>
      <c r="AC68" s="56">
        <v>653.68934999999999</v>
      </c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</row>
    <row r="69" spans="1:69" ht="12" customHeight="1" x14ac:dyDescent="0.25">
      <c r="A69" s="42">
        <v>2014</v>
      </c>
      <c r="B69" s="42" t="s">
        <v>13</v>
      </c>
      <c r="C69" s="54"/>
      <c r="D69" s="54">
        <v>0</v>
      </c>
      <c r="E69" s="54"/>
      <c r="F69" s="54">
        <v>0</v>
      </c>
      <c r="G69" s="54">
        <v>0</v>
      </c>
      <c r="H69" s="55">
        <v>0.29726999999999998</v>
      </c>
      <c r="I69" s="55"/>
      <c r="J69" s="54">
        <v>9.0861500000000017</v>
      </c>
      <c r="K69" s="56">
        <v>9.0861500000000017</v>
      </c>
      <c r="L69" s="56">
        <v>0</v>
      </c>
      <c r="M69" s="56"/>
      <c r="N69" s="54">
        <v>644.59037999999998</v>
      </c>
      <c r="O69" s="54"/>
      <c r="P69" s="54">
        <v>6.2010200000000006</v>
      </c>
      <c r="Q69" s="54">
        <v>0</v>
      </c>
      <c r="R69" s="54">
        <v>0</v>
      </c>
      <c r="S69" s="54">
        <v>0</v>
      </c>
      <c r="T69" s="54">
        <v>637.35495000000003</v>
      </c>
      <c r="U69" s="56">
        <v>2.8202699999999998</v>
      </c>
      <c r="V69" s="56">
        <v>634.53467999999998</v>
      </c>
      <c r="W69" s="79"/>
      <c r="X69" s="79"/>
      <c r="Y69" s="54">
        <v>0.59655999999999998</v>
      </c>
      <c r="Z69" s="54">
        <v>0</v>
      </c>
      <c r="AA69" s="79">
        <v>1298.1263300000001</v>
      </c>
      <c r="AB69" s="56">
        <v>663.59164999999996</v>
      </c>
      <c r="AC69" s="56">
        <v>634.53467999999998</v>
      </c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</row>
    <row r="70" spans="1:69" ht="12" customHeight="1" x14ac:dyDescent="0.25">
      <c r="A70" s="42">
        <v>2014</v>
      </c>
      <c r="B70" s="42" t="s">
        <v>14</v>
      </c>
      <c r="C70" s="54"/>
      <c r="D70" s="54">
        <v>0</v>
      </c>
      <c r="E70" s="54"/>
      <c r="F70" s="54">
        <v>0</v>
      </c>
      <c r="G70" s="54">
        <v>0</v>
      </c>
      <c r="H70" s="55">
        <v>0.57537000000000005</v>
      </c>
      <c r="I70" s="55"/>
      <c r="J70" s="54">
        <v>10.315520000000001</v>
      </c>
      <c r="K70" s="56">
        <v>10.315520000000001</v>
      </c>
      <c r="L70" s="56">
        <v>0</v>
      </c>
      <c r="M70" s="56"/>
      <c r="N70" s="54">
        <v>0</v>
      </c>
      <c r="O70" s="54"/>
      <c r="P70" s="54">
        <v>9.6206599999999991</v>
      </c>
      <c r="Q70" s="54">
        <v>0</v>
      </c>
      <c r="R70" s="54">
        <v>0</v>
      </c>
      <c r="S70" s="54">
        <v>0</v>
      </c>
      <c r="T70" s="54">
        <v>616.22319999999991</v>
      </c>
      <c r="U70" s="56">
        <v>4.0225799999999996</v>
      </c>
      <c r="V70" s="56">
        <v>612.20061999999996</v>
      </c>
      <c r="W70" s="79"/>
      <c r="X70" s="79"/>
      <c r="Y70" s="54">
        <v>0.29661000000000004</v>
      </c>
      <c r="Z70" s="54">
        <v>1898.2540300000001</v>
      </c>
      <c r="AA70" s="79">
        <v>2535.28539</v>
      </c>
      <c r="AB70" s="56">
        <v>1923.0847700000002</v>
      </c>
      <c r="AC70" s="56">
        <v>612.20061999999996</v>
      </c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</row>
    <row r="71" spans="1:69" ht="12" customHeight="1" x14ac:dyDescent="0.25">
      <c r="A71" s="42">
        <v>2014</v>
      </c>
      <c r="B71" s="42" t="s">
        <v>15</v>
      </c>
      <c r="C71" s="54"/>
      <c r="D71" s="54">
        <v>0</v>
      </c>
      <c r="E71" s="54"/>
      <c r="F71" s="54">
        <v>0</v>
      </c>
      <c r="G71" s="54">
        <v>0</v>
      </c>
      <c r="H71" s="55">
        <v>1.4736199999999999</v>
      </c>
      <c r="I71" s="55"/>
      <c r="J71" s="54">
        <v>490.98802999999998</v>
      </c>
      <c r="K71" s="56">
        <v>86.964250000000007</v>
      </c>
      <c r="L71" s="56">
        <v>404.0237800000001</v>
      </c>
      <c r="M71" s="56"/>
      <c r="N71" s="54">
        <v>644.59037999999998</v>
      </c>
      <c r="O71" s="54"/>
      <c r="P71" s="54">
        <v>78.269000000000005</v>
      </c>
      <c r="Q71" s="54">
        <v>0</v>
      </c>
      <c r="R71" s="54">
        <v>139.79138</v>
      </c>
      <c r="S71" s="54">
        <v>0</v>
      </c>
      <c r="T71" s="54">
        <v>6366.9622799999997</v>
      </c>
      <c r="U71" s="56">
        <v>105.49399</v>
      </c>
      <c r="V71" s="56">
        <v>6261.4682899999998</v>
      </c>
      <c r="W71" s="79"/>
      <c r="X71" s="79"/>
      <c r="Y71" s="54">
        <v>4.4626000000000001</v>
      </c>
      <c r="Z71" s="54">
        <v>2845.3182700000002</v>
      </c>
      <c r="AA71" s="79">
        <v>10571.855559999998</v>
      </c>
      <c r="AB71" s="56">
        <v>3906.3634900000002</v>
      </c>
      <c r="AC71" s="56">
        <v>6665.4920699999984</v>
      </c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</row>
    <row r="72" spans="1:69" ht="12" customHeight="1" x14ac:dyDescent="0.25">
      <c r="A72" s="42">
        <v>2015</v>
      </c>
      <c r="B72" s="42" t="s">
        <v>3</v>
      </c>
      <c r="C72" s="54"/>
      <c r="D72" s="54">
        <v>0</v>
      </c>
      <c r="E72" s="54"/>
      <c r="F72" s="54">
        <v>0</v>
      </c>
      <c r="G72" s="54">
        <v>0</v>
      </c>
      <c r="H72" s="55">
        <v>0</v>
      </c>
      <c r="I72" s="55"/>
      <c r="J72" s="54">
        <v>22.750450000000001</v>
      </c>
      <c r="K72" s="56">
        <v>22.750450000000001</v>
      </c>
      <c r="L72" s="56">
        <v>0</v>
      </c>
      <c r="M72" s="56"/>
      <c r="N72" s="54">
        <v>0</v>
      </c>
      <c r="O72" s="54"/>
      <c r="P72" s="54">
        <v>10.758560000000001</v>
      </c>
      <c r="Q72" s="54">
        <v>0.53159000000000001</v>
      </c>
      <c r="R72" s="54">
        <v>0</v>
      </c>
      <c r="S72" s="54">
        <v>0</v>
      </c>
      <c r="T72" s="54">
        <v>3098.0295799999999</v>
      </c>
      <c r="U72" s="56">
        <v>3.7171000000000003</v>
      </c>
      <c r="V72" s="56">
        <v>3094.3124800000001</v>
      </c>
      <c r="W72" s="79"/>
      <c r="X72" s="79"/>
      <c r="Y72" s="54">
        <v>0.88124999999999998</v>
      </c>
      <c r="Z72" s="54">
        <v>0</v>
      </c>
      <c r="AA72" s="79">
        <v>3132.9514300000001</v>
      </c>
      <c r="AB72" s="56">
        <v>38.638950000000008</v>
      </c>
      <c r="AC72" s="56">
        <v>3094.3124800000001</v>
      </c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</row>
    <row r="73" spans="1:69" ht="12" customHeight="1" x14ac:dyDescent="0.25">
      <c r="A73" s="42">
        <v>2015</v>
      </c>
      <c r="B73" s="42" t="s">
        <v>4</v>
      </c>
      <c r="C73" s="54"/>
      <c r="D73" s="54">
        <v>0</v>
      </c>
      <c r="E73" s="54"/>
      <c r="F73" s="54">
        <v>0</v>
      </c>
      <c r="G73" s="54">
        <v>0</v>
      </c>
      <c r="H73" s="55">
        <v>0</v>
      </c>
      <c r="I73" s="55"/>
      <c r="J73" s="54">
        <v>30.914809999999999</v>
      </c>
      <c r="K73" s="56">
        <v>30.513770000000001</v>
      </c>
      <c r="L73" s="56">
        <v>0.40104000000000001</v>
      </c>
      <c r="M73" s="56"/>
      <c r="N73" s="54">
        <v>0</v>
      </c>
      <c r="O73" s="54"/>
      <c r="P73" s="54">
        <v>7.6208699999999983</v>
      </c>
      <c r="Q73" s="54">
        <v>0</v>
      </c>
      <c r="R73" s="54">
        <v>0</v>
      </c>
      <c r="S73" s="54">
        <v>0</v>
      </c>
      <c r="T73" s="54">
        <v>1579.0646199999996</v>
      </c>
      <c r="U73" s="56">
        <v>3.3068599999999995</v>
      </c>
      <c r="V73" s="56">
        <v>1575.7577599999997</v>
      </c>
      <c r="W73" s="79"/>
      <c r="X73" s="79"/>
      <c r="Y73" s="54">
        <v>0.59256999999999993</v>
      </c>
      <c r="Z73" s="54">
        <v>0</v>
      </c>
      <c r="AA73" s="79">
        <v>1618.1928699999996</v>
      </c>
      <c r="AB73" s="56">
        <v>42.03407</v>
      </c>
      <c r="AC73" s="56">
        <v>1576.1587999999997</v>
      </c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</row>
    <row r="74" spans="1:69" ht="12" customHeight="1" x14ac:dyDescent="0.25">
      <c r="A74" s="42">
        <v>2015</v>
      </c>
      <c r="B74" s="42" t="s">
        <v>5</v>
      </c>
      <c r="C74" s="54"/>
      <c r="D74" s="54">
        <v>0</v>
      </c>
      <c r="E74" s="54"/>
      <c r="F74" s="54">
        <v>0</v>
      </c>
      <c r="G74" s="54">
        <v>0</v>
      </c>
      <c r="H74" s="55">
        <v>0</v>
      </c>
      <c r="I74" s="55"/>
      <c r="J74" s="54">
        <v>41.158189999999998</v>
      </c>
      <c r="K74" s="56">
        <v>25.782949999999996</v>
      </c>
      <c r="L74" s="56">
        <v>15.37524</v>
      </c>
      <c r="M74" s="56"/>
      <c r="N74" s="54">
        <v>0</v>
      </c>
      <c r="O74" s="54"/>
      <c r="P74" s="54">
        <v>11.840759999999996</v>
      </c>
      <c r="Q74" s="54">
        <v>0</v>
      </c>
      <c r="R74" s="54">
        <v>0</v>
      </c>
      <c r="S74" s="54">
        <v>0</v>
      </c>
      <c r="T74" s="54">
        <v>1592.9083900000001</v>
      </c>
      <c r="U74" s="56">
        <v>3.1034000000000002</v>
      </c>
      <c r="V74" s="56">
        <v>1589.8049900000001</v>
      </c>
      <c r="W74" s="79"/>
      <c r="X74" s="79"/>
      <c r="Y74" s="54">
        <v>0.87431000000000014</v>
      </c>
      <c r="Z74" s="54">
        <v>0</v>
      </c>
      <c r="AA74" s="79">
        <v>1646.7816500000001</v>
      </c>
      <c r="AB74" s="56">
        <v>41.60141999999999</v>
      </c>
      <c r="AC74" s="56">
        <v>1605.1802300000002</v>
      </c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</row>
    <row r="75" spans="1:69" ht="12" customHeight="1" x14ac:dyDescent="0.25">
      <c r="A75" s="42">
        <v>2015</v>
      </c>
      <c r="B75" s="42" t="s">
        <v>6</v>
      </c>
      <c r="C75" s="54"/>
      <c r="D75" s="54">
        <v>0</v>
      </c>
      <c r="E75" s="54"/>
      <c r="F75" s="54">
        <v>0</v>
      </c>
      <c r="G75" s="54">
        <v>0</v>
      </c>
      <c r="H75" s="55">
        <v>0</v>
      </c>
      <c r="I75" s="55"/>
      <c r="J75" s="54">
        <v>656.27886999999998</v>
      </c>
      <c r="K75" s="56">
        <v>20.872389999999999</v>
      </c>
      <c r="L75" s="56">
        <v>635.40647999999999</v>
      </c>
      <c r="M75" s="56"/>
      <c r="N75" s="54">
        <v>0</v>
      </c>
      <c r="O75" s="54"/>
      <c r="P75" s="54">
        <v>4.6325599999999998</v>
      </c>
      <c r="Q75" s="54">
        <v>0</v>
      </c>
      <c r="R75" s="54">
        <v>0</v>
      </c>
      <c r="S75" s="54">
        <v>0</v>
      </c>
      <c r="T75" s="54">
        <v>2821.5020099999997</v>
      </c>
      <c r="U75" s="56">
        <v>2.7404499999999996</v>
      </c>
      <c r="V75" s="56">
        <v>2818.7615599999999</v>
      </c>
      <c r="W75" s="79"/>
      <c r="X75" s="79"/>
      <c r="Y75" s="54">
        <v>1.2060299999999999</v>
      </c>
      <c r="Z75" s="54">
        <v>0</v>
      </c>
      <c r="AA75" s="79">
        <v>3483.6194700000001</v>
      </c>
      <c r="AB75" s="56">
        <v>29.451429999999998</v>
      </c>
      <c r="AC75" s="56">
        <v>3454.16804</v>
      </c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</row>
    <row r="76" spans="1:69" ht="12" customHeight="1" x14ac:dyDescent="0.25">
      <c r="A76" s="42">
        <v>2015</v>
      </c>
      <c r="B76" s="42" t="s">
        <v>7</v>
      </c>
      <c r="C76" s="54"/>
      <c r="D76" s="54">
        <v>0</v>
      </c>
      <c r="E76" s="54"/>
      <c r="F76" s="54">
        <v>202.24161999999998</v>
      </c>
      <c r="G76" s="54">
        <v>0</v>
      </c>
      <c r="H76" s="55">
        <v>0</v>
      </c>
      <c r="I76" s="55"/>
      <c r="J76" s="54">
        <v>664.24950000000001</v>
      </c>
      <c r="K76" s="56">
        <v>21.313989999999997</v>
      </c>
      <c r="L76" s="56">
        <v>642.93551000000002</v>
      </c>
      <c r="M76" s="56"/>
      <c r="N76" s="54">
        <v>0</v>
      </c>
      <c r="O76" s="54"/>
      <c r="P76" s="54">
        <v>5.3068400000000002</v>
      </c>
      <c r="Q76" s="54">
        <v>0</v>
      </c>
      <c r="R76" s="54">
        <v>0</v>
      </c>
      <c r="S76" s="54">
        <v>0</v>
      </c>
      <c r="T76" s="54">
        <v>3149.6103199999998</v>
      </c>
      <c r="U76" s="56">
        <v>3.0807399999999996</v>
      </c>
      <c r="V76" s="56">
        <v>3146.5295799999999</v>
      </c>
      <c r="W76" s="79"/>
      <c r="X76" s="79"/>
      <c r="Y76" s="54">
        <v>0.90242</v>
      </c>
      <c r="Z76" s="54">
        <v>0</v>
      </c>
      <c r="AA76" s="79">
        <v>4022.3106999999995</v>
      </c>
      <c r="AB76" s="56">
        <v>232.84560999999997</v>
      </c>
      <c r="AC76" s="56">
        <v>3789.4650899999997</v>
      </c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</row>
    <row r="77" spans="1:69" ht="12" customHeight="1" x14ac:dyDescent="0.25">
      <c r="A77" s="42">
        <v>2015</v>
      </c>
      <c r="B77" s="42" t="s">
        <v>8</v>
      </c>
      <c r="C77" s="54"/>
      <c r="D77" s="54">
        <v>0</v>
      </c>
      <c r="E77" s="54"/>
      <c r="F77" s="54">
        <v>0</v>
      </c>
      <c r="G77" s="54">
        <v>0</v>
      </c>
      <c r="H77" s="55">
        <v>0</v>
      </c>
      <c r="I77" s="55"/>
      <c r="J77" s="54">
        <v>555.0918200000001</v>
      </c>
      <c r="K77" s="56">
        <v>19.700809999999997</v>
      </c>
      <c r="L77" s="56">
        <v>535.39101000000005</v>
      </c>
      <c r="M77" s="56"/>
      <c r="N77" s="54">
        <v>0</v>
      </c>
      <c r="O77" s="54"/>
      <c r="P77" s="54">
        <v>8.2160399999999978</v>
      </c>
      <c r="Q77" s="54">
        <v>0</v>
      </c>
      <c r="R77" s="54">
        <v>0</v>
      </c>
      <c r="S77" s="54">
        <v>0</v>
      </c>
      <c r="T77" s="54">
        <v>3722.5556400000005</v>
      </c>
      <c r="U77" s="56">
        <v>2.9996900000000002</v>
      </c>
      <c r="V77" s="56">
        <v>3719.5559500000004</v>
      </c>
      <c r="W77" s="79"/>
      <c r="X77" s="79"/>
      <c r="Y77" s="54">
        <v>1.1529700000000003</v>
      </c>
      <c r="Z77" s="54">
        <v>0</v>
      </c>
      <c r="AA77" s="79">
        <v>4287.0164700000005</v>
      </c>
      <c r="AB77" s="56">
        <v>32.069510000000001</v>
      </c>
      <c r="AC77" s="56">
        <v>4254.9469600000002</v>
      </c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</row>
    <row r="78" spans="1:69" ht="12" customHeight="1" x14ac:dyDescent="0.25">
      <c r="A78" s="42">
        <v>2015</v>
      </c>
      <c r="B78" s="42" t="s">
        <v>9</v>
      </c>
      <c r="C78" s="54"/>
      <c r="D78" s="54">
        <v>0</v>
      </c>
      <c r="E78" s="54"/>
      <c r="F78" s="54">
        <v>0</v>
      </c>
      <c r="G78" s="54">
        <v>0</v>
      </c>
      <c r="H78" s="55">
        <v>0</v>
      </c>
      <c r="I78" s="55"/>
      <c r="J78" s="54">
        <v>1354.4731400000001</v>
      </c>
      <c r="K78" s="56">
        <v>20.299410000000002</v>
      </c>
      <c r="L78" s="56">
        <v>1334.17373</v>
      </c>
      <c r="M78" s="56"/>
      <c r="N78" s="54">
        <v>0</v>
      </c>
      <c r="O78" s="54"/>
      <c r="P78" s="54">
        <v>5.8481800000000002</v>
      </c>
      <c r="Q78" s="54">
        <v>0</v>
      </c>
      <c r="R78" s="54">
        <v>0</v>
      </c>
      <c r="S78" s="54">
        <v>0</v>
      </c>
      <c r="T78" s="54">
        <v>3752.5830499999997</v>
      </c>
      <c r="U78" s="56">
        <v>10.147</v>
      </c>
      <c r="V78" s="56">
        <v>3742.4360499999998</v>
      </c>
      <c r="W78" s="79"/>
      <c r="X78" s="79"/>
      <c r="Y78" s="54">
        <v>0</v>
      </c>
      <c r="Z78" s="54">
        <v>0</v>
      </c>
      <c r="AA78" s="79">
        <v>5112.9043700000002</v>
      </c>
      <c r="AB78" s="56">
        <v>36.294589999999999</v>
      </c>
      <c r="AC78" s="56">
        <v>5076.6097799999998</v>
      </c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</row>
    <row r="79" spans="1:69" ht="12" customHeight="1" x14ac:dyDescent="0.25">
      <c r="A79" s="42">
        <v>2015</v>
      </c>
      <c r="B79" s="42" t="s">
        <v>10</v>
      </c>
      <c r="C79" s="54"/>
      <c r="D79" s="54">
        <v>0</v>
      </c>
      <c r="E79" s="54"/>
      <c r="F79" s="54">
        <v>0</v>
      </c>
      <c r="G79" s="54">
        <v>0</v>
      </c>
      <c r="H79" s="55">
        <v>0</v>
      </c>
      <c r="I79" s="55"/>
      <c r="J79" s="54">
        <v>1117.1726000000001</v>
      </c>
      <c r="K79" s="56">
        <v>13.264640000000002</v>
      </c>
      <c r="L79" s="56">
        <v>1103.90796</v>
      </c>
      <c r="M79" s="56"/>
      <c r="N79" s="54">
        <v>0</v>
      </c>
      <c r="O79" s="54"/>
      <c r="P79" s="54">
        <v>6.6944400000000002</v>
      </c>
      <c r="Q79" s="54">
        <v>0</v>
      </c>
      <c r="R79" s="54">
        <v>0</v>
      </c>
      <c r="S79" s="54">
        <v>0</v>
      </c>
      <c r="T79" s="54">
        <v>3386.8821599999997</v>
      </c>
      <c r="U79" s="56">
        <v>39.232900000000001</v>
      </c>
      <c r="V79" s="56">
        <v>3347.6492599999997</v>
      </c>
      <c r="W79" s="79"/>
      <c r="X79" s="79"/>
      <c r="Y79" s="54">
        <v>0.29094999999999999</v>
      </c>
      <c r="Z79" s="54">
        <v>0</v>
      </c>
      <c r="AA79" s="79">
        <v>4511.0401499999998</v>
      </c>
      <c r="AB79" s="56">
        <v>59.482930000000003</v>
      </c>
      <c r="AC79" s="56">
        <v>4451.5572199999997</v>
      </c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</row>
    <row r="80" spans="1:69" ht="12" customHeight="1" x14ac:dyDescent="0.25">
      <c r="A80" s="42">
        <v>2015</v>
      </c>
      <c r="B80" s="42" t="s">
        <v>11</v>
      </c>
      <c r="C80" s="54"/>
      <c r="D80" s="54">
        <v>0</v>
      </c>
      <c r="E80" s="54"/>
      <c r="F80" s="54">
        <v>0</v>
      </c>
      <c r="G80" s="54">
        <v>0</v>
      </c>
      <c r="H80" s="55">
        <v>0</v>
      </c>
      <c r="I80" s="55"/>
      <c r="J80" s="54">
        <v>1184.9089399999998</v>
      </c>
      <c r="K80" s="56">
        <v>19.963139999999996</v>
      </c>
      <c r="L80" s="56">
        <v>1164.9457999999997</v>
      </c>
      <c r="M80" s="56"/>
      <c r="N80" s="54">
        <v>0</v>
      </c>
      <c r="O80" s="54"/>
      <c r="P80" s="54">
        <v>7.750049999999999</v>
      </c>
      <c r="Q80" s="54">
        <v>0</v>
      </c>
      <c r="R80" s="54">
        <v>0</v>
      </c>
      <c r="S80" s="54">
        <v>0</v>
      </c>
      <c r="T80" s="54">
        <v>3475.9072300000003</v>
      </c>
      <c r="U80" s="56">
        <v>36.791739999999997</v>
      </c>
      <c r="V80" s="56">
        <v>3439.1154900000001</v>
      </c>
      <c r="W80" s="79"/>
      <c r="X80" s="79"/>
      <c r="Y80" s="54">
        <v>1.2004999999999999</v>
      </c>
      <c r="Z80" s="54">
        <v>0</v>
      </c>
      <c r="AA80" s="79">
        <v>4669.7667199999996</v>
      </c>
      <c r="AB80" s="56">
        <v>65.705429999999993</v>
      </c>
      <c r="AC80" s="56">
        <v>4604.0612899999996</v>
      </c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</row>
    <row r="81" spans="1:69" ht="12" customHeight="1" x14ac:dyDescent="0.25">
      <c r="A81" s="42">
        <v>2015</v>
      </c>
      <c r="B81" s="42" t="s">
        <v>12</v>
      </c>
      <c r="C81" s="54"/>
      <c r="D81" s="54">
        <v>0</v>
      </c>
      <c r="E81" s="54"/>
      <c r="F81" s="54">
        <v>0</v>
      </c>
      <c r="G81" s="54">
        <v>0</v>
      </c>
      <c r="H81" s="55">
        <v>0</v>
      </c>
      <c r="I81" s="55"/>
      <c r="J81" s="54">
        <v>162.31619000000001</v>
      </c>
      <c r="K81" s="56">
        <v>23.6755</v>
      </c>
      <c r="L81" s="56">
        <v>138.64069000000001</v>
      </c>
      <c r="M81" s="56"/>
      <c r="N81" s="54">
        <v>0</v>
      </c>
      <c r="O81" s="54"/>
      <c r="P81" s="54">
        <v>7.6652500000000003</v>
      </c>
      <c r="Q81" s="54">
        <v>0</v>
      </c>
      <c r="R81" s="54">
        <v>0</v>
      </c>
      <c r="S81" s="54">
        <v>0</v>
      </c>
      <c r="T81" s="54">
        <v>3059.2323200000001</v>
      </c>
      <c r="U81" s="56">
        <v>6.2473699999999992</v>
      </c>
      <c r="V81" s="56">
        <v>3052.98495</v>
      </c>
      <c r="W81" s="79"/>
      <c r="X81" s="79"/>
      <c r="Y81" s="54">
        <v>1.4860100000000003</v>
      </c>
      <c r="Z81" s="54">
        <v>0</v>
      </c>
      <c r="AA81" s="79">
        <v>3230.6997700000002</v>
      </c>
      <c r="AB81" s="56">
        <v>39.074129999999997</v>
      </c>
      <c r="AC81" s="56">
        <v>3191.6256400000002</v>
      </c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</row>
    <row r="82" spans="1:69" ht="12" customHeight="1" x14ac:dyDescent="0.25">
      <c r="A82" s="42">
        <v>2015</v>
      </c>
      <c r="B82" s="42" t="s">
        <v>13</v>
      </c>
      <c r="C82" s="54"/>
      <c r="D82" s="54">
        <v>0</v>
      </c>
      <c r="E82" s="54"/>
      <c r="F82" s="54">
        <v>0</v>
      </c>
      <c r="G82" s="54">
        <v>0</v>
      </c>
      <c r="H82" s="55">
        <v>0</v>
      </c>
      <c r="I82" s="55"/>
      <c r="J82" s="54">
        <v>18.723799999999997</v>
      </c>
      <c r="K82" s="56">
        <v>18.723799999999997</v>
      </c>
      <c r="L82" s="56">
        <v>0</v>
      </c>
      <c r="M82" s="56"/>
      <c r="N82" s="54">
        <v>0</v>
      </c>
      <c r="O82" s="54"/>
      <c r="P82" s="54">
        <v>8.6359300000000019</v>
      </c>
      <c r="Q82" s="54">
        <v>0</v>
      </c>
      <c r="R82" s="54">
        <v>0</v>
      </c>
      <c r="S82" s="54">
        <v>0</v>
      </c>
      <c r="T82" s="54">
        <v>2793.7023199999999</v>
      </c>
      <c r="U82" s="56">
        <v>5.7105500000000005</v>
      </c>
      <c r="V82" s="56">
        <v>2787.9917700000001</v>
      </c>
      <c r="W82" s="79"/>
      <c r="X82" s="79"/>
      <c r="Y82" s="54">
        <v>0.89672000000000007</v>
      </c>
      <c r="Z82" s="54">
        <v>0</v>
      </c>
      <c r="AA82" s="79">
        <v>2821.9587700000002</v>
      </c>
      <c r="AB82" s="56">
        <v>33.966999999999999</v>
      </c>
      <c r="AC82" s="56">
        <v>2787.9917700000001</v>
      </c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</row>
    <row r="83" spans="1:69" ht="12" customHeight="1" x14ac:dyDescent="0.25">
      <c r="A83" s="42">
        <v>2015</v>
      </c>
      <c r="B83" s="42" t="s">
        <v>14</v>
      </c>
      <c r="C83" s="54"/>
      <c r="D83" s="54">
        <v>0</v>
      </c>
      <c r="E83" s="54"/>
      <c r="F83" s="54">
        <v>0</v>
      </c>
      <c r="G83" s="54">
        <v>0</v>
      </c>
      <c r="H83" s="55">
        <v>0</v>
      </c>
      <c r="I83" s="55"/>
      <c r="J83" s="54">
        <v>35.95055</v>
      </c>
      <c r="K83" s="56">
        <v>21.435639999999999</v>
      </c>
      <c r="L83" s="56">
        <v>14.51491</v>
      </c>
      <c r="M83" s="56"/>
      <c r="N83" s="54">
        <v>0</v>
      </c>
      <c r="O83" s="54"/>
      <c r="P83" s="54">
        <v>658.67640000000017</v>
      </c>
      <c r="Q83" s="54">
        <v>0</v>
      </c>
      <c r="R83" s="54">
        <v>0</v>
      </c>
      <c r="S83" s="54">
        <v>0</v>
      </c>
      <c r="T83" s="54">
        <v>2990.6574799999999</v>
      </c>
      <c r="U83" s="56">
        <v>6.0254099999999999</v>
      </c>
      <c r="V83" s="56">
        <v>2984.6320699999997</v>
      </c>
      <c r="W83" s="79"/>
      <c r="X83" s="79"/>
      <c r="Y83" s="54">
        <v>0.87115000000000009</v>
      </c>
      <c r="Z83" s="54">
        <v>0</v>
      </c>
      <c r="AA83" s="79">
        <v>3686.1555799999996</v>
      </c>
      <c r="AB83" s="56">
        <v>687.00860000000011</v>
      </c>
      <c r="AC83" s="56">
        <v>2999.1469799999995</v>
      </c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</row>
    <row r="84" spans="1:69" ht="12" customHeight="1" x14ac:dyDescent="0.25">
      <c r="A84" s="42">
        <v>2015</v>
      </c>
      <c r="B84" s="42" t="s">
        <v>15</v>
      </c>
      <c r="C84" s="54"/>
      <c r="D84" s="54">
        <v>0</v>
      </c>
      <c r="E84" s="54"/>
      <c r="F84" s="54">
        <v>202.24161999999998</v>
      </c>
      <c r="G84" s="54">
        <v>0</v>
      </c>
      <c r="H84" s="55">
        <v>0</v>
      </c>
      <c r="I84" s="55"/>
      <c r="J84" s="54">
        <v>5843.9888599999995</v>
      </c>
      <c r="K84" s="56">
        <v>258.29648999999995</v>
      </c>
      <c r="L84" s="56">
        <v>5585.6923699999988</v>
      </c>
      <c r="M84" s="56"/>
      <c r="N84" s="54">
        <v>0</v>
      </c>
      <c r="O84" s="54"/>
      <c r="P84" s="54">
        <v>743.64588000000015</v>
      </c>
      <c r="Q84" s="54">
        <v>0.53159000000000001</v>
      </c>
      <c r="R84" s="54">
        <v>0</v>
      </c>
      <c r="S84" s="54">
        <v>0</v>
      </c>
      <c r="T84" s="54">
        <v>35422.635119999999</v>
      </c>
      <c r="U84" s="56">
        <v>123.10320999999999</v>
      </c>
      <c r="V84" s="56">
        <v>35299.531909999998</v>
      </c>
      <c r="W84" s="79"/>
      <c r="X84" s="79"/>
      <c r="Y84" s="54">
        <v>10.35488</v>
      </c>
      <c r="Z84" s="54">
        <v>0</v>
      </c>
      <c r="AA84" s="79">
        <v>42223.397949999999</v>
      </c>
      <c r="AB84" s="56">
        <v>1338.1736700000001</v>
      </c>
      <c r="AC84" s="56">
        <v>40885.224279999995</v>
      </c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</row>
    <row r="85" spans="1:69" ht="12" customHeight="1" x14ac:dyDescent="0.25">
      <c r="A85" s="42">
        <v>2016</v>
      </c>
      <c r="B85" s="42" t="s">
        <v>3</v>
      </c>
      <c r="C85" s="54"/>
      <c r="D85" s="54">
        <v>0</v>
      </c>
      <c r="E85" s="54"/>
      <c r="F85" s="54">
        <v>0</v>
      </c>
      <c r="G85" s="54">
        <v>0</v>
      </c>
      <c r="H85" s="55">
        <v>0.29273000000000005</v>
      </c>
      <c r="I85" s="55"/>
      <c r="J85" s="54">
        <v>37.437440000000002</v>
      </c>
      <c r="K85" s="56">
        <v>34.714400000000005</v>
      </c>
      <c r="L85" s="56">
        <v>2.7230400000000001</v>
      </c>
      <c r="M85" s="56"/>
      <c r="N85" s="54">
        <v>0</v>
      </c>
      <c r="O85" s="54"/>
      <c r="P85" s="54">
        <v>9.3256100000000028</v>
      </c>
      <c r="Q85" s="54">
        <v>0</v>
      </c>
      <c r="R85" s="54">
        <v>0</v>
      </c>
      <c r="S85" s="54">
        <v>0</v>
      </c>
      <c r="T85" s="54">
        <v>2737.6321300000004</v>
      </c>
      <c r="U85" s="56">
        <v>5.9257600000000004</v>
      </c>
      <c r="V85" s="56">
        <v>2731.7063700000003</v>
      </c>
      <c r="W85" s="79"/>
      <c r="X85" s="79"/>
      <c r="Y85" s="54">
        <v>0.85541000000000011</v>
      </c>
      <c r="Z85" s="54">
        <v>0</v>
      </c>
      <c r="AA85" s="79">
        <v>2785.5433200000002</v>
      </c>
      <c r="AB85" s="56">
        <v>51.113910000000011</v>
      </c>
      <c r="AC85" s="56">
        <v>2734.4294100000002</v>
      </c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</row>
    <row r="86" spans="1:69" ht="12" customHeight="1" x14ac:dyDescent="0.25">
      <c r="A86" s="42">
        <v>2016</v>
      </c>
      <c r="B86" s="42" t="s">
        <v>4</v>
      </c>
      <c r="C86" s="54"/>
      <c r="D86" s="54">
        <v>0</v>
      </c>
      <c r="E86" s="54"/>
      <c r="F86" s="54">
        <v>0</v>
      </c>
      <c r="G86" s="54">
        <v>0</v>
      </c>
      <c r="H86" s="55">
        <v>0</v>
      </c>
      <c r="I86" s="55"/>
      <c r="J86" s="54">
        <v>43.206779999999988</v>
      </c>
      <c r="K86" s="56">
        <v>35.636149999999986</v>
      </c>
      <c r="L86" s="56">
        <v>7.5706300000000004</v>
      </c>
      <c r="M86" s="56"/>
      <c r="N86" s="54">
        <v>0</v>
      </c>
      <c r="O86" s="54"/>
      <c r="P86" s="54">
        <v>5.547439999999999</v>
      </c>
      <c r="Q86" s="54">
        <v>0</v>
      </c>
      <c r="R86" s="54">
        <v>0</v>
      </c>
      <c r="S86" s="54">
        <v>0</v>
      </c>
      <c r="T86" s="54">
        <v>2340.1160799999998</v>
      </c>
      <c r="U86" s="56">
        <v>7.1192399999999996</v>
      </c>
      <c r="V86" s="56">
        <v>2332.9968399999998</v>
      </c>
      <c r="W86" s="79"/>
      <c r="X86" s="79"/>
      <c r="Y86" s="54">
        <v>1.2236599999999997</v>
      </c>
      <c r="Z86" s="54">
        <v>0</v>
      </c>
      <c r="AA86" s="79">
        <v>2390.0939600000002</v>
      </c>
      <c r="AB86" s="56">
        <v>49.526489999999988</v>
      </c>
      <c r="AC86" s="56">
        <v>2340.56747</v>
      </c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</row>
    <row r="87" spans="1:69" ht="12" customHeight="1" x14ac:dyDescent="0.25">
      <c r="A87" s="42">
        <v>2016</v>
      </c>
      <c r="B87" s="42" t="s">
        <v>5</v>
      </c>
      <c r="C87" s="54"/>
      <c r="D87" s="54">
        <v>0</v>
      </c>
      <c r="E87" s="54"/>
      <c r="F87" s="54">
        <v>0</v>
      </c>
      <c r="G87" s="54">
        <v>0</v>
      </c>
      <c r="H87" s="55">
        <v>0</v>
      </c>
      <c r="I87" s="55"/>
      <c r="J87" s="54">
        <v>43.242660000000001</v>
      </c>
      <c r="K87" s="56">
        <v>35.22186</v>
      </c>
      <c r="L87" s="56">
        <v>8.0207999999999995</v>
      </c>
      <c r="M87" s="56"/>
      <c r="N87" s="54">
        <v>0</v>
      </c>
      <c r="O87" s="54"/>
      <c r="P87" s="54">
        <v>7.2717299999999989</v>
      </c>
      <c r="Q87" s="54">
        <v>0</v>
      </c>
      <c r="R87" s="54">
        <v>0</v>
      </c>
      <c r="S87" s="54">
        <v>0</v>
      </c>
      <c r="T87" s="54">
        <v>2527.8354000000004</v>
      </c>
      <c r="U87" s="56">
        <v>7.2002400000000009</v>
      </c>
      <c r="V87" s="56">
        <v>2520.6351600000003</v>
      </c>
      <c r="W87" s="79"/>
      <c r="X87" s="79"/>
      <c r="Y87" s="54">
        <v>1.2069400000000001</v>
      </c>
      <c r="Z87" s="54">
        <v>0</v>
      </c>
      <c r="AA87" s="79">
        <v>2579.5567300000002</v>
      </c>
      <c r="AB87" s="56">
        <v>50.900770000000001</v>
      </c>
      <c r="AC87" s="56">
        <v>2528.6559600000001</v>
      </c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</row>
    <row r="88" spans="1:69" ht="12" customHeight="1" x14ac:dyDescent="0.25">
      <c r="A88" s="42">
        <v>2016</v>
      </c>
      <c r="B88" s="42" t="s">
        <v>6</v>
      </c>
      <c r="C88" s="54"/>
      <c r="D88" s="54">
        <v>0</v>
      </c>
      <c r="E88" s="54"/>
      <c r="F88" s="54">
        <v>0</v>
      </c>
      <c r="G88" s="54">
        <v>0</v>
      </c>
      <c r="H88" s="55">
        <v>0</v>
      </c>
      <c r="I88" s="55"/>
      <c r="J88" s="54">
        <v>439.86369999999999</v>
      </c>
      <c r="K88" s="56">
        <v>23.005299999999998</v>
      </c>
      <c r="L88" s="56">
        <v>416.85840000000002</v>
      </c>
      <c r="M88" s="56"/>
      <c r="N88" s="54">
        <v>0</v>
      </c>
      <c r="O88" s="54"/>
      <c r="P88" s="54">
        <v>7.82843</v>
      </c>
      <c r="Q88" s="54">
        <v>0</v>
      </c>
      <c r="R88" s="54">
        <v>0</v>
      </c>
      <c r="S88" s="54">
        <v>0</v>
      </c>
      <c r="T88" s="54">
        <v>2666.2181299999997</v>
      </c>
      <c r="U88" s="56">
        <v>7.4686100000000009</v>
      </c>
      <c r="V88" s="56">
        <v>2658.7495199999998</v>
      </c>
      <c r="W88" s="79"/>
      <c r="X88" s="79"/>
      <c r="Y88" s="54">
        <v>1.2040200000000001</v>
      </c>
      <c r="Z88" s="54">
        <v>0</v>
      </c>
      <c r="AA88" s="79">
        <v>3115.1142799999998</v>
      </c>
      <c r="AB88" s="56">
        <v>39.506360000000001</v>
      </c>
      <c r="AC88" s="56">
        <v>3075.6079199999999</v>
      </c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</row>
    <row r="89" spans="1:69" ht="12" customHeight="1" x14ac:dyDescent="0.25">
      <c r="A89" s="42">
        <v>2016</v>
      </c>
      <c r="B89" s="42" t="s">
        <v>7</v>
      </c>
      <c r="C89" s="54"/>
      <c r="D89" s="54">
        <v>0</v>
      </c>
      <c r="E89" s="54"/>
      <c r="F89" s="54">
        <v>0</v>
      </c>
      <c r="G89" s="54">
        <v>0</v>
      </c>
      <c r="H89" s="55">
        <v>0</v>
      </c>
      <c r="I89" s="55"/>
      <c r="J89" s="54">
        <v>1227.6222099999998</v>
      </c>
      <c r="K89" s="56">
        <v>29.936540000000001</v>
      </c>
      <c r="L89" s="56">
        <v>1197.6856699999998</v>
      </c>
      <c r="M89" s="56"/>
      <c r="N89" s="54">
        <v>0</v>
      </c>
      <c r="O89" s="54"/>
      <c r="P89" s="54">
        <v>8.4981400000000011</v>
      </c>
      <c r="Q89" s="54">
        <v>0</v>
      </c>
      <c r="R89" s="54">
        <v>0</v>
      </c>
      <c r="S89" s="54">
        <v>0</v>
      </c>
      <c r="T89" s="54">
        <v>2372.7607699999999</v>
      </c>
      <c r="U89" s="56">
        <v>7.7669400000000008</v>
      </c>
      <c r="V89" s="56">
        <v>2364.9938299999999</v>
      </c>
      <c r="W89" s="79"/>
      <c r="X89" s="79"/>
      <c r="Y89" s="54">
        <v>0.92</v>
      </c>
      <c r="Z89" s="54">
        <v>0</v>
      </c>
      <c r="AA89" s="79">
        <v>3609.8011199999996</v>
      </c>
      <c r="AB89" s="56">
        <v>47.12162</v>
      </c>
      <c r="AC89" s="56">
        <v>3562.6794999999997</v>
      </c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</row>
    <row r="90" spans="1:69" ht="12" customHeight="1" x14ac:dyDescent="0.25">
      <c r="A90" s="42">
        <v>2016</v>
      </c>
      <c r="B90" s="42" t="s">
        <v>8</v>
      </c>
      <c r="C90" s="54"/>
      <c r="D90" s="54">
        <v>0</v>
      </c>
      <c r="E90" s="54"/>
      <c r="F90" s="54">
        <v>0</v>
      </c>
      <c r="G90" s="54">
        <v>0</v>
      </c>
      <c r="H90" s="55">
        <v>0</v>
      </c>
      <c r="I90" s="55"/>
      <c r="J90" s="54">
        <v>1373.8633200000002</v>
      </c>
      <c r="K90" s="56">
        <v>26.649650000000001</v>
      </c>
      <c r="L90" s="56">
        <v>1347.2136700000001</v>
      </c>
      <c r="M90" s="56"/>
      <c r="N90" s="54">
        <v>0</v>
      </c>
      <c r="O90" s="54"/>
      <c r="P90" s="54">
        <v>7.5143699999999995</v>
      </c>
      <c r="Q90" s="54">
        <v>0</v>
      </c>
      <c r="R90" s="54">
        <v>0</v>
      </c>
      <c r="S90" s="54">
        <v>0</v>
      </c>
      <c r="T90" s="54">
        <v>2962.9607800000003</v>
      </c>
      <c r="U90" s="56">
        <v>8.0961400000000001</v>
      </c>
      <c r="V90" s="56">
        <v>2954.8646400000002</v>
      </c>
      <c r="W90" s="79"/>
      <c r="X90" s="79"/>
      <c r="Y90" s="54">
        <v>0.82399999999999995</v>
      </c>
      <c r="Z90" s="54">
        <v>0</v>
      </c>
      <c r="AA90" s="79">
        <v>4345.1624700000011</v>
      </c>
      <c r="AB90" s="56">
        <v>43.084159999999997</v>
      </c>
      <c r="AC90" s="56">
        <v>4302.0783100000008</v>
      </c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</row>
    <row r="91" spans="1:69" ht="12" customHeight="1" x14ac:dyDescent="0.25">
      <c r="A91" s="42">
        <v>2016</v>
      </c>
      <c r="B91" s="42" t="s">
        <v>9</v>
      </c>
      <c r="C91" s="54"/>
      <c r="D91" s="54">
        <v>0</v>
      </c>
      <c r="E91" s="54"/>
      <c r="F91" s="54">
        <v>0</v>
      </c>
      <c r="G91" s="54">
        <v>0</v>
      </c>
      <c r="H91" s="55">
        <v>0</v>
      </c>
      <c r="I91" s="55"/>
      <c r="J91" s="54">
        <v>1797.5882999999999</v>
      </c>
      <c r="K91" s="56">
        <v>19.291759999999996</v>
      </c>
      <c r="L91" s="56">
        <v>1778.2965399999998</v>
      </c>
      <c r="M91" s="56"/>
      <c r="N91" s="54">
        <v>0</v>
      </c>
      <c r="O91" s="54"/>
      <c r="P91" s="54">
        <v>3.5507800000000005</v>
      </c>
      <c r="Q91" s="54">
        <v>0</v>
      </c>
      <c r="R91" s="54">
        <v>0</v>
      </c>
      <c r="S91" s="54">
        <v>0</v>
      </c>
      <c r="T91" s="54">
        <v>3847.6730600000001</v>
      </c>
      <c r="U91" s="56">
        <v>9.1589500000000008</v>
      </c>
      <c r="V91" s="56">
        <v>3838.5141100000001</v>
      </c>
      <c r="W91" s="79"/>
      <c r="X91" s="79"/>
      <c r="Y91" s="54">
        <v>0.88600000000000001</v>
      </c>
      <c r="Z91" s="54">
        <v>0</v>
      </c>
      <c r="AA91" s="79">
        <v>5649.6981399999995</v>
      </c>
      <c r="AB91" s="56">
        <v>32.88749</v>
      </c>
      <c r="AC91" s="56">
        <v>5616.8106499999994</v>
      </c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</row>
    <row r="92" spans="1:69" ht="12" customHeight="1" x14ac:dyDescent="0.25">
      <c r="A92" s="42">
        <v>2016</v>
      </c>
      <c r="B92" s="42" t="s">
        <v>10</v>
      </c>
      <c r="C92" s="54"/>
      <c r="D92" s="54">
        <v>0.62364999999999993</v>
      </c>
      <c r="E92" s="54"/>
      <c r="F92" s="54">
        <v>0</v>
      </c>
      <c r="G92" s="54">
        <v>0</v>
      </c>
      <c r="H92" s="55">
        <v>0.314</v>
      </c>
      <c r="I92" s="55"/>
      <c r="J92" s="54">
        <v>1296.6072700000002</v>
      </c>
      <c r="K92" s="56">
        <v>18.049189999999996</v>
      </c>
      <c r="L92" s="56">
        <v>1278.5580800000002</v>
      </c>
      <c r="M92" s="56"/>
      <c r="N92" s="54">
        <v>0</v>
      </c>
      <c r="O92" s="54"/>
      <c r="P92" s="54">
        <v>2.1141899999999998</v>
      </c>
      <c r="Q92" s="54">
        <v>0</v>
      </c>
      <c r="R92" s="54">
        <v>0</v>
      </c>
      <c r="S92" s="54">
        <v>0</v>
      </c>
      <c r="T92" s="54">
        <v>4006.4419099999996</v>
      </c>
      <c r="U92" s="56">
        <v>50.896480000000004</v>
      </c>
      <c r="V92" s="56">
        <v>3955.5454299999997</v>
      </c>
      <c r="W92" s="79"/>
      <c r="X92" s="79"/>
      <c r="Y92" s="54">
        <v>0.57999999999999996</v>
      </c>
      <c r="Z92" s="54">
        <v>0</v>
      </c>
      <c r="AA92" s="79">
        <v>5306.68102</v>
      </c>
      <c r="AB92" s="56">
        <v>72.577510000000004</v>
      </c>
      <c r="AC92" s="56">
        <v>5234.1035099999999</v>
      </c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</row>
    <row r="93" spans="1:69" ht="12" customHeight="1" x14ac:dyDescent="0.25">
      <c r="A93" s="42">
        <v>2016</v>
      </c>
      <c r="B93" s="42" t="s">
        <v>11</v>
      </c>
      <c r="C93" s="54"/>
      <c r="D93" s="54">
        <v>0.60400999999999994</v>
      </c>
      <c r="E93" s="54"/>
      <c r="F93" s="54">
        <v>0</v>
      </c>
      <c r="G93" s="54">
        <v>0</v>
      </c>
      <c r="H93" s="55">
        <v>0</v>
      </c>
      <c r="I93" s="55"/>
      <c r="J93" s="54">
        <v>482.47273000000007</v>
      </c>
      <c r="K93" s="56">
        <v>21.741419999999998</v>
      </c>
      <c r="L93" s="56">
        <v>460.73131000000006</v>
      </c>
      <c r="M93" s="56"/>
      <c r="N93" s="54">
        <v>0</v>
      </c>
      <c r="O93" s="54"/>
      <c r="P93" s="54">
        <v>4.1572299999999993</v>
      </c>
      <c r="Q93" s="54">
        <v>0</v>
      </c>
      <c r="R93" s="54">
        <v>0</v>
      </c>
      <c r="S93" s="54">
        <v>0</v>
      </c>
      <c r="T93" s="54">
        <v>3637.7958500000004</v>
      </c>
      <c r="U93" s="56">
        <v>38.823529999999998</v>
      </c>
      <c r="V93" s="56">
        <v>3598.9723200000003</v>
      </c>
      <c r="W93" s="79"/>
      <c r="X93" s="79"/>
      <c r="Y93" s="54">
        <v>1.1859999999999999</v>
      </c>
      <c r="Z93" s="54">
        <v>0</v>
      </c>
      <c r="AA93" s="79">
        <v>4126.2158200000003</v>
      </c>
      <c r="AB93" s="56">
        <v>66.51218999999999</v>
      </c>
      <c r="AC93" s="56">
        <v>4059.7036300000004</v>
      </c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</row>
    <row r="94" spans="1:69" ht="12" customHeight="1" x14ac:dyDescent="0.25">
      <c r="A94" s="42">
        <v>2016</v>
      </c>
      <c r="B94" s="42" t="s">
        <v>12</v>
      </c>
      <c r="C94" s="54"/>
      <c r="D94" s="54">
        <v>1.52129</v>
      </c>
      <c r="E94" s="54"/>
      <c r="F94" s="54">
        <v>0</v>
      </c>
      <c r="G94" s="54">
        <v>0</v>
      </c>
      <c r="H94" s="55">
        <v>0</v>
      </c>
      <c r="I94" s="55"/>
      <c r="J94" s="54">
        <v>82.393079999999998</v>
      </c>
      <c r="K94" s="56">
        <v>19.728069999999999</v>
      </c>
      <c r="L94" s="56">
        <v>62.665010000000002</v>
      </c>
      <c r="M94" s="56"/>
      <c r="N94" s="54">
        <v>0</v>
      </c>
      <c r="O94" s="54"/>
      <c r="P94" s="54">
        <v>4.4696499999999997</v>
      </c>
      <c r="Q94" s="54">
        <v>0</v>
      </c>
      <c r="R94" s="54">
        <v>0</v>
      </c>
      <c r="S94" s="54">
        <v>0</v>
      </c>
      <c r="T94" s="54">
        <v>2670.6877400000003</v>
      </c>
      <c r="U94" s="56">
        <v>5.5755499999999998</v>
      </c>
      <c r="V94" s="56">
        <v>2665.1121900000003</v>
      </c>
      <c r="W94" s="79"/>
      <c r="X94" s="79"/>
      <c r="Y94" s="54">
        <v>0.85899999999999999</v>
      </c>
      <c r="Z94" s="54">
        <v>0</v>
      </c>
      <c r="AA94" s="79">
        <v>2759.9307600000006</v>
      </c>
      <c r="AB94" s="56">
        <v>32.153559999999999</v>
      </c>
      <c r="AC94" s="56">
        <v>2727.7772000000004</v>
      </c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</row>
    <row r="95" spans="1:69" ht="12" customHeight="1" x14ac:dyDescent="0.25">
      <c r="A95" s="42">
        <v>2016</v>
      </c>
      <c r="B95" s="42" t="s">
        <v>13</v>
      </c>
      <c r="C95" s="54"/>
      <c r="D95" s="54">
        <v>1.73702</v>
      </c>
      <c r="E95" s="54"/>
      <c r="F95" s="54">
        <v>0</v>
      </c>
      <c r="G95" s="54">
        <v>0</v>
      </c>
      <c r="H95" s="55">
        <v>0</v>
      </c>
      <c r="I95" s="55"/>
      <c r="J95" s="54">
        <v>45.74006</v>
      </c>
      <c r="K95" s="56">
        <v>25.720900000000004</v>
      </c>
      <c r="L95" s="56">
        <v>20.019159999999999</v>
      </c>
      <c r="M95" s="56"/>
      <c r="N95" s="54">
        <v>0</v>
      </c>
      <c r="O95" s="54"/>
      <c r="P95" s="54">
        <v>3.3498999999999999</v>
      </c>
      <c r="Q95" s="54">
        <v>0</v>
      </c>
      <c r="R95" s="54">
        <v>0</v>
      </c>
      <c r="S95" s="54">
        <v>0</v>
      </c>
      <c r="T95" s="54">
        <v>3550.9497500000002</v>
      </c>
      <c r="U95" s="56">
        <v>4.6771799999999999</v>
      </c>
      <c r="V95" s="56">
        <v>3546.2725700000001</v>
      </c>
      <c r="W95" s="79"/>
      <c r="X95" s="79"/>
      <c r="Y95" s="54">
        <v>0.91300000000000003</v>
      </c>
      <c r="Z95" s="54">
        <v>0</v>
      </c>
      <c r="AA95" s="79">
        <v>3602.6897300000001</v>
      </c>
      <c r="AB95" s="56">
        <v>36.398000000000003</v>
      </c>
      <c r="AC95" s="56">
        <v>3566.2917299999999</v>
      </c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</row>
    <row r="96" spans="1:69" ht="12" customHeight="1" x14ac:dyDescent="0.25">
      <c r="A96" s="42">
        <v>2016</v>
      </c>
      <c r="B96" s="42" t="s">
        <v>14</v>
      </c>
      <c r="C96" s="54"/>
      <c r="D96" s="54">
        <v>2.7243400000000002</v>
      </c>
      <c r="E96" s="54"/>
      <c r="F96" s="54">
        <v>0</v>
      </c>
      <c r="G96" s="54">
        <v>0</v>
      </c>
      <c r="H96" s="55">
        <v>0</v>
      </c>
      <c r="I96" s="55"/>
      <c r="J96" s="54">
        <v>27.120520000000006</v>
      </c>
      <c r="K96" s="56">
        <v>25.365970000000004</v>
      </c>
      <c r="L96" s="56">
        <v>1.7545500000000001</v>
      </c>
      <c r="M96" s="56"/>
      <c r="N96" s="54">
        <v>0</v>
      </c>
      <c r="O96" s="54"/>
      <c r="P96" s="54">
        <v>3.9203899999999998</v>
      </c>
      <c r="Q96" s="54">
        <v>0</v>
      </c>
      <c r="R96" s="54">
        <v>0</v>
      </c>
      <c r="S96" s="54">
        <v>0</v>
      </c>
      <c r="T96" s="54">
        <v>3131.5802800000001</v>
      </c>
      <c r="U96" s="56">
        <v>2.83663</v>
      </c>
      <c r="V96" s="56">
        <v>3128.7436500000003</v>
      </c>
      <c r="W96" s="79"/>
      <c r="X96" s="79"/>
      <c r="Y96" s="54">
        <v>0.91300000000000003</v>
      </c>
      <c r="Z96" s="54">
        <v>0</v>
      </c>
      <c r="AA96" s="79">
        <v>3166.2585300000005</v>
      </c>
      <c r="AB96" s="56">
        <v>35.760330000000003</v>
      </c>
      <c r="AC96" s="56">
        <v>3130.4982000000005</v>
      </c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</row>
    <row r="97" spans="1:69" ht="12" customHeight="1" x14ac:dyDescent="0.25">
      <c r="A97" s="42">
        <v>2016</v>
      </c>
      <c r="B97" s="42" t="s">
        <v>15</v>
      </c>
      <c r="C97" s="54"/>
      <c r="D97" s="54">
        <v>7.2103099999999998</v>
      </c>
      <c r="E97" s="54"/>
      <c r="F97" s="54">
        <v>0</v>
      </c>
      <c r="G97" s="54">
        <v>0</v>
      </c>
      <c r="H97" s="55">
        <v>0.60672999999999999</v>
      </c>
      <c r="I97" s="55"/>
      <c r="J97" s="54">
        <v>6897.1580700000004</v>
      </c>
      <c r="K97" s="56">
        <v>315.06121000000007</v>
      </c>
      <c r="L97" s="56">
        <v>6582.0968599999997</v>
      </c>
      <c r="M97" s="56"/>
      <c r="N97" s="54">
        <v>0</v>
      </c>
      <c r="O97" s="54"/>
      <c r="P97" s="54">
        <v>67.54786</v>
      </c>
      <c r="Q97" s="54">
        <v>0</v>
      </c>
      <c r="R97" s="54">
        <v>0</v>
      </c>
      <c r="S97" s="54">
        <v>0</v>
      </c>
      <c r="T97" s="54">
        <v>36452.651880000005</v>
      </c>
      <c r="U97" s="56">
        <v>155.54525000000001</v>
      </c>
      <c r="V97" s="56">
        <v>36297.106629999995</v>
      </c>
      <c r="W97" s="79"/>
      <c r="X97" s="79"/>
      <c r="Y97" s="54">
        <v>11.57103</v>
      </c>
      <c r="Z97" s="54">
        <v>0</v>
      </c>
      <c r="AA97" s="79">
        <v>43436.745880000002</v>
      </c>
      <c r="AB97" s="56">
        <v>557.54239000000007</v>
      </c>
      <c r="AC97" s="56">
        <v>42879.20349</v>
      </c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</row>
    <row r="98" spans="1:69" ht="12" customHeight="1" x14ac:dyDescent="0.25">
      <c r="A98" s="42">
        <v>2017</v>
      </c>
      <c r="B98" s="42" t="s">
        <v>3</v>
      </c>
      <c r="C98" s="54"/>
      <c r="D98" s="54">
        <v>2.3493499999999998</v>
      </c>
      <c r="E98" s="54"/>
      <c r="F98" s="54">
        <v>0</v>
      </c>
      <c r="G98" s="54">
        <v>0</v>
      </c>
      <c r="H98" s="55">
        <v>0</v>
      </c>
      <c r="I98" s="55"/>
      <c r="J98" s="54">
        <v>58.825789999999998</v>
      </c>
      <c r="K98" s="56">
        <v>37.551209999999998</v>
      </c>
      <c r="L98" s="56">
        <v>21.274579999999997</v>
      </c>
      <c r="M98" s="79"/>
      <c r="N98" s="54">
        <v>0</v>
      </c>
      <c r="O98" s="54"/>
      <c r="P98" s="54">
        <v>6.1720999999999995</v>
      </c>
      <c r="Q98" s="54">
        <v>0</v>
      </c>
      <c r="R98" s="54">
        <v>0</v>
      </c>
      <c r="S98" s="54">
        <v>0</v>
      </c>
      <c r="T98" s="54">
        <v>1643.4039600000003</v>
      </c>
      <c r="U98" s="56">
        <v>0.89054999999999995</v>
      </c>
      <c r="V98" s="56">
        <v>1642.5134100000002</v>
      </c>
      <c r="W98" s="79"/>
      <c r="X98" s="79"/>
      <c r="Y98" s="54">
        <v>0</v>
      </c>
      <c r="Z98" s="54">
        <v>0</v>
      </c>
      <c r="AA98" s="79">
        <v>1710.7512000000002</v>
      </c>
      <c r="AB98" s="56">
        <v>46.963209999999997</v>
      </c>
      <c r="AC98" s="56">
        <v>1663.7879900000003</v>
      </c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</row>
    <row r="99" spans="1:69" ht="12" customHeight="1" x14ac:dyDescent="0.25">
      <c r="A99" s="42">
        <v>2017</v>
      </c>
      <c r="B99" s="42" t="s">
        <v>4</v>
      </c>
      <c r="C99" s="54"/>
      <c r="D99" s="54">
        <v>2.3725100000000001</v>
      </c>
      <c r="E99" s="54"/>
      <c r="F99" s="54">
        <v>0</v>
      </c>
      <c r="G99" s="54">
        <v>0</v>
      </c>
      <c r="H99" s="55">
        <v>0</v>
      </c>
      <c r="I99" s="55"/>
      <c r="J99" s="54">
        <v>171.44949000000003</v>
      </c>
      <c r="K99" s="56">
        <v>42.494140000000002</v>
      </c>
      <c r="L99" s="56">
        <v>128.95535000000001</v>
      </c>
      <c r="M99" s="79"/>
      <c r="N99" s="54">
        <v>0</v>
      </c>
      <c r="O99" s="54"/>
      <c r="P99" s="54">
        <v>5.1222499999999993</v>
      </c>
      <c r="Q99" s="54">
        <v>0</v>
      </c>
      <c r="R99" s="54">
        <v>0</v>
      </c>
      <c r="S99" s="54">
        <v>0</v>
      </c>
      <c r="T99" s="54">
        <v>1406.82168</v>
      </c>
      <c r="U99" s="56">
        <v>2.0540700000000003</v>
      </c>
      <c r="V99" s="56">
        <v>1404.7676100000001</v>
      </c>
      <c r="W99" s="79"/>
      <c r="X99" s="79"/>
      <c r="Y99" s="54">
        <v>0</v>
      </c>
      <c r="Z99" s="54">
        <v>0</v>
      </c>
      <c r="AA99" s="79">
        <v>1585.76593</v>
      </c>
      <c r="AB99" s="56">
        <v>52.042970000000004</v>
      </c>
      <c r="AC99" s="56">
        <v>1533.7229600000001</v>
      </c>
      <c r="AD99" s="44"/>
      <c r="AE99" s="66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</row>
    <row r="100" spans="1:69" ht="12" customHeight="1" x14ac:dyDescent="0.25">
      <c r="A100" s="42">
        <v>2017</v>
      </c>
      <c r="B100" s="42" t="s">
        <v>5</v>
      </c>
      <c r="C100" s="54"/>
      <c r="D100" s="54">
        <v>3.4090499999999997</v>
      </c>
      <c r="E100" s="54"/>
      <c r="F100" s="54">
        <v>0</v>
      </c>
      <c r="G100" s="54">
        <v>0</v>
      </c>
      <c r="H100" s="55">
        <v>0</v>
      </c>
      <c r="I100" s="55"/>
      <c r="J100" s="54">
        <v>635.30933999999991</v>
      </c>
      <c r="K100" s="56">
        <v>47.432739999999995</v>
      </c>
      <c r="L100" s="56">
        <v>587.87659999999994</v>
      </c>
      <c r="M100" s="79"/>
      <c r="N100" s="54">
        <v>0</v>
      </c>
      <c r="O100" s="54"/>
      <c r="P100" s="54">
        <v>7.3866400000000008</v>
      </c>
      <c r="Q100" s="54">
        <v>0.56594000000000011</v>
      </c>
      <c r="R100" s="54">
        <v>0</v>
      </c>
      <c r="S100" s="54">
        <v>0</v>
      </c>
      <c r="T100" s="54">
        <v>2589.7790199999999</v>
      </c>
      <c r="U100" s="56">
        <v>4.6540699999999999</v>
      </c>
      <c r="V100" s="56">
        <v>2585.1249499999999</v>
      </c>
      <c r="W100" s="79"/>
      <c r="X100" s="79"/>
      <c r="Y100" s="54">
        <v>0.59990999999999994</v>
      </c>
      <c r="Z100" s="54">
        <v>0</v>
      </c>
      <c r="AA100" s="79">
        <v>3237.0499</v>
      </c>
      <c r="AB100" s="56">
        <v>64.048349999999985</v>
      </c>
      <c r="AC100" s="56">
        <v>3173.00155</v>
      </c>
      <c r="AD100" s="44"/>
      <c r="AE100" s="66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</row>
    <row r="101" spans="1:69" ht="12" customHeight="1" x14ac:dyDescent="0.25">
      <c r="A101" s="42">
        <v>2017</v>
      </c>
      <c r="B101" s="42" t="s">
        <v>6</v>
      </c>
      <c r="C101" s="54"/>
      <c r="D101" s="54">
        <v>2.1183700000000001</v>
      </c>
      <c r="E101" s="54"/>
      <c r="F101" s="54">
        <v>0</v>
      </c>
      <c r="G101" s="54">
        <v>0</v>
      </c>
      <c r="H101" s="55">
        <v>0</v>
      </c>
      <c r="I101" s="55"/>
      <c r="J101" s="54">
        <v>26.362980000000004</v>
      </c>
      <c r="K101" s="56">
        <v>26.362980000000004</v>
      </c>
      <c r="L101" s="56">
        <v>0</v>
      </c>
      <c r="M101" s="79"/>
      <c r="N101" s="54">
        <v>0</v>
      </c>
      <c r="O101" s="54"/>
      <c r="P101" s="54">
        <v>3.5351200000000005</v>
      </c>
      <c r="Q101" s="54">
        <v>0</v>
      </c>
      <c r="R101" s="54">
        <v>0</v>
      </c>
      <c r="S101" s="54">
        <v>0</v>
      </c>
      <c r="T101" s="54">
        <v>2747.6988899999997</v>
      </c>
      <c r="U101" s="56">
        <v>5.3103999999999996</v>
      </c>
      <c r="V101" s="56">
        <v>2742.3884899999998</v>
      </c>
      <c r="W101" s="79"/>
      <c r="X101" s="79"/>
      <c r="Y101" s="54">
        <v>0.59109</v>
      </c>
      <c r="Z101" s="54">
        <v>0</v>
      </c>
      <c r="AA101" s="79">
        <v>2780.30645</v>
      </c>
      <c r="AB101" s="56">
        <v>37.917960000000001</v>
      </c>
      <c r="AC101" s="56">
        <v>2742.3884899999998</v>
      </c>
      <c r="AD101" s="44"/>
      <c r="AE101" s="66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</row>
    <row r="102" spans="1:69" ht="12" customHeight="1" x14ac:dyDescent="0.25">
      <c r="A102" s="42">
        <v>2017</v>
      </c>
      <c r="B102" s="42" t="s">
        <v>7</v>
      </c>
      <c r="C102" s="54"/>
      <c r="D102" s="54">
        <v>0.61305999999999994</v>
      </c>
      <c r="E102" s="54"/>
      <c r="F102" s="54">
        <v>0</v>
      </c>
      <c r="G102" s="54">
        <v>0</v>
      </c>
      <c r="H102" s="55">
        <v>0</v>
      </c>
      <c r="I102" s="55"/>
      <c r="J102" s="54">
        <v>30.928099999999997</v>
      </c>
      <c r="K102" s="56">
        <v>30.928099999999997</v>
      </c>
      <c r="L102" s="56">
        <v>0</v>
      </c>
      <c r="M102" s="79"/>
      <c r="N102" s="54">
        <v>0</v>
      </c>
      <c r="O102" s="54"/>
      <c r="P102" s="54">
        <v>3.2206299999999994</v>
      </c>
      <c r="Q102" s="54">
        <v>0</v>
      </c>
      <c r="R102" s="54">
        <v>0</v>
      </c>
      <c r="S102" s="54">
        <v>0</v>
      </c>
      <c r="T102" s="54">
        <v>3882.4241299999999</v>
      </c>
      <c r="U102" s="56">
        <v>4.7049799999999999</v>
      </c>
      <c r="V102" s="56">
        <v>3877.7191499999999</v>
      </c>
      <c r="W102" s="79"/>
      <c r="X102" s="79"/>
      <c r="Y102" s="54">
        <v>0</v>
      </c>
      <c r="Z102" s="54">
        <v>0</v>
      </c>
      <c r="AA102" s="79">
        <v>3917.1859199999999</v>
      </c>
      <c r="AB102" s="56">
        <v>39.46676999999999</v>
      </c>
      <c r="AC102" s="56">
        <v>3877.7191499999999</v>
      </c>
      <c r="AD102" s="44"/>
      <c r="AE102" s="66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</row>
    <row r="103" spans="1:69" ht="12" customHeight="1" x14ac:dyDescent="0.25">
      <c r="A103" s="42">
        <v>2017</v>
      </c>
      <c r="B103" s="42" t="s">
        <v>8</v>
      </c>
      <c r="C103" s="54"/>
      <c r="D103" s="54">
        <v>0.9036900000000001</v>
      </c>
      <c r="E103" s="54"/>
      <c r="F103" s="54">
        <v>0</v>
      </c>
      <c r="G103" s="54">
        <v>0</v>
      </c>
      <c r="H103" s="55">
        <v>0</v>
      </c>
      <c r="I103" s="55"/>
      <c r="J103" s="54">
        <v>23.961200000000005</v>
      </c>
      <c r="K103" s="56">
        <v>23.961200000000005</v>
      </c>
      <c r="L103" s="56">
        <v>0</v>
      </c>
      <c r="M103" s="79"/>
      <c r="N103" s="54">
        <v>0</v>
      </c>
      <c r="O103" s="54"/>
      <c r="P103" s="54">
        <v>3.5438000000000001</v>
      </c>
      <c r="Q103" s="54">
        <v>0</v>
      </c>
      <c r="R103" s="54">
        <v>0</v>
      </c>
      <c r="S103" s="54">
        <v>0</v>
      </c>
      <c r="T103" s="54">
        <v>3588.9727800000001</v>
      </c>
      <c r="U103" s="56">
        <v>3.2416700000000001</v>
      </c>
      <c r="V103" s="56">
        <v>3585.7311100000002</v>
      </c>
      <c r="W103" s="79"/>
      <c r="X103" s="79"/>
      <c r="Y103" s="54">
        <v>0</v>
      </c>
      <c r="Z103" s="54">
        <v>0</v>
      </c>
      <c r="AA103" s="79">
        <v>3617.3814700000003</v>
      </c>
      <c r="AB103" s="56">
        <v>31.650360000000006</v>
      </c>
      <c r="AC103" s="56">
        <v>3585.7311100000002</v>
      </c>
      <c r="AD103" s="44"/>
      <c r="AE103" s="66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</row>
    <row r="104" spans="1:69" ht="12" customHeight="1" x14ac:dyDescent="0.25">
      <c r="A104" s="42">
        <v>2017</v>
      </c>
      <c r="B104" s="42" t="s">
        <v>9</v>
      </c>
      <c r="C104" s="54"/>
      <c r="D104" s="54">
        <v>0.88948000000000005</v>
      </c>
      <c r="E104" s="54"/>
      <c r="F104" s="54">
        <v>0</v>
      </c>
      <c r="G104" s="54">
        <v>0</v>
      </c>
      <c r="H104" s="55">
        <v>0</v>
      </c>
      <c r="I104" s="55"/>
      <c r="J104" s="54">
        <v>21.97287</v>
      </c>
      <c r="K104" s="56">
        <v>21.97287</v>
      </c>
      <c r="L104" s="56">
        <v>0</v>
      </c>
      <c r="M104" s="79"/>
      <c r="N104" s="54">
        <v>0</v>
      </c>
      <c r="O104" s="54"/>
      <c r="P104" s="54">
        <v>2.0246399999999998</v>
      </c>
      <c r="Q104" s="54">
        <v>0</v>
      </c>
      <c r="R104" s="54">
        <v>0</v>
      </c>
      <c r="S104" s="54">
        <v>0</v>
      </c>
      <c r="T104" s="54">
        <v>2269.0537800000006</v>
      </c>
      <c r="U104" s="56">
        <v>8.2079599999999999</v>
      </c>
      <c r="V104" s="56">
        <v>2260.8458200000005</v>
      </c>
      <c r="W104" s="79"/>
      <c r="X104" s="79"/>
      <c r="Y104" s="54">
        <v>0</v>
      </c>
      <c r="Z104" s="54">
        <v>0</v>
      </c>
      <c r="AA104" s="79">
        <v>2293.9407700000006</v>
      </c>
      <c r="AB104" s="56">
        <v>33.094949999999997</v>
      </c>
      <c r="AC104" s="56">
        <v>2260.8458200000005</v>
      </c>
      <c r="AD104" s="44"/>
      <c r="AE104" s="66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</row>
    <row r="105" spans="1:69" ht="12" customHeight="1" x14ac:dyDescent="0.25">
      <c r="A105" s="42">
        <v>2017</v>
      </c>
      <c r="B105" s="42" t="s">
        <v>10</v>
      </c>
      <c r="C105" s="54"/>
      <c r="D105" s="54">
        <v>0.59936999999999996</v>
      </c>
      <c r="E105" s="54"/>
      <c r="F105" s="54">
        <v>0</v>
      </c>
      <c r="G105" s="54">
        <v>0</v>
      </c>
      <c r="H105" s="55">
        <v>0</v>
      </c>
      <c r="I105" s="55"/>
      <c r="J105" s="54">
        <v>27.166630000000001</v>
      </c>
      <c r="K105" s="56">
        <v>22.872970000000002</v>
      </c>
      <c r="L105" s="56">
        <v>4.29366</v>
      </c>
      <c r="M105" s="79"/>
      <c r="N105" s="54">
        <v>0</v>
      </c>
      <c r="O105" s="54"/>
      <c r="P105" s="54">
        <v>2.0030800000000002</v>
      </c>
      <c r="Q105" s="54">
        <v>0</v>
      </c>
      <c r="R105" s="54">
        <v>0</v>
      </c>
      <c r="S105" s="54">
        <v>0</v>
      </c>
      <c r="T105" s="54">
        <v>2101.0232999999998</v>
      </c>
      <c r="U105" s="56">
        <v>47.13261</v>
      </c>
      <c r="V105" s="56">
        <v>2053.8906899999997</v>
      </c>
      <c r="W105" s="79"/>
      <c r="X105" s="79"/>
      <c r="Y105" s="54">
        <v>0</v>
      </c>
      <c r="Z105" s="54">
        <v>0</v>
      </c>
      <c r="AA105" s="79">
        <v>2130.7923799999994</v>
      </c>
      <c r="AB105" s="56">
        <v>72.608029999999999</v>
      </c>
      <c r="AC105" s="56">
        <v>2058.1843499999995</v>
      </c>
      <c r="AD105" s="44"/>
      <c r="AE105" s="66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</row>
    <row r="106" spans="1:69" ht="12" customHeight="1" x14ac:dyDescent="0.25">
      <c r="A106" s="42">
        <v>2017</v>
      </c>
      <c r="B106" s="42" t="s">
        <v>11</v>
      </c>
      <c r="C106" s="54"/>
      <c r="D106" s="54">
        <v>0.30349999999999999</v>
      </c>
      <c r="E106" s="54"/>
      <c r="F106" s="54">
        <v>0</v>
      </c>
      <c r="G106" s="54">
        <v>0</v>
      </c>
      <c r="H106" s="55">
        <v>0</v>
      </c>
      <c r="I106" s="55"/>
      <c r="J106" s="54">
        <v>124.98374999999996</v>
      </c>
      <c r="K106" s="56">
        <v>31.025179999999988</v>
      </c>
      <c r="L106" s="56">
        <v>93.958569999999966</v>
      </c>
      <c r="M106" s="79"/>
      <c r="N106" s="54">
        <v>0</v>
      </c>
      <c r="O106" s="54"/>
      <c r="P106" s="54">
        <v>10.271130000000001</v>
      </c>
      <c r="Q106" s="54">
        <v>0</v>
      </c>
      <c r="R106" s="54">
        <v>0</v>
      </c>
      <c r="S106" s="54">
        <v>0</v>
      </c>
      <c r="T106" s="54">
        <v>2925.8409999999994</v>
      </c>
      <c r="U106" s="56">
        <v>22.325479999999999</v>
      </c>
      <c r="V106" s="56">
        <v>2903.5155199999995</v>
      </c>
      <c r="W106" s="79"/>
      <c r="X106" s="79"/>
      <c r="Y106" s="54">
        <v>0.60562000000000005</v>
      </c>
      <c r="Z106" s="54">
        <v>0</v>
      </c>
      <c r="AA106" s="79">
        <v>3062.0049999999992</v>
      </c>
      <c r="AB106" s="56">
        <v>64.530909999999992</v>
      </c>
      <c r="AC106" s="56">
        <v>2997.4740899999993</v>
      </c>
      <c r="AD106" s="44"/>
      <c r="AE106" s="66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</row>
    <row r="107" spans="1:69" ht="12" customHeight="1" x14ac:dyDescent="0.25">
      <c r="A107" s="42">
        <v>2017</v>
      </c>
      <c r="B107" s="42" t="s">
        <v>12</v>
      </c>
      <c r="C107" s="54"/>
      <c r="D107" s="54">
        <v>1.1881600000000001</v>
      </c>
      <c r="E107" s="54"/>
      <c r="F107" s="54">
        <v>0</v>
      </c>
      <c r="G107" s="54">
        <v>0</v>
      </c>
      <c r="H107" s="55">
        <v>0</v>
      </c>
      <c r="I107" s="55"/>
      <c r="J107" s="54">
        <v>44.532339999999998</v>
      </c>
      <c r="K107" s="56">
        <v>30.527139999999996</v>
      </c>
      <c r="L107" s="56">
        <v>14.0052</v>
      </c>
      <c r="M107" s="79"/>
      <c r="N107" s="54">
        <v>0</v>
      </c>
      <c r="O107" s="54"/>
      <c r="P107" s="54">
        <v>3.5216499999999997</v>
      </c>
      <c r="Q107" s="54">
        <v>0.57089999999999996</v>
      </c>
      <c r="R107" s="54">
        <v>0</v>
      </c>
      <c r="S107" s="54">
        <v>0</v>
      </c>
      <c r="T107" s="54">
        <v>2376.1766100000004</v>
      </c>
      <c r="U107" s="56">
        <v>0.59936</v>
      </c>
      <c r="V107" s="56">
        <v>2375.5772500000003</v>
      </c>
      <c r="W107" s="79"/>
      <c r="X107" s="79"/>
      <c r="Y107" s="54">
        <v>0.30576999999999999</v>
      </c>
      <c r="Z107" s="54">
        <v>0</v>
      </c>
      <c r="AA107" s="79">
        <v>2426.2954300000001</v>
      </c>
      <c r="AB107" s="56">
        <v>36.712980000000002</v>
      </c>
      <c r="AC107" s="56">
        <v>2389.5824500000003</v>
      </c>
      <c r="AD107" s="44"/>
      <c r="AE107" s="66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</row>
    <row r="108" spans="1:69" ht="12" customHeight="1" x14ac:dyDescent="0.25">
      <c r="A108" s="42">
        <v>2017</v>
      </c>
      <c r="B108" s="42" t="s">
        <v>13</v>
      </c>
      <c r="C108" s="54"/>
      <c r="D108" s="54">
        <v>1.47367</v>
      </c>
      <c r="E108" s="54"/>
      <c r="F108" s="54">
        <v>0</v>
      </c>
      <c r="G108" s="54">
        <v>0</v>
      </c>
      <c r="H108" s="55">
        <v>0</v>
      </c>
      <c r="I108" s="55"/>
      <c r="J108" s="54">
        <v>88.783789999999996</v>
      </c>
      <c r="K108" s="56">
        <v>47.67427</v>
      </c>
      <c r="L108" s="56">
        <v>41.109519999999996</v>
      </c>
      <c r="M108" s="79"/>
      <c r="N108" s="54">
        <v>0</v>
      </c>
      <c r="O108" s="54"/>
      <c r="P108" s="54">
        <v>3.2360900000000004</v>
      </c>
      <c r="Q108" s="54">
        <v>0</v>
      </c>
      <c r="R108" s="54">
        <v>0</v>
      </c>
      <c r="S108" s="54">
        <v>0</v>
      </c>
      <c r="T108" s="54">
        <v>1944.5750399999999</v>
      </c>
      <c r="U108" s="56">
        <v>0.28849999999999998</v>
      </c>
      <c r="V108" s="56">
        <v>1944.2865399999998</v>
      </c>
      <c r="W108" s="79"/>
      <c r="X108" s="79"/>
      <c r="Y108" s="54">
        <v>0</v>
      </c>
      <c r="Z108" s="54">
        <v>0</v>
      </c>
      <c r="AA108" s="79">
        <v>2038.0685899999999</v>
      </c>
      <c r="AB108" s="56">
        <v>52.672529999999995</v>
      </c>
      <c r="AC108" s="56">
        <v>1985.3960599999998</v>
      </c>
      <c r="AD108" s="44"/>
      <c r="AE108" s="66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</row>
    <row r="109" spans="1:69" ht="12" customHeight="1" x14ac:dyDescent="0.25">
      <c r="A109" s="42">
        <v>2017</v>
      </c>
      <c r="B109" s="42" t="s">
        <v>14</v>
      </c>
      <c r="C109" s="54"/>
      <c r="D109" s="54">
        <v>3.82335</v>
      </c>
      <c r="E109" s="54"/>
      <c r="F109" s="54">
        <v>0</v>
      </c>
      <c r="G109" s="54">
        <v>0</v>
      </c>
      <c r="H109" s="55">
        <v>0</v>
      </c>
      <c r="I109" s="55"/>
      <c r="J109" s="54">
        <v>44.273369999999993</v>
      </c>
      <c r="K109" s="56">
        <v>44.239949999999993</v>
      </c>
      <c r="L109" s="56">
        <v>3.3419999999999998E-2</v>
      </c>
      <c r="M109" s="79"/>
      <c r="N109" s="54">
        <v>0</v>
      </c>
      <c r="O109" s="54"/>
      <c r="P109" s="54">
        <v>2.3928400000000001</v>
      </c>
      <c r="Q109" s="54">
        <v>0</v>
      </c>
      <c r="R109" s="54">
        <v>0</v>
      </c>
      <c r="S109" s="54">
        <v>0</v>
      </c>
      <c r="T109" s="54">
        <v>2468.7635599999999</v>
      </c>
      <c r="U109" s="56">
        <v>0</v>
      </c>
      <c r="V109" s="56">
        <v>2468.7635599999999</v>
      </c>
      <c r="W109" s="79"/>
      <c r="X109" s="79"/>
      <c r="Y109" s="54">
        <v>0</v>
      </c>
      <c r="Z109" s="54">
        <v>0</v>
      </c>
      <c r="AA109" s="79">
        <v>2519.2531199999999</v>
      </c>
      <c r="AB109" s="56">
        <v>50.456139999999991</v>
      </c>
      <c r="AC109" s="56">
        <v>2468.7969800000001</v>
      </c>
      <c r="AD109" s="44"/>
      <c r="AE109" s="66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</row>
    <row r="110" spans="1:69" ht="12" customHeight="1" x14ac:dyDescent="0.25">
      <c r="A110" s="42">
        <v>2017</v>
      </c>
      <c r="B110" s="42" t="s">
        <v>15</v>
      </c>
      <c r="C110" s="54"/>
      <c r="D110" s="54">
        <v>20.043560000000003</v>
      </c>
      <c r="E110" s="54"/>
      <c r="F110" s="54">
        <v>0</v>
      </c>
      <c r="G110" s="54">
        <v>0</v>
      </c>
      <c r="H110" s="55">
        <v>0</v>
      </c>
      <c r="I110" s="55"/>
      <c r="J110" s="54">
        <v>1298.5496499999997</v>
      </c>
      <c r="K110" s="56">
        <v>407.04274999999996</v>
      </c>
      <c r="L110" s="56">
        <v>891.50689999999986</v>
      </c>
      <c r="M110" s="79"/>
      <c r="N110" s="54">
        <v>0</v>
      </c>
      <c r="O110" s="54"/>
      <c r="P110" s="54">
        <v>52.42996999999999</v>
      </c>
      <c r="Q110" s="54">
        <v>1.1368400000000001</v>
      </c>
      <c r="R110" s="54">
        <v>0</v>
      </c>
      <c r="S110" s="54">
        <v>0</v>
      </c>
      <c r="T110" s="54">
        <v>29944.533749999999</v>
      </c>
      <c r="U110" s="56">
        <v>99.409649999999999</v>
      </c>
      <c r="V110" s="56">
        <v>29845.124100000001</v>
      </c>
      <c r="W110" s="79"/>
      <c r="X110" s="79"/>
      <c r="Y110" s="54">
        <v>2.1023899999999998</v>
      </c>
      <c r="Z110" s="54">
        <v>0</v>
      </c>
      <c r="AA110" s="79">
        <v>31318.796160000002</v>
      </c>
      <c r="AB110" s="56">
        <v>582.1651599999999</v>
      </c>
      <c r="AC110" s="56">
        <v>30736.631000000001</v>
      </c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</row>
    <row r="111" spans="1:69" ht="12" customHeight="1" x14ac:dyDescent="0.25">
      <c r="A111" s="42">
        <v>2018</v>
      </c>
      <c r="B111" s="42" t="s">
        <v>3</v>
      </c>
      <c r="C111" s="54">
        <v>0</v>
      </c>
      <c r="D111" s="54">
        <v>3.8210300000000004</v>
      </c>
      <c r="E111" s="54">
        <v>0</v>
      </c>
      <c r="F111" s="54">
        <v>0</v>
      </c>
      <c r="G111" s="54">
        <v>0</v>
      </c>
      <c r="H111" s="55">
        <v>0</v>
      </c>
      <c r="I111" s="55">
        <v>0</v>
      </c>
      <c r="J111" s="54">
        <v>61.58626000000001</v>
      </c>
      <c r="K111" s="56">
        <v>55.370140000000006</v>
      </c>
      <c r="L111" s="56">
        <v>6.2161200000000001</v>
      </c>
      <c r="M111" s="79"/>
      <c r="N111" s="54">
        <v>0</v>
      </c>
      <c r="O111" s="54">
        <v>0</v>
      </c>
      <c r="P111" s="54">
        <v>2.8976299999999999</v>
      </c>
      <c r="Q111" s="54">
        <v>0</v>
      </c>
      <c r="R111" s="54">
        <v>0</v>
      </c>
      <c r="S111" s="54">
        <v>0</v>
      </c>
      <c r="T111" s="54">
        <v>2358.4433999999997</v>
      </c>
      <c r="U111" s="56">
        <v>0.59565999999999997</v>
      </c>
      <c r="V111" s="56">
        <v>2357.8477399999997</v>
      </c>
      <c r="W111" s="79">
        <v>0</v>
      </c>
      <c r="X111" s="79">
        <v>0</v>
      </c>
      <c r="Y111" s="54">
        <v>0</v>
      </c>
      <c r="Z111" s="54">
        <v>1079.21155</v>
      </c>
      <c r="AA111" s="79">
        <v>3505.9598699999997</v>
      </c>
      <c r="AB111" s="56">
        <v>1141.8960100000002</v>
      </c>
      <c r="AC111" s="56">
        <v>2364.0638599999997</v>
      </c>
      <c r="AD111" s="44"/>
      <c r="AE111" s="66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</row>
    <row r="112" spans="1:69" ht="12" customHeight="1" x14ac:dyDescent="0.25">
      <c r="A112" s="42">
        <v>2018</v>
      </c>
      <c r="B112" s="42" t="s">
        <v>4</v>
      </c>
      <c r="C112" s="54">
        <v>0</v>
      </c>
      <c r="D112" s="54">
        <v>2.67693</v>
      </c>
      <c r="E112" s="54">
        <v>0</v>
      </c>
      <c r="F112" s="54">
        <v>0</v>
      </c>
      <c r="G112" s="54">
        <v>0</v>
      </c>
      <c r="H112" s="55">
        <v>0</v>
      </c>
      <c r="I112" s="55">
        <v>0</v>
      </c>
      <c r="J112" s="54">
        <v>361.96273999999994</v>
      </c>
      <c r="K112" s="56">
        <v>57.121939999999995</v>
      </c>
      <c r="L112" s="56">
        <v>304.84079999999994</v>
      </c>
      <c r="M112" s="79"/>
      <c r="N112" s="54">
        <v>0</v>
      </c>
      <c r="O112" s="54">
        <v>0</v>
      </c>
      <c r="P112" s="54">
        <v>3.4242499999999998</v>
      </c>
      <c r="Q112" s="54">
        <v>0</v>
      </c>
      <c r="R112" s="54">
        <v>0</v>
      </c>
      <c r="S112" s="54">
        <v>0</v>
      </c>
      <c r="T112" s="54">
        <v>1574.83502</v>
      </c>
      <c r="U112" s="56">
        <v>0.85809000000000002</v>
      </c>
      <c r="V112" s="56">
        <v>1573.97693</v>
      </c>
      <c r="W112" s="79">
        <v>0</v>
      </c>
      <c r="X112" s="79">
        <v>0</v>
      </c>
      <c r="Y112" s="54">
        <v>0.53873000000000004</v>
      </c>
      <c r="Z112" s="54">
        <v>0</v>
      </c>
      <c r="AA112" s="79">
        <v>1943.43767</v>
      </c>
      <c r="AB112" s="56">
        <v>64.61994</v>
      </c>
      <c r="AC112" s="56">
        <v>1878.81773</v>
      </c>
      <c r="AD112" s="44"/>
      <c r="AE112" s="66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</row>
    <row r="113" spans="1:69" ht="12" customHeight="1" x14ac:dyDescent="0.25">
      <c r="A113" s="42">
        <v>2018</v>
      </c>
      <c r="B113" s="42" t="s">
        <v>5</v>
      </c>
      <c r="C113" s="54">
        <v>0</v>
      </c>
      <c r="D113" s="54">
        <v>3.8680500000000002</v>
      </c>
      <c r="E113" s="54">
        <v>0</v>
      </c>
      <c r="F113" s="54">
        <v>0</v>
      </c>
      <c r="G113" s="54">
        <v>0</v>
      </c>
      <c r="H113" s="55">
        <v>0</v>
      </c>
      <c r="I113" s="55">
        <v>0</v>
      </c>
      <c r="J113" s="54">
        <v>909.03962999999987</v>
      </c>
      <c r="K113" s="56">
        <v>61.020989999999998</v>
      </c>
      <c r="L113" s="56">
        <v>848.01863999999989</v>
      </c>
      <c r="M113" s="79"/>
      <c r="N113" s="54">
        <v>0</v>
      </c>
      <c r="O113" s="54">
        <v>0</v>
      </c>
      <c r="P113" s="54">
        <v>8.2150200000000009</v>
      </c>
      <c r="Q113" s="54">
        <v>0</v>
      </c>
      <c r="R113" s="54">
        <v>0</v>
      </c>
      <c r="S113" s="54">
        <v>0</v>
      </c>
      <c r="T113" s="54">
        <v>1876.4722400000001</v>
      </c>
      <c r="U113" s="56">
        <v>0</v>
      </c>
      <c r="V113" s="56">
        <v>1876.4722400000001</v>
      </c>
      <c r="W113" s="79">
        <v>0</v>
      </c>
      <c r="X113" s="79">
        <v>0</v>
      </c>
      <c r="Y113" s="54">
        <v>0</v>
      </c>
      <c r="Z113" s="54">
        <v>0</v>
      </c>
      <c r="AA113" s="79">
        <v>2797.59494</v>
      </c>
      <c r="AB113" s="56">
        <v>73.10405999999999</v>
      </c>
      <c r="AC113" s="56">
        <v>2724.4908799999998</v>
      </c>
      <c r="AD113" s="44"/>
      <c r="AE113" s="66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</row>
    <row r="114" spans="1:69" ht="12" customHeight="1" x14ac:dyDescent="0.25">
      <c r="A114" s="42">
        <v>2018</v>
      </c>
      <c r="B114" s="42" t="s">
        <v>6</v>
      </c>
      <c r="C114" s="54">
        <v>0</v>
      </c>
      <c r="D114" s="54">
        <v>1.1947399999999999</v>
      </c>
      <c r="E114" s="54">
        <v>0</v>
      </c>
      <c r="F114" s="54">
        <v>0</v>
      </c>
      <c r="G114" s="54">
        <v>0</v>
      </c>
      <c r="H114" s="55">
        <v>0</v>
      </c>
      <c r="I114" s="55">
        <v>0</v>
      </c>
      <c r="J114" s="54">
        <v>592.72780999999998</v>
      </c>
      <c r="K114" s="56">
        <v>31.589680000000001</v>
      </c>
      <c r="L114" s="56">
        <v>561.13812999999993</v>
      </c>
      <c r="M114" s="79"/>
      <c r="N114" s="54">
        <v>0</v>
      </c>
      <c r="O114" s="54">
        <v>0</v>
      </c>
      <c r="P114" s="54">
        <v>3.1712199999999999</v>
      </c>
      <c r="Q114" s="54">
        <v>0</v>
      </c>
      <c r="R114" s="54">
        <v>0</v>
      </c>
      <c r="S114" s="54">
        <v>0</v>
      </c>
      <c r="T114" s="54">
        <v>1567.1990699999997</v>
      </c>
      <c r="U114" s="56">
        <v>0.87404999999999999</v>
      </c>
      <c r="V114" s="56">
        <v>1566.3250199999998</v>
      </c>
      <c r="W114" s="79">
        <v>0</v>
      </c>
      <c r="X114" s="79">
        <v>0</v>
      </c>
      <c r="Y114" s="54">
        <v>0</v>
      </c>
      <c r="Z114" s="54">
        <v>0</v>
      </c>
      <c r="AA114" s="79">
        <v>2164.2928399999996</v>
      </c>
      <c r="AB114" s="56">
        <v>36.829689999999999</v>
      </c>
      <c r="AC114" s="56">
        <v>2127.4631499999996</v>
      </c>
      <c r="AD114" s="44"/>
      <c r="AE114" s="66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</row>
    <row r="115" spans="1:69" ht="12" customHeight="1" x14ac:dyDescent="0.25">
      <c r="A115" s="42">
        <v>2018</v>
      </c>
      <c r="B115" s="42" t="s">
        <v>7</v>
      </c>
      <c r="C115" s="54">
        <v>0</v>
      </c>
      <c r="D115" s="54">
        <v>0.89978000000000002</v>
      </c>
      <c r="E115" s="54">
        <v>0</v>
      </c>
      <c r="F115" s="54">
        <v>0</v>
      </c>
      <c r="G115" s="54">
        <v>0</v>
      </c>
      <c r="H115" s="55">
        <v>0</v>
      </c>
      <c r="I115" s="55">
        <v>0</v>
      </c>
      <c r="J115" s="54">
        <v>758.54876999999999</v>
      </c>
      <c r="K115" s="56">
        <v>29.466149999999999</v>
      </c>
      <c r="L115" s="56">
        <v>729.08262000000002</v>
      </c>
      <c r="M115" s="79"/>
      <c r="N115" s="54">
        <v>0</v>
      </c>
      <c r="O115" s="54">
        <v>0</v>
      </c>
      <c r="P115" s="54">
        <v>2.6632000000000002</v>
      </c>
      <c r="Q115" s="54">
        <v>0</v>
      </c>
      <c r="R115" s="54">
        <v>0</v>
      </c>
      <c r="S115" s="54">
        <v>0</v>
      </c>
      <c r="T115" s="54">
        <v>2587.6966199999997</v>
      </c>
      <c r="U115" s="56">
        <v>3.51</v>
      </c>
      <c r="V115" s="56">
        <v>2584.1866199999995</v>
      </c>
      <c r="W115" s="79">
        <v>0</v>
      </c>
      <c r="X115" s="79">
        <v>0</v>
      </c>
      <c r="Y115" s="54">
        <v>0</v>
      </c>
      <c r="Z115" s="54">
        <v>0</v>
      </c>
      <c r="AA115" s="79">
        <v>3349.8083699999997</v>
      </c>
      <c r="AB115" s="56">
        <v>36.53913</v>
      </c>
      <c r="AC115" s="56">
        <v>3313.2692399999996</v>
      </c>
      <c r="AD115" s="44"/>
      <c r="AE115" s="66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</row>
    <row r="116" spans="1:69" ht="12" customHeight="1" x14ac:dyDescent="0.25">
      <c r="A116" s="42">
        <v>2018</v>
      </c>
      <c r="B116" s="42" t="s">
        <v>8</v>
      </c>
      <c r="C116" s="54">
        <v>0</v>
      </c>
      <c r="D116" s="54">
        <v>0.88285000000000002</v>
      </c>
      <c r="E116" s="54">
        <v>0</v>
      </c>
      <c r="F116" s="54">
        <v>0</v>
      </c>
      <c r="G116" s="54">
        <v>0</v>
      </c>
      <c r="H116" s="55">
        <v>0</v>
      </c>
      <c r="I116" s="55">
        <v>0</v>
      </c>
      <c r="J116" s="54">
        <v>1734.0854099999999</v>
      </c>
      <c r="K116" s="56">
        <v>31.063079999999999</v>
      </c>
      <c r="L116" s="56">
        <v>1703.02233</v>
      </c>
      <c r="M116" s="79"/>
      <c r="N116" s="54">
        <v>0</v>
      </c>
      <c r="O116" s="54">
        <v>0</v>
      </c>
      <c r="P116" s="54">
        <v>3.8081400000000003</v>
      </c>
      <c r="Q116" s="54">
        <v>0</v>
      </c>
      <c r="R116" s="54">
        <v>0</v>
      </c>
      <c r="S116" s="54">
        <v>0</v>
      </c>
      <c r="T116" s="54">
        <v>3198.64903</v>
      </c>
      <c r="U116" s="56">
        <v>0.57807000000000008</v>
      </c>
      <c r="V116" s="56">
        <v>3198.07096</v>
      </c>
      <c r="W116" s="79">
        <v>0</v>
      </c>
      <c r="X116" s="79">
        <v>0</v>
      </c>
      <c r="Y116" s="54">
        <v>0</v>
      </c>
      <c r="Z116" s="54">
        <v>0</v>
      </c>
      <c r="AA116" s="79">
        <v>4937.4254300000002</v>
      </c>
      <c r="AB116" s="56">
        <v>36.332139999999995</v>
      </c>
      <c r="AC116" s="56">
        <v>4901.0932899999998</v>
      </c>
      <c r="AD116" s="44"/>
      <c r="AE116" s="66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</row>
    <row r="117" spans="1:69" ht="12" customHeight="1" x14ac:dyDescent="0.25">
      <c r="A117" s="42">
        <v>2018</v>
      </c>
      <c r="B117" s="42" t="s">
        <v>9</v>
      </c>
      <c r="C117" s="54">
        <v>0</v>
      </c>
      <c r="D117" s="54">
        <v>0.88751999999999998</v>
      </c>
      <c r="E117" s="54">
        <v>0</v>
      </c>
      <c r="F117" s="54">
        <v>0</v>
      </c>
      <c r="G117" s="54">
        <v>0</v>
      </c>
      <c r="H117" s="55">
        <v>0</v>
      </c>
      <c r="I117" s="55">
        <v>0</v>
      </c>
      <c r="J117" s="54">
        <v>1192.1345899999999</v>
      </c>
      <c r="K117" s="56">
        <v>26.569560000000003</v>
      </c>
      <c r="L117" s="56">
        <v>1165.56503</v>
      </c>
      <c r="M117" s="79"/>
      <c r="N117" s="54">
        <v>0</v>
      </c>
      <c r="O117" s="54">
        <v>0</v>
      </c>
      <c r="P117" s="54">
        <v>4.5983199999999993</v>
      </c>
      <c r="Q117" s="54">
        <v>0</v>
      </c>
      <c r="R117" s="54">
        <v>0</v>
      </c>
      <c r="S117" s="54">
        <v>0</v>
      </c>
      <c r="T117" s="54">
        <v>1601.45478</v>
      </c>
      <c r="U117" s="56">
        <v>0.28626000000000001</v>
      </c>
      <c r="V117" s="56">
        <v>1601.1685199999999</v>
      </c>
      <c r="W117" s="79">
        <v>0</v>
      </c>
      <c r="X117" s="79">
        <v>0</v>
      </c>
      <c r="Y117" s="54">
        <v>0</v>
      </c>
      <c r="Z117" s="54">
        <v>0</v>
      </c>
      <c r="AA117" s="79">
        <v>2799.07521</v>
      </c>
      <c r="AB117" s="56">
        <v>32.341660000000005</v>
      </c>
      <c r="AC117" s="56">
        <v>2766.7335499999999</v>
      </c>
      <c r="AD117" s="44"/>
      <c r="AE117" s="66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</row>
    <row r="118" spans="1:69" ht="12" customHeight="1" x14ac:dyDescent="0.25">
      <c r="A118" s="42">
        <v>2018</v>
      </c>
      <c r="B118" s="42" t="s">
        <v>10</v>
      </c>
      <c r="C118" s="54">
        <v>0</v>
      </c>
      <c r="D118" s="54">
        <v>0.60092999999999996</v>
      </c>
      <c r="E118" s="54">
        <v>0</v>
      </c>
      <c r="F118" s="54">
        <v>0</v>
      </c>
      <c r="G118" s="54">
        <v>0</v>
      </c>
      <c r="H118" s="55">
        <v>0</v>
      </c>
      <c r="I118" s="55">
        <v>0</v>
      </c>
      <c r="J118" s="54">
        <v>1769.73477</v>
      </c>
      <c r="K118" s="56">
        <v>16.482310000000002</v>
      </c>
      <c r="L118" s="56">
        <v>1753.2524599999999</v>
      </c>
      <c r="M118" s="79"/>
      <c r="N118" s="54">
        <v>0</v>
      </c>
      <c r="O118" s="54">
        <v>0</v>
      </c>
      <c r="P118" s="54">
        <v>3.7120199999999999</v>
      </c>
      <c r="Q118" s="54">
        <v>0</v>
      </c>
      <c r="R118" s="54">
        <v>0</v>
      </c>
      <c r="S118" s="54">
        <v>0</v>
      </c>
      <c r="T118" s="54">
        <v>2173.1395100000004</v>
      </c>
      <c r="U118" s="56">
        <v>0.86917999999999995</v>
      </c>
      <c r="V118" s="56">
        <v>2172.2703300000003</v>
      </c>
      <c r="W118" s="79">
        <v>0</v>
      </c>
      <c r="X118" s="79">
        <v>0</v>
      </c>
      <c r="Y118" s="54">
        <v>0</v>
      </c>
      <c r="Z118" s="54">
        <v>0</v>
      </c>
      <c r="AA118" s="79">
        <v>3947.18723</v>
      </c>
      <c r="AB118" s="56">
        <v>21.664439999999999</v>
      </c>
      <c r="AC118" s="56">
        <v>3925.52279</v>
      </c>
      <c r="AD118" s="44"/>
      <c r="AE118" s="66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</row>
    <row r="119" spans="1:69" ht="12" customHeight="1" x14ac:dyDescent="0.25">
      <c r="A119" s="42">
        <v>2018</v>
      </c>
      <c r="B119" s="42" t="s">
        <v>11</v>
      </c>
      <c r="C119" s="54">
        <v>0</v>
      </c>
      <c r="D119" s="54">
        <v>0.88820999999999994</v>
      </c>
      <c r="E119" s="54">
        <v>0</v>
      </c>
      <c r="F119" s="54">
        <v>0</v>
      </c>
      <c r="G119" s="54">
        <v>0</v>
      </c>
      <c r="H119" s="55">
        <v>0</v>
      </c>
      <c r="I119" s="55">
        <v>0</v>
      </c>
      <c r="J119" s="54">
        <v>582.76342999999997</v>
      </c>
      <c r="K119" s="56">
        <v>22.717400000000001</v>
      </c>
      <c r="L119" s="56">
        <v>560.04602999999997</v>
      </c>
      <c r="M119" s="79"/>
      <c r="N119" s="54">
        <v>0</v>
      </c>
      <c r="O119" s="54">
        <v>0</v>
      </c>
      <c r="P119" s="54">
        <v>4.8881399999999999</v>
      </c>
      <c r="Q119" s="54">
        <v>0</v>
      </c>
      <c r="R119" s="54">
        <v>0</v>
      </c>
      <c r="S119" s="54">
        <v>0</v>
      </c>
      <c r="T119" s="54">
        <v>1572.53773</v>
      </c>
      <c r="U119" s="56">
        <v>0.58475999999999995</v>
      </c>
      <c r="V119" s="56">
        <v>1571.9529700000001</v>
      </c>
      <c r="W119" s="79">
        <v>0</v>
      </c>
      <c r="X119" s="79">
        <v>0</v>
      </c>
      <c r="Y119" s="54">
        <v>0.58459000000000005</v>
      </c>
      <c r="Z119" s="54">
        <v>0</v>
      </c>
      <c r="AA119" s="79">
        <v>2161.6621</v>
      </c>
      <c r="AB119" s="56">
        <v>29.6631</v>
      </c>
      <c r="AC119" s="56">
        <v>2131.9989999999998</v>
      </c>
      <c r="AD119" s="44"/>
      <c r="AE119" s="66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</row>
    <row r="120" spans="1:69" ht="12" customHeight="1" x14ac:dyDescent="0.25">
      <c r="A120" s="42">
        <v>2018</v>
      </c>
      <c r="B120" s="42" t="s">
        <v>12</v>
      </c>
      <c r="C120" s="54">
        <v>0</v>
      </c>
      <c r="D120" s="54">
        <v>0.87995000000000001</v>
      </c>
      <c r="E120" s="54">
        <v>0</v>
      </c>
      <c r="F120" s="54">
        <v>0</v>
      </c>
      <c r="G120" s="54">
        <v>0</v>
      </c>
      <c r="H120" s="55">
        <v>0</v>
      </c>
      <c r="I120" s="55">
        <v>0</v>
      </c>
      <c r="J120" s="54">
        <v>613.06559000000004</v>
      </c>
      <c r="K120" s="56">
        <v>26.895</v>
      </c>
      <c r="L120" s="56">
        <v>586.17059000000006</v>
      </c>
      <c r="M120" s="79"/>
      <c r="N120" s="54">
        <v>0</v>
      </c>
      <c r="O120" s="54">
        <v>0</v>
      </c>
      <c r="P120" s="54">
        <v>8.6502299999999988</v>
      </c>
      <c r="Q120" s="54">
        <v>0</v>
      </c>
      <c r="R120" s="54">
        <v>0</v>
      </c>
      <c r="S120" s="54">
        <v>0</v>
      </c>
      <c r="T120" s="54">
        <v>1627.1073200000001</v>
      </c>
      <c r="U120" s="56">
        <v>0</v>
      </c>
      <c r="V120" s="56">
        <v>1627.1073200000001</v>
      </c>
      <c r="W120" s="79">
        <v>0</v>
      </c>
      <c r="X120" s="79">
        <v>0</v>
      </c>
      <c r="Y120" s="54">
        <v>0.58899999999999997</v>
      </c>
      <c r="Z120" s="54">
        <v>0</v>
      </c>
      <c r="AA120" s="79">
        <v>2250.2920900000004</v>
      </c>
      <c r="AB120" s="56">
        <v>37.014179999999996</v>
      </c>
      <c r="AC120" s="56">
        <v>2213.2779100000002</v>
      </c>
      <c r="AD120" s="44"/>
      <c r="AE120" s="66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</row>
    <row r="121" spans="1:69" ht="12" customHeight="1" x14ac:dyDescent="0.25">
      <c r="A121" s="42">
        <v>2018</v>
      </c>
      <c r="B121" s="42" t="s">
        <v>13</v>
      </c>
      <c r="C121" s="54">
        <v>0</v>
      </c>
      <c r="D121" s="54">
        <v>2.0433400000000002</v>
      </c>
      <c r="E121" s="54">
        <v>0</v>
      </c>
      <c r="F121" s="54">
        <v>0</v>
      </c>
      <c r="G121" s="54">
        <v>0</v>
      </c>
      <c r="H121" s="55">
        <v>0</v>
      </c>
      <c r="I121" s="55">
        <v>0</v>
      </c>
      <c r="J121" s="54">
        <v>270.88999000000001</v>
      </c>
      <c r="K121" s="56">
        <v>37.185950000000005</v>
      </c>
      <c r="L121" s="56">
        <v>233.70404000000002</v>
      </c>
      <c r="M121" s="79"/>
      <c r="N121" s="54">
        <v>0</v>
      </c>
      <c r="O121" s="54">
        <v>0</v>
      </c>
      <c r="P121" s="54">
        <v>2.5266299999999995</v>
      </c>
      <c r="Q121" s="54">
        <v>0</v>
      </c>
      <c r="R121" s="54">
        <v>0</v>
      </c>
      <c r="S121" s="54">
        <v>0</v>
      </c>
      <c r="T121" s="54">
        <v>1006.83647</v>
      </c>
      <c r="U121" s="56">
        <v>0.28673999999999999</v>
      </c>
      <c r="V121" s="56">
        <v>1006.54973</v>
      </c>
      <c r="W121" s="79">
        <v>0</v>
      </c>
      <c r="X121" s="79">
        <v>0</v>
      </c>
      <c r="Y121" s="54">
        <v>0</v>
      </c>
      <c r="Z121" s="54">
        <v>0</v>
      </c>
      <c r="AA121" s="79">
        <v>1282.2964300000001</v>
      </c>
      <c r="AB121" s="56">
        <v>42.042660000000005</v>
      </c>
      <c r="AC121" s="56">
        <v>1240.25377</v>
      </c>
      <c r="AD121" s="44"/>
      <c r="AE121" s="66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</row>
    <row r="122" spans="1:69" ht="12" customHeight="1" x14ac:dyDescent="0.25">
      <c r="A122" s="42">
        <v>2018</v>
      </c>
      <c r="B122" s="42" t="s">
        <v>14</v>
      </c>
      <c r="C122" s="54">
        <v>0</v>
      </c>
      <c r="D122" s="54">
        <v>3.22838</v>
      </c>
      <c r="E122" s="54">
        <v>0</v>
      </c>
      <c r="F122" s="54">
        <v>0</v>
      </c>
      <c r="G122" s="54">
        <v>0</v>
      </c>
      <c r="H122" s="55">
        <v>0</v>
      </c>
      <c r="I122" s="55">
        <v>0</v>
      </c>
      <c r="J122" s="54">
        <v>253.53994</v>
      </c>
      <c r="K122" s="56">
        <v>35.383749999999999</v>
      </c>
      <c r="L122" s="56">
        <v>218.15619000000001</v>
      </c>
      <c r="M122" s="79"/>
      <c r="N122" s="54">
        <v>0</v>
      </c>
      <c r="O122" s="54">
        <v>0</v>
      </c>
      <c r="P122" s="54">
        <v>3.1613099999999998</v>
      </c>
      <c r="Q122" s="54">
        <v>0</v>
      </c>
      <c r="R122" s="54">
        <v>0</v>
      </c>
      <c r="S122" s="54">
        <v>0</v>
      </c>
      <c r="T122" s="54">
        <v>1191.7071599999999</v>
      </c>
      <c r="U122" s="56">
        <v>0</v>
      </c>
      <c r="V122" s="56">
        <v>1191.7071599999999</v>
      </c>
      <c r="W122" s="79">
        <v>0</v>
      </c>
      <c r="X122" s="79">
        <v>0</v>
      </c>
      <c r="Y122" s="54">
        <v>0</v>
      </c>
      <c r="Z122" s="54">
        <v>0</v>
      </c>
      <c r="AA122" s="79">
        <v>1451.6367899999998</v>
      </c>
      <c r="AB122" s="56">
        <v>41.773440000000001</v>
      </c>
      <c r="AC122" s="56">
        <v>1409.8633499999999</v>
      </c>
      <c r="AD122" s="44"/>
      <c r="AE122" s="66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</row>
    <row r="123" spans="1:69" ht="12" customHeight="1" x14ac:dyDescent="0.25">
      <c r="A123" s="42">
        <v>2018</v>
      </c>
      <c r="B123" s="42" t="s">
        <v>15</v>
      </c>
      <c r="C123" s="54">
        <v>0</v>
      </c>
      <c r="D123" s="54">
        <v>21.871710000000004</v>
      </c>
      <c r="E123" s="54">
        <v>0</v>
      </c>
      <c r="F123" s="54">
        <v>0</v>
      </c>
      <c r="G123" s="54">
        <v>0</v>
      </c>
      <c r="H123" s="55">
        <v>0</v>
      </c>
      <c r="I123" s="55">
        <v>0</v>
      </c>
      <c r="J123" s="54">
        <v>9100.0789299999997</v>
      </c>
      <c r="K123" s="56">
        <v>430.86595</v>
      </c>
      <c r="L123" s="56">
        <v>8669.2129799999984</v>
      </c>
      <c r="M123" s="79"/>
      <c r="N123" s="54">
        <v>0</v>
      </c>
      <c r="O123" s="54">
        <v>0</v>
      </c>
      <c r="P123" s="54">
        <v>51.71611</v>
      </c>
      <c r="Q123" s="54">
        <v>0</v>
      </c>
      <c r="R123" s="54">
        <v>0</v>
      </c>
      <c r="S123" s="54">
        <v>0</v>
      </c>
      <c r="T123" s="54">
        <v>22336.078349999996</v>
      </c>
      <c r="U123" s="56">
        <v>8.4428099999999997</v>
      </c>
      <c r="V123" s="56">
        <v>22327.635539999996</v>
      </c>
      <c r="W123" s="79">
        <v>0</v>
      </c>
      <c r="X123" s="79">
        <v>0</v>
      </c>
      <c r="Y123" s="54">
        <v>1.7123200000000001</v>
      </c>
      <c r="Z123" s="54">
        <v>1079.21155</v>
      </c>
      <c r="AA123" s="79">
        <v>32590.668969999999</v>
      </c>
      <c r="AB123" s="56">
        <v>1593.8204499999999</v>
      </c>
      <c r="AC123" s="56">
        <v>30996.84852</v>
      </c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</row>
    <row r="124" spans="1:69" ht="12" customHeight="1" x14ac:dyDescent="0.25">
      <c r="A124" s="42">
        <v>2019</v>
      </c>
      <c r="B124" s="42" t="s">
        <v>3</v>
      </c>
      <c r="C124" s="54">
        <v>0</v>
      </c>
      <c r="D124" s="54">
        <v>4.9303800000000004</v>
      </c>
      <c r="E124" s="54">
        <v>0</v>
      </c>
      <c r="F124" s="54">
        <v>0</v>
      </c>
      <c r="G124" s="54">
        <v>0</v>
      </c>
      <c r="H124" s="55">
        <v>0</v>
      </c>
      <c r="I124" s="55">
        <v>0</v>
      </c>
      <c r="J124" s="54">
        <v>70.644830000000013</v>
      </c>
      <c r="K124" s="56">
        <v>47.023570000000007</v>
      </c>
      <c r="L124" s="56">
        <v>23.621259999999999</v>
      </c>
      <c r="M124" s="79">
        <v>0</v>
      </c>
      <c r="N124" s="54">
        <v>0</v>
      </c>
      <c r="O124" s="54">
        <v>0</v>
      </c>
      <c r="P124" s="54">
        <v>0.53601999999999994</v>
      </c>
      <c r="Q124" s="54">
        <v>0</v>
      </c>
      <c r="R124" s="54">
        <v>0</v>
      </c>
      <c r="S124" s="54">
        <v>0</v>
      </c>
      <c r="T124" s="54">
        <v>342.40496999999999</v>
      </c>
      <c r="U124" s="56">
        <v>0</v>
      </c>
      <c r="V124" s="56">
        <v>342.40496999999999</v>
      </c>
      <c r="W124" s="79">
        <v>0</v>
      </c>
      <c r="X124" s="79">
        <v>0</v>
      </c>
      <c r="Y124" s="54">
        <v>0.29292000000000001</v>
      </c>
      <c r="Z124" s="54">
        <v>0</v>
      </c>
      <c r="AA124" s="79">
        <v>418.80912000000001</v>
      </c>
      <c r="AB124" s="56">
        <v>52.782890000000009</v>
      </c>
      <c r="AC124" s="56">
        <v>366.02623</v>
      </c>
      <c r="AD124" s="44"/>
      <c r="AE124" s="66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</row>
    <row r="125" spans="1:69" ht="12" customHeight="1" x14ac:dyDescent="0.25">
      <c r="A125" s="42">
        <v>2019</v>
      </c>
      <c r="B125" s="42" t="s">
        <v>4</v>
      </c>
      <c r="C125" s="54">
        <v>0</v>
      </c>
      <c r="D125" s="54">
        <v>3.5057300000000002</v>
      </c>
      <c r="E125" s="54">
        <v>0</v>
      </c>
      <c r="F125" s="54">
        <v>0</v>
      </c>
      <c r="G125" s="54">
        <v>0</v>
      </c>
      <c r="H125" s="55">
        <v>0</v>
      </c>
      <c r="I125" s="55">
        <v>0</v>
      </c>
      <c r="J125" s="54">
        <v>48.269470000000013</v>
      </c>
      <c r="K125" s="56">
        <v>48.269470000000013</v>
      </c>
      <c r="L125" s="56">
        <v>0</v>
      </c>
      <c r="M125" s="79">
        <v>0</v>
      </c>
      <c r="N125" s="54">
        <v>0</v>
      </c>
      <c r="O125" s="54">
        <v>0</v>
      </c>
      <c r="P125" s="54">
        <v>12.347440000000001</v>
      </c>
      <c r="Q125" s="54">
        <v>0</v>
      </c>
      <c r="R125" s="54">
        <v>0</v>
      </c>
      <c r="S125" s="54">
        <v>0</v>
      </c>
      <c r="T125" s="54">
        <v>243.74126999999999</v>
      </c>
      <c r="U125" s="56">
        <v>0</v>
      </c>
      <c r="V125" s="56">
        <v>243.74126999999999</v>
      </c>
      <c r="W125" s="79">
        <v>0</v>
      </c>
      <c r="X125" s="79">
        <v>0</v>
      </c>
      <c r="Y125" s="54">
        <v>0.29337000000000002</v>
      </c>
      <c r="Z125" s="54">
        <v>0</v>
      </c>
      <c r="AA125" s="79">
        <v>308.15728000000001</v>
      </c>
      <c r="AB125" s="56">
        <v>64.416010000000014</v>
      </c>
      <c r="AC125" s="56">
        <v>243.74126999999999</v>
      </c>
      <c r="AD125" s="44"/>
      <c r="AE125" s="66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</row>
    <row r="126" spans="1:69" ht="12" customHeight="1" x14ac:dyDescent="0.25">
      <c r="A126" s="42">
        <v>2019</v>
      </c>
      <c r="B126" s="42" t="s">
        <v>5</v>
      </c>
      <c r="C126" s="54">
        <v>0</v>
      </c>
      <c r="D126" s="54">
        <v>3.50725</v>
      </c>
      <c r="E126" s="54">
        <v>0</v>
      </c>
      <c r="F126" s="54">
        <v>0</v>
      </c>
      <c r="G126" s="54">
        <v>0</v>
      </c>
      <c r="H126" s="55">
        <v>0</v>
      </c>
      <c r="I126" s="55">
        <v>0</v>
      </c>
      <c r="J126" s="54">
        <v>46.316240000000008</v>
      </c>
      <c r="K126" s="56">
        <v>46.316240000000008</v>
      </c>
      <c r="L126" s="56">
        <v>0</v>
      </c>
      <c r="M126" s="79">
        <v>15.846920000000001</v>
      </c>
      <c r="N126" s="54">
        <v>0</v>
      </c>
      <c r="O126" s="54">
        <v>0</v>
      </c>
      <c r="P126" s="54">
        <v>4.3981400000000006</v>
      </c>
      <c r="Q126" s="54">
        <v>0</v>
      </c>
      <c r="R126" s="54">
        <v>0</v>
      </c>
      <c r="S126" s="54">
        <v>0</v>
      </c>
      <c r="T126" s="54">
        <v>227.06098000000003</v>
      </c>
      <c r="U126" s="56">
        <v>3.4670799999999997</v>
      </c>
      <c r="V126" s="56">
        <v>223.59390000000002</v>
      </c>
      <c r="W126" s="79">
        <v>0</v>
      </c>
      <c r="X126" s="79">
        <v>0</v>
      </c>
      <c r="Y126" s="54">
        <v>0</v>
      </c>
      <c r="Z126" s="54">
        <v>0</v>
      </c>
      <c r="AA126" s="79">
        <v>297.12953000000005</v>
      </c>
      <c r="AB126" s="56">
        <v>73.535630000000012</v>
      </c>
      <c r="AC126" s="56">
        <v>223.59390000000002</v>
      </c>
      <c r="AD126" s="44"/>
      <c r="AE126" s="66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</row>
    <row r="127" spans="1:69" ht="12" customHeight="1" x14ac:dyDescent="0.25">
      <c r="A127" s="42">
        <v>2019</v>
      </c>
      <c r="B127" s="42" t="s">
        <v>6</v>
      </c>
      <c r="C127" s="54">
        <v>0</v>
      </c>
      <c r="D127" s="54">
        <v>3.4794800000000001</v>
      </c>
      <c r="E127" s="54">
        <v>0</v>
      </c>
      <c r="F127" s="54">
        <v>0</v>
      </c>
      <c r="G127" s="54">
        <v>0</v>
      </c>
      <c r="H127" s="55">
        <v>0</v>
      </c>
      <c r="I127" s="55">
        <v>0</v>
      </c>
      <c r="J127" s="54">
        <v>297.88834000000003</v>
      </c>
      <c r="K127" s="56">
        <v>26.98921</v>
      </c>
      <c r="L127" s="56">
        <v>270.89913000000001</v>
      </c>
      <c r="M127" s="79">
        <v>107.67049</v>
      </c>
      <c r="N127" s="54">
        <v>0</v>
      </c>
      <c r="O127" s="54">
        <v>0</v>
      </c>
      <c r="P127" s="54">
        <v>2.6966900000000003</v>
      </c>
      <c r="Q127" s="54">
        <v>0</v>
      </c>
      <c r="R127" s="54">
        <v>0</v>
      </c>
      <c r="S127" s="54">
        <v>0</v>
      </c>
      <c r="T127" s="54">
        <v>377.63746000000003</v>
      </c>
      <c r="U127" s="56">
        <v>3.8871100000000003</v>
      </c>
      <c r="V127" s="56">
        <v>373.75035000000003</v>
      </c>
      <c r="W127" s="79">
        <v>0</v>
      </c>
      <c r="X127" s="79">
        <v>0</v>
      </c>
      <c r="Y127" s="54">
        <v>0.30060999999999999</v>
      </c>
      <c r="Z127" s="54">
        <v>0</v>
      </c>
      <c r="AA127" s="79">
        <v>789.67307000000005</v>
      </c>
      <c r="AB127" s="56">
        <v>145.02359000000001</v>
      </c>
      <c r="AC127" s="56">
        <v>644.64948000000004</v>
      </c>
      <c r="AD127" s="44"/>
      <c r="AE127" s="66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</row>
    <row r="128" spans="1:69" ht="12" customHeight="1" x14ac:dyDescent="0.25">
      <c r="A128" s="42">
        <v>2019</v>
      </c>
      <c r="B128" s="42" t="s">
        <v>7</v>
      </c>
      <c r="C128" s="54">
        <v>0</v>
      </c>
      <c r="D128" s="54">
        <v>0.59496000000000004</v>
      </c>
      <c r="E128" s="54">
        <v>0</v>
      </c>
      <c r="F128" s="54">
        <v>0</v>
      </c>
      <c r="G128" s="54">
        <v>0</v>
      </c>
      <c r="H128" s="55">
        <v>0</v>
      </c>
      <c r="I128" s="55">
        <v>0</v>
      </c>
      <c r="J128" s="54">
        <v>53.965150000000008</v>
      </c>
      <c r="K128" s="56">
        <v>28.173450000000006</v>
      </c>
      <c r="L128" s="56">
        <v>25.791700000000002</v>
      </c>
      <c r="M128" s="79">
        <v>27.157049999999998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591.36911999999995</v>
      </c>
      <c r="U128" s="56">
        <v>4.1047399999999996</v>
      </c>
      <c r="V128" s="56">
        <v>587.26437999999996</v>
      </c>
      <c r="W128" s="79">
        <v>0</v>
      </c>
      <c r="X128" s="79">
        <v>0</v>
      </c>
      <c r="Y128" s="54">
        <v>0</v>
      </c>
      <c r="Z128" s="54">
        <v>0</v>
      </c>
      <c r="AA128" s="79">
        <v>673.08627999999999</v>
      </c>
      <c r="AB128" s="56">
        <v>60.030200000000008</v>
      </c>
      <c r="AC128" s="56">
        <v>613.05607999999995</v>
      </c>
      <c r="AD128" s="44"/>
      <c r="AE128" s="66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</row>
    <row r="129" spans="1:69" ht="12" customHeight="1" x14ac:dyDescent="0.25">
      <c r="A129" s="42">
        <v>2019</v>
      </c>
      <c r="B129" s="42" t="s">
        <v>8</v>
      </c>
      <c r="C129" s="54">
        <v>0</v>
      </c>
      <c r="D129" s="54">
        <v>0.58763999999999994</v>
      </c>
      <c r="E129" s="54">
        <v>0</v>
      </c>
      <c r="F129" s="54">
        <v>0</v>
      </c>
      <c r="G129" s="54">
        <v>0</v>
      </c>
      <c r="H129" s="55">
        <v>0</v>
      </c>
      <c r="I129" s="55">
        <v>0</v>
      </c>
      <c r="J129" s="54">
        <v>26.316179999999999</v>
      </c>
      <c r="K129" s="56">
        <v>26.316179999999999</v>
      </c>
      <c r="L129" s="56">
        <v>0</v>
      </c>
      <c r="M129" s="79">
        <v>0</v>
      </c>
      <c r="N129" s="54">
        <v>0</v>
      </c>
      <c r="O129" s="54">
        <v>0</v>
      </c>
      <c r="P129" s="54">
        <v>3.52833</v>
      </c>
      <c r="Q129" s="54">
        <v>0</v>
      </c>
      <c r="R129" s="54">
        <v>0</v>
      </c>
      <c r="S129" s="54">
        <v>0</v>
      </c>
      <c r="T129" s="54">
        <v>340.10234999999994</v>
      </c>
      <c r="U129" s="56">
        <v>5.8976999999999995</v>
      </c>
      <c r="V129" s="56">
        <v>334.20464999999996</v>
      </c>
      <c r="W129" s="79">
        <v>0</v>
      </c>
      <c r="X129" s="79">
        <v>0</v>
      </c>
      <c r="Y129" s="54">
        <v>0.49174000000000001</v>
      </c>
      <c r="Z129" s="54">
        <v>0</v>
      </c>
      <c r="AA129" s="79">
        <v>371.02623999999997</v>
      </c>
      <c r="AB129" s="56">
        <v>36.82159</v>
      </c>
      <c r="AC129" s="56">
        <v>334.20464999999996</v>
      </c>
      <c r="AD129" s="44"/>
      <c r="AE129" s="66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</row>
    <row r="130" spans="1:69" ht="12" customHeight="1" x14ac:dyDescent="0.25">
      <c r="A130" s="42">
        <v>2019</v>
      </c>
      <c r="B130" s="42" t="s">
        <v>9</v>
      </c>
      <c r="C130" s="54">
        <v>0</v>
      </c>
      <c r="D130" s="54">
        <v>1.1591900000000002</v>
      </c>
      <c r="E130" s="54">
        <v>0</v>
      </c>
      <c r="F130" s="54">
        <v>0</v>
      </c>
      <c r="G130" s="54">
        <v>0</v>
      </c>
      <c r="H130" s="55">
        <v>0</v>
      </c>
      <c r="I130" s="55">
        <v>0</v>
      </c>
      <c r="J130" s="54">
        <v>20.187580000000001</v>
      </c>
      <c r="K130" s="56">
        <v>20.187580000000001</v>
      </c>
      <c r="L130" s="56">
        <v>0</v>
      </c>
      <c r="M130" s="79">
        <v>0</v>
      </c>
      <c r="N130" s="54">
        <v>0</v>
      </c>
      <c r="O130" s="54">
        <v>0</v>
      </c>
      <c r="P130" s="54">
        <v>0.58437000000000006</v>
      </c>
      <c r="Q130" s="54">
        <v>0</v>
      </c>
      <c r="R130" s="54">
        <v>0</v>
      </c>
      <c r="S130" s="54">
        <v>0</v>
      </c>
      <c r="T130" s="54">
        <v>1144.1575800000001</v>
      </c>
      <c r="U130" s="56">
        <v>0</v>
      </c>
      <c r="V130" s="56">
        <v>1144.1575800000001</v>
      </c>
      <c r="W130" s="79">
        <v>0</v>
      </c>
      <c r="X130" s="79">
        <v>0</v>
      </c>
      <c r="Y130" s="54">
        <v>1.2766500000000001</v>
      </c>
      <c r="Z130" s="54">
        <v>0</v>
      </c>
      <c r="AA130" s="79">
        <v>1167.36537</v>
      </c>
      <c r="AB130" s="56">
        <v>23.207789999999999</v>
      </c>
      <c r="AC130" s="56">
        <v>1144.1575800000001</v>
      </c>
      <c r="AD130" s="44"/>
      <c r="AE130" s="66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</row>
    <row r="131" spans="1:69" ht="12" customHeight="1" x14ac:dyDescent="0.25">
      <c r="A131" s="42">
        <v>2019</v>
      </c>
      <c r="B131" s="42" t="s">
        <v>10</v>
      </c>
      <c r="C131" s="54">
        <v>0</v>
      </c>
      <c r="D131" s="54">
        <v>0.59477000000000002</v>
      </c>
      <c r="E131" s="54">
        <v>0</v>
      </c>
      <c r="F131" s="54">
        <v>0</v>
      </c>
      <c r="G131" s="54">
        <v>0</v>
      </c>
      <c r="H131" s="55">
        <v>0</v>
      </c>
      <c r="I131" s="55">
        <v>0</v>
      </c>
      <c r="J131" s="54">
        <v>15.231160000000001</v>
      </c>
      <c r="K131" s="56">
        <v>15.231160000000001</v>
      </c>
      <c r="L131" s="56">
        <v>0</v>
      </c>
      <c r="M131" s="79">
        <v>45.151060000000001</v>
      </c>
      <c r="N131" s="54">
        <v>0</v>
      </c>
      <c r="O131" s="54">
        <v>0</v>
      </c>
      <c r="P131" s="54">
        <v>0.28956999999999999</v>
      </c>
      <c r="Q131" s="54">
        <v>0</v>
      </c>
      <c r="R131" s="54">
        <v>0</v>
      </c>
      <c r="S131" s="54">
        <v>0</v>
      </c>
      <c r="T131" s="54">
        <v>1340.2213100000001</v>
      </c>
      <c r="U131" s="56">
        <v>2.6174599999999999</v>
      </c>
      <c r="V131" s="56">
        <v>1337.6038500000002</v>
      </c>
      <c r="W131" s="79">
        <v>0</v>
      </c>
      <c r="X131" s="79">
        <v>0</v>
      </c>
      <c r="Y131" s="54">
        <v>0.87979999999999992</v>
      </c>
      <c r="Z131" s="54">
        <v>0</v>
      </c>
      <c r="AA131" s="79">
        <v>1402.3676700000001</v>
      </c>
      <c r="AB131" s="56">
        <v>64.76382000000001</v>
      </c>
      <c r="AC131" s="56">
        <v>1337.6038500000002</v>
      </c>
      <c r="AD131" s="44"/>
      <c r="AE131" s="66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</row>
    <row r="132" spans="1:69" ht="12" customHeight="1" x14ac:dyDescent="0.25">
      <c r="A132" s="42">
        <v>2019</v>
      </c>
      <c r="B132" s="42" t="s">
        <v>11</v>
      </c>
      <c r="C132" s="54">
        <v>0</v>
      </c>
      <c r="D132" s="54">
        <v>0.89955999999999992</v>
      </c>
      <c r="E132" s="54">
        <v>0</v>
      </c>
      <c r="F132" s="54">
        <v>0</v>
      </c>
      <c r="G132" s="54">
        <v>0</v>
      </c>
      <c r="H132" s="55">
        <v>0</v>
      </c>
      <c r="I132" s="55">
        <v>0</v>
      </c>
      <c r="J132" s="54">
        <v>22.274170000000005</v>
      </c>
      <c r="K132" s="56">
        <v>22.274170000000005</v>
      </c>
      <c r="L132" s="56">
        <v>0</v>
      </c>
      <c r="M132" s="79">
        <v>45.643860000000004</v>
      </c>
      <c r="N132" s="54">
        <v>0</v>
      </c>
      <c r="O132" s="54">
        <v>0</v>
      </c>
      <c r="P132" s="54">
        <v>3.8259799999999999</v>
      </c>
      <c r="Q132" s="54">
        <v>0</v>
      </c>
      <c r="R132" s="54">
        <v>0</v>
      </c>
      <c r="S132" s="54">
        <v>0</v>
      </c>
      <c r="T132" s="54">
        <v>915.03202999999996</v>
      </c>
      <c r="U132" s="56">
        <v>1.44706</v>
      </c>
      <c r="V132" s="56">
        <v>913.58497</v>
      </c>
      <c r="W132" s="79">
        <v>0</v>
      </c>
      <c r="X132" s="79">
        <v>0</v>
      </c>
      <c r="Y132" s="54">
        <v>0.91664999999999996</v>
      </c>
      <c r="Z132" s="54">
        <v>0</v>
      </c>
      <c r="AA132" s="79">
        <v>988.59225000000004</v>
      </c>
      <c r="AB132" s="56">
        <v>75.007280000000009</v>
      </c>
      <c r="AC132" s="56">
        <v>913.58497</v>
      </c>
      <c r="AD132" s="44"/>
      <c r="AE132" s="66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</row>
    <row r="133" spans="1:69" ht="12" customHeight="1" x14ac:dyDescent="0.25">
      <c r="A133" s="42">
        <v>2019</v>
      </c>
      <c r="B133" s="42" t="s">
        <v>12</v>
      </c>
      <c r="C133" s="54">
        <v>0</v>
      </c>
      <c r="D133" s="54">
        <v>1.4854100000000001</v>
      </c>
      <c r="E133" s="54">
        <v>0</v>
      </c>
      <c r="F133" s="54">
        <v>0</v>
      </c>
      <c r="G133" s="54">
        <v>0</v>
      </c>
      <c r="H133" s="55">
        <v>0</v>
      </c>
      <c r="I133" s="55">
        <v>0</v>
      </c>
      <c r="J133" s="54">
        <v>27.612809999999996</v>
      </c>
      <c r="K133" s="56">
        <v>27.612809999999996</v>
      </c>
      <c r="L133" s="56">
        <v>0</v>
      </c>
      <c r="M133" s="79">
        <v>91.001949999999994</v>
      </c>
      <c r="N133" s="54">
        <v>0</v>
      </c>
      <c r="O133" s="54">
        <v>0</v>
      </c>
      <c r="P133" s="54">
        <v>1.7783199999999999</v>
      </c>
      <c r="Q133" s="54">
        <v>0</v>
      </c>
      <c r="R133" s="54">
        <v>0</v>
      </c>
      <c r="S133" s="54">
        <v>0</v>
      </c>
      <c r="T133" s="54">
        <v>478.68754999999999</v>
      </c>
      <c r="U133" s="56">
        <v>0</v>
      </c>
      <c r="V133" s="56">
        <v>478.68754999999999</v>
      </c>
      <c r="W133" s="79">
        <v>0</v>
      </c>
      <c r="X133" s="79">
        <v>0</v>
      </c>
      <c r="Y133" s="54">
        <v>1.216</v>
      </c>
      <c r="Z133" s="54">
        <v>0</v>
      </c>
      <c r="AA133" s="79">
        <v>601.78203999999994</v>
      </c>
      <c r="AB133" s="56">
        <v>123.09448999999999</v>
      </c>
      <c r="AC133" s="56">
        <v>478.68754999999999</v>
      </c>
      <c r="AD133" s="44"/>
      <c r="AE133" s="66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</row>
    <row r="134" spans="1:69" ht="12" customHeight="1" x14ac:dyDescent="0.25">
      <c r="A134" s="42">
        <v>2019</v>
      </c>
      <c r="B134" s="42" t="s">
        <v>13</v>
      </c>
      <c r="C134" s="54">
        <v>0</v>
      </c>
      <c r="D134" s="54">
        <v>1.7790299999999999</v>
      </c>
      <c r="E134" s="54">
        <v>0</v>
      </c>
      <c r="F134" s="54">
        <v>0</v>
      </c>
      <c r="G134" s="54">
        <v>0</v>
      </c>
      <c r="H134" s="55">
        <v>0</v>
      </c>
      <c r="I134" s="55">
        <v>0</v>
      </c>
      <c r="J134" s="54">
        <v>1508.4385100000002</v>
      </c>
      <c r="K134" s="56">
        <v>34.399149999999999</v>
      </c>
      <c r="L134" s="56">
        <v>1474.0393600000002</v>
      </c>
      <c r="M134" s="79">
        <v>0</v>
      </c>
      <c r="N134" s="54">
        <v>0</v>
      </c>
      <c r="O134" s="54">
        <v>0</v>
      </c>
      <c r="P134" s="54">
        <v>0.84726000000000001</v>
      </c>
      <c r="Q134" s="54">
        <v>0</v>
      </c>
      <c r="R134" s="54">
        <v>0</v>
      </c>
      <c r="S134" s="54">
        <v>0</v>
      </c>
      <c r="T134" s="54">
        <v>364.95844</v>
      </c>
      <c r="U134" s="56">
        <v>0</v>
      </c>
      <c r="V134" s="56">
        <v>364.95844</v>
      </c>
      <c r="W134" s="79">
        <v>0</v>
      </c>
      <c r="X134" s="79">
        <v>0</v>
      </c>
      <c r="Y134" s="54">
        <v>0</v>
      </c>
      <c r="Z134" s="54">
        <v>0</v>
      </c>
      <c r="AA134" s="79">
        <v>1876.02324</v>
      </c>
      <c r="AB134" s="56">
        <v>37.025439999999996</v>
      </c>
      <c r="AC134" s="56">
        <v>1838.9978000000001</v>
      </c>
      <c r="AD134" s="44"/>
      <c r="AE134" s="66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</row>
    <row r="135" spans="1:69" ht="12" customHeight="1" x14ac:dyDescent="0.25">
      <c r="A135" s="42">
        <v>2019</v>
      </c>
      <c r="B135" s="42" t="s">
        <v>14</v>
      </c>
      <c r="C135" s="54">
        <v>0</v>
      </c>
      <c r="D135" s="54">
        <v>5.2098900000000006</v>
      </c>
      <c r="E135" s="54">
        <v>0</v>
      </c>
      <c r="F135" s="54">
        <v>0</v>
      </c>
      <c r="G135" s="54">
        <v>0</v>
      </c>
      <c r="H135" s="55">
        <v>0</v>
      </c>
      <c r="I135" s="55">
        <v>0</v>
      </c>
      <c r="J135" s="54">
        <v>2740.376459999999</v>
      </c>
      <c r="K135" s="56">
        <v>45.330750000000009</v>
      </c>
      <c r="L135" s="56">
        <v>2695.045709999999</v>
      </c>
      <c r="M135" s="79">
        <v>74.892579999999995</v>
      </c>
      <c r="N135" s="54">
        <v>0</v>
      </c>
      <c r="O135" s="54">
        <v>0</v>
      </c>
      <c r="P135" s="54">
        <v>2.7023199999999998</v>
      </c>
      <c r="Q135" s="54">
        <v>0</v>
      </c>
      <c r="R135" s="54">
        <v>0</v>
      </c>
      <c r="S135" s="54">
        <v>0</v>
      </c>
      <c r="T135" s="54">
        <v>914.07083000000011</v>
      </c>
      <c r="U135" s="56">
        <v>0</v>
      </c>
      <c r="V135" s="56">
        <v>914.07083000000011</v>
      </c>
      <c r="W135" s="79">
        <v>0</v>
      </c>
      <c r="X135" s="79">
        <v>0</v>
      </c>
      <c r="Y135" s="54">
        <v>0</v>
      </c>
      <c r="Z135" s="54">
        <v>0</v>
      </c>
      <c r="AA135" s="79">
        <v>3737.2520799999993</v>
      </c>
      <c r="AB135" s="56">
        <v>128.13553999999999</v>
      </c>
      <c r="AC135" s="56">
        <v>3609.1165399999991</v>
      </c>
      <c r="AD135" s="44"/>
      <c r="AE135" s="66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</row>
    <row r="136" spans="1:69" ht="12" customHeight="1" x14ac:dyDescent="0.25">
      <c r="A136" s="42">
        <v>2019</v>
      </c>
      <c r="B136" s="42" t="s">
        <v>15</v>
      </c>
      <c r="C136" s="54">
        <v>0</v>
      </c>
      <c r="D136" s="54">
        <v>27.733290000000004</v>
      </c>
      <c r="E136" s="54">
        <v>0</v>
      </c>
      <c r="F136" s="54">
        <v>0</v>
      </c>
      <c r="G136" s="54">
        <v>0</v>
      </c>
      <c r="H136" s="55">
        <v>0</v>
      </c>
      <c r="I136" s="55">
        <v>0</v>
      </c>
      <c r="J136" s="54">
        <v>4877.5208999999995</v>
      </c>
      <c r="K136" s="56">
        <v>388.12374000000011</v>
      </c>
      <c r="L136" s="56">
        <v>4489.3971599999986</v>
      </c>
      <c r="M136" s="79">
        <v>407.36390999999998</v>
      </c>
      <c r="N136" s="54">
        <v>0</v>
      </c>
      <c r="O136" s="54">
        <v>0</v>
      </c>
      <c r="P136" s="54">
        <v>33.534440000000004</v>
      </c>
      <c r="Q136" s="54">
        <v>0</v>
      </c>
      <c r="R136" s="54">
        <v>0</v>
      </c>
      <c r="S136" s="54">
        <v>0</v>
      </c>
      <c r="T136" s="54">
        <v>7279.4438900000005</v>
      </c>
      <c r="U136" s="56">
        <v>21.421150000000001</v>
      </c>
      <c r="V136" s="56">
        <v>7258.0227400000003</v>
      </c>
      <c r="W136" s="79">
        <v>0</v>
      </c>
      <c r="X136" s="79">
        <v>0</v>
      </c>
      <c r="Y136" s="54">
        <v>5.6677400000000002</v>
      </c>
      <c r="Z136" s="54">
        <v>0</v>
      </c>
      <c r="AA136" s="79">
        <v>12631.264169999999</v>
      </c>
      <c r="AB136" s="56">
        <v>883.84427000000005</v>
      </c>
      <c r="AC136" s="56">
        <v>11747.419899999999</v>
      </c>
      <c r="AD136" s="44"/>
      <c r="AE136" s="66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</row>
    <row r="137" spans="1:69" ht="12" customHeight="1" x14ac:dyDescent="0.25">
      <c r="A137" s="42">
        <v>2020</v>
      </c>
      <c r="B137" s="42" t="s">
        <v>3</v>
      </c>
      <c r="C137" s="54">
        <v>0</v>
      </c>
      <c r="D137" s="54">
        <v>5.4998199999999997</v>
      </c>
      <c r="E137" s="54">
        <v>0</v>
      </c>
      <c r="F137" s="54">
        <v>0</v>
      </c>
      <c r="G137" s="54">
        <v>0</v>
      </c>
      <c r="H137" s="55">
        <v>0</v>
      </c>
      <c r="I137" s="55">
        <v>0</v>
      </c>
      <c r="J137" s="54">
        <v>1091.5364299999999</v>
      </c>
      <c r="K137" s="56">
        <v>49.854320000000001</v>
      </c>
      <c r="L137" s="56">
        <v>1041.68211</v>
      </c>
      <c r="M137" s="79">
        <v>131.77432999999999</v>
      </c>
      <c r="N137" s="54">
        <v>0</v>
      </c>
      <c r="O137" s="54">
        <v>0</v>
      </c>
      <c r="P137" s="54">
        <v>27.885349999999999</v>
      </c>
      <c r="Q137" s="54">
        <v>0</v>
      </c>
      <c r="R137" s="54">
        <v>0</v>
      </c>
      <c r="S137" s="54">
        <v>0</v>
      </c>
      <c r="T137" s="54">
        <v>560.26639000000011</v>
      </c>
      <c r="U137" s="56">
        <v>0</v>
      </c>
      <c r="V137" s="56">
        <v>560.26639000000011</v>
      </c>
      <c r="W137" s="79">
        <v>0</v>
      </c>
      <c r="X137" s="79">
        <v>0</v>
      </c>
      <c r="Y137" s="54">
        <v>0.59004000000000001</v>
      </c>
      <c r="Z137" s="54">
        <v>0</v>
      </c>
      <c r="AA137" s="79">
        <v>1817.5523599999999</v>
      </c>
      <c r="AB137" s="56">
        <v>215.60386</v>
      </c>
      <c r="AC137" s="56">
        <v>1601.9485</v>
      </c>
      <c r="AD137" s="44"/>
      <c r="AE137" s="66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</row>
    <row r="138" spans="1:69" ht="12" customHeight="1" x14ac:dyDescent="0.25">
      <c r="A138" s="42">
        <v>2020</v>
      </c>
      <c r="B138" s="42" t="s">
        <v>4</v>
      </c>
      <c r="C138" s="54">
        <v>0</v>
      </c>
      <c r="D138" s="54">
        <v>5.0768399999999998</v>
      </c>
      <c r="E138" s="54">
        <v>0</v>
      </c>
      <c r="F138" s="54">
        <v>0</v>
      </c>
      <c r="G138" s="54">
        <v>0</v>
      </c>
      <c r="H138" s="55">
        <v>0</v>
      </c>
      <c r="I138" s="55">
        <v>0</v>
      </c>
      <c r="J138" s="54">
        <v>85.68938</v>
      </c>
      <c r="K138" s="56">
        <v>47.050839999999994</v>
      </c>
      <c r="L138" s="56">
        <v>38.638539999999999</v>
      </c>
      <c r="M138" s="79">
        <v>69.364149999999995</v>
      </c>
      <c r="N138" s="54">
        <v>0</v>
      </c>
      <c r="O138" s="54">
        <v>0</v>
      </c>
      <c r="P138" s="54">
        <v>2.37039</v>
      </c>
      <c r="Q138" s="54">
        <v>0</v>
      </c>
      <c r="R138" s="54">
        <v>0</v>
      </c>
      <c r="S138" s="54">
        <v>0</v>
      </c>
      <c r="T138" s="54">
        <v>120.52208999999999</v>
      </c>
      <c r="U138" s="56">
        <v>0</v>
      </c>
      <c r="V138" s="56">
        <v>120.52208999999999</v>
      </c>
      <c r="W138" s="79">
        <v>0</v>
      </c>
      <c r="X138" s="79">
        <v>0</v>
      </c>
      <c r="Y138" s="54">
        <v>0</v>
      </c>
      <c r="Z138" s="54">
        <v>0</v>
      </c>
      <c r="AA138" s="79">
        <v>283.02284999999995</v>
      </c>
      <c r="AB138" s="56">
        <v>123.86221999999998</v>
      </c>
      <c r="AC138" s="56">
        <v>159.16063</v>
      </c>
      <c r="AD138" s="44"/>
      <c r="AE138" s="66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</row>
    <row r="139" spans="1:69" ht="12" customHeight="1" x14ac:dyDescent="0.25">
      <c r="A139" s="42">
        <v>2020</v>
      </c>
      <c r="B139" s="42" t="s">
        <v>5</v>
      </c>
      <c r="C139" s="54">
        <v>0</v>
      </c>
      <c r="D139" s="54">
        <v>3.2772300000000003</v>
      </c>
      <c r="E139" s="54">
        <v>0</v>
      </c>
      <c r="F139" s="54">
        <v>0</v>
      </c>
      <c r="G139" s="54">
        <v>0</v>
      </c>
      <c r="H139" s="55">
        <v>0</v>
      </c>
      <c r="I139" s="55">
        <v>0</v>
      </c>
      <c r="J139" s="54">
        <v>200.02346000000003</v>
      </c>
      <c r="K139" s="56">
        <v>39.685780000000015</v>
      </c>
      <c r="L139" s="56">
        <v>160.33768000000001</v>
      </c>
      <c r="M139" s="79">
        <v>54.061279999999996</v>
      </c>
      <c r="N139" s="54">
        <v>0</v>
      </c>
      <c r="O139" s="54">
        <v>0</v>
      </c>
      <c r="P139" s="54">
        <v>1.1854</v>
      </c>
      <c r="Q139" s="54">
        <v>0</v>
      </c>
      <c r="R139" s="54">
        <v>0</v>
      </c>
      <c r="S139" s="54">
        <v>0</v>
      </c>
      <c r="T139" s="54">
        <v>165.88055</v>
      </c>
      <c r="U139" s="56">
        <v>0</v>
      </c>
      <c r="V139" s="56">
        <v>165.88055</v>
      </c>
      <c r="W139" s="79">
        <v>0</v>
      </c>
      <c r="X139" s="79">
        <v>0</v>
      </c>
      <c r="Y139" s="54">
        <v>0</v>
      </c>
      <c r="Z139" s="54">
        <v>0</v>
      </c>
      <c r="AA139" s="79">
        <v>424.42792000000003</v>
      </c>
      <c r="AB139" s="56">
        <v>98.209690000000023</v>
      </c>
      <c r="AC139" s="56">
        <v>326.21823000000001</v>
      </c>
      <c r="AD139" s="44"/>
      <c r="AE139" s="66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</row>
    <row r="140" spans="1:69" ht="12" customHeight="1" x14ac:dyDescent="0.25">
      <c r="A140" s="42">
        <v>2020</v>
      </c>
      <c r="B140" s="42" t="s">
        <v>6</v>
      </c>
      <c r="C140" s="54">
        <v>0</v>
      </c>
      <c r="D140" s="54">
        <v>0.81462000000000001</v>
      </c>
      <c r="E140" s="54">
        <v>0</v>
      </c>
      <c r="F140" s="54">
        <v>0</v>
      </c>
      <c r="G140" s="54">
        <v>0</v>
      </c>
      <c r="H140" s="55">
        <v>0</v>
      </c>
      <c r="I140" s="55">
        <v>0</v>
      </c>
      <c r="J140" s="54">
        <v>32.272030000000001</v>
      </c>
      <c r="K140" s="56">
        <v>25.093000000000004</v>
      </c>
      <c r="L140" s="56">
        <v>7.17903</v>
      </c>
      <c r="M140" s="79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73.609850000000009</v>
      </c>
      <c r="U140" s="56">
        <v>0</v>
      </c>
      <c r="V140" s="56">
        <v>73.609850000000009</v>
      </c>
      <c r="W140" s="79">
        <v>0</v>
      </c>
      <c r="X140" s="79">
        <v>0</v>
      </c>
      <c r="Y140" s="54">
        <v>0</v>
      </c>
      <c r="Z140" s="54">
        <v>0</v>
      </c>
      <c r="AA140" s="79">
        <v>106.69650000000001</v>
      </c>
      <c r="AB140" s="56">
        <v>25.907620000000005</v>
      </c>
      <c r="AC140" s="56">
        <v>80.788880000000006</v>
      </c>
      <c r="AD140" s="44"/>
      <c r="AE140" s="66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</row>
    <row r="141" spans="1:69" ht="12" customHeight="1" x14ac:dyDescent="0.25">
      <c r="A141" s="42">
        <v>2020</v>
      </c>
      <c r="B141" s="42" t="s">
        <v>7</v>
      </c>
      <c r="C141" s="54">
        <v>0</v>
      </c>
      <c r="D141" s="54">
        <v>0.85659000000000007</v>
      </c>
      <c r="E141" s="54">
        <v>0</v>
      </c>
      <c r="F141" s="54">
        <v>0</v>
      </c>
      <c r="G141" s="54">
        <v>0</v>
      </c>
      <c r="H141" s="55">
        <v>0</v>
      </c>
      <c r="I141" s="55">
        <v>0</v>
      </c>
      <c r="J141" s="54">
        <v>1090.83366</v>
      </c>
      <c r="K141" s="56">
        <v>19.519910000000003</v>
      </c>
      <c r="L141" s="56">
        <v>1071.31375</v>
      </c>
      <c r="M141" s="79">
        <v>96.122129999999999</v>
      </c>
      <c r="N141" s="54">
        <v>0</v>
      </c>
      <c r="O141" s="54">
        <v>0</v>
      </c>
      <c r="P141" s="54">
        <v>0.89376999999999995</v>
      </c>
      <c r="Q141" s="54">
        <v>0</v>
      </c>
      <c r="R141" s="54">
        <v>0</v>
      </c>
      <c r="S141" s="54">
        <v>0</v>
      </c>
      <c r="T141" s="54">
        <v>154.31469000000001</v>
      </c>
      <c r="U141" s="56">
        <v>0</v>
      </c>
      <c r="V141" s="56">
        <v>154.31469000000001</v>
      </c>
      <c r="W141" s="79">
        <v>0</v>
      </c>
      <c r="X141" s="79">
        <v>0</v>
      </c>
      <c r="Y141" s="54">
        <v>0</v>
      </c>
      <c r="Z141" s="54">
        <v>0</v>
      </c>
      <c r="AA141" s="79">
        <v>1343.0208399999999</v>
      </c>
      <c r="AB141" s="56">
        <v>117.39240000000001</v>
      </c>
      <c r="AC141" s="56">
        <v>1225.62844</v>
      </c>
      <c r="AD141" s="44"/>
      <c r="AE141" s="66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</row>
    <row r="142" spans="1:69" ht="12" customHeight="1" x14ac:dyDescent="0.25">
      <c r="A142" s="42">
        <v>2020</v>
      </c>
      <c r="B142" s="42" t="s">
        <v>8</v>
      </c>
      <c r="C142" s="54">
        <v>0</v>
      </c>
      <c r="D142" s="54">
        <v>1.6694</v>
      </c>
      <c r="E142" s="54">
        <v>0</v>
      </c>
      <c r="F142" s="54">
        <v>0</v>
      </c>
      <c r="G142" s="54">
        <v>0</v>
      </c>
      <c r="H142" s="55">
        <v>0</v>
      </c>
      <c r="I142" s="55">
        <v>0</v>
      </c>
      <c r="J142" s="54">
        <v>756.91696999999999</v>
      </c>
      <c r="K142" s="56">
        <v>27.238530000000001</v>
      </c>
      <c r="L142" s="56">
        <v>729.67844000000002</v>
      </c>
      <c r="M142" s="79">
        <v>48.939099999999996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548.77634</v>
      </c>
      <c r="U142" s="56">
        <v>0</v>
      </c>
      <c r="V142" s="56">
        <v>548.77634</v>
      </c>
      <c r="W142" s="79">
        <v>0</v>
      </c>
      <c r="X142" s="79">
        <v>0</v>
      </c>
      <c r="Y142" s="54">
        <v>0</v>
      </c>
      <c r="Z142" s="54">
        <v>0</v>
      </c>
      <c r="AA142" s="79">
        <v>1356.3018099999999</v>
      </c>
      <c r="AB142" s="56">
        <v>77.84702999999999</v>
      </c>
      <c r="AC142" s="56">
        <v>1278.45478</v>
      </c>
      <c r="AD142" s="44"/>
      <c r="AE142" s="66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</row>
    <row r="143" spans="1:69" ht="12" customHeight="1" x14ac:dyDescent="0.25">
      <c r="A143" s="42">
        <v>2020</v>
      </c>
      <c r="B143" s="42" t="s">
        <v>9</v>
      </c>
      <c r="C143" s="54">
        <v>0</v>
      </c>
      <c r="D143" s="54">
        <v>1.0689600000000001</v>
      </c>
      <c r="E143" s="54">
        <v>0</v>
      </c>
      <c r="F143" s="54">
        <v>0</v>
      </c>
      <c r="G143" s="54">
        <v>0</v>
      </c>
      <c r="H143" s="55">
        <v>0</v>
      </c>
      <c r="I143" s="55">
        <v>0</v>
      </c>
      <c r="J143" s="54">
        <v>419.38815000000005</v>
      </c>
      <c r="K143" s="56">
        <v>22.428059999999999</v>
      </c>
      <c r="L143" s="56">
        <v>396.96009000000004</v>
      </c>
      <c r="M143" s="79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1047.3598800000002</v>
      </c>
      <c r="U143" s="56">
        <v>0</v>
      </c>
      <c r="V143" s="56">
        <v>1047.3598800000002</v>
      </c>
      <c r="W143" s="79">
        <v>0</v>
      </c>
      <c r="X143" s="79">
        <v>0</v>
      </c>
      <c r="Y143" s="54">
        <v>0</v>
      </c>
      <c r="Z143" s="54">
        <v>0</v>
      </c>
      <c r="AA143" s="79">
        <v>1467.8169900000003</v>
      </c>
      <c r="AB143" s="56">
        <v>23.497019999999999</v>
      </c>
      <c r="AC143" s="56">
        <v>1444.3199700000002</v>
      </c>
      <c r="AD143" s="44"/>
      <c r="AE143" s="66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</row>
    <row r="144" spans="1:69" ht="12" customHeight="1" x14ac:dyDescent="0.25">
      <c r="A144" s="42">
        <v>2020</v>
      </c>
      <c r="B144" s="42" t="s">
        <v>10</v>
      </c>
      <c r="C144" s="54">
        <v>0</v>
      </c>
      <c r="D144" s="54">
        <v>1.0702100000000001</v>
      </c>
      <c r="E144" s="54">
        <v>0</v>
      </c>
      <c r="F144" s="54">
        <v>0</v>
      </c>
      <c r="G144" s="54">
        <v>0</v>
      </c>
      <c r="H144" s="55">
        <v>0</v>
      </c>
      <c r="I144" s="55">
        <v>0</v>
      </c>
      <c r="J144" s="54">
        <v>31.418149999999997</v>
      </c>
      <c r="K144" s="56">
        <v>17.742559999999997</v>
      </c>
      <c r="L144" s="56">
        <v>13.67559</v>
      </c>
      <c r="M144" s="79">
        <v>39.021360000000001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617.97390000000007</v>
      </c>
      <c r="U144" s="56">
        <v>0</v>
      </c>
      <c r="V144" s="56">
        <v>617.97390000000007</v>
      </c>
      <c r="W144" s="79">
        <v>0</v>
      </c>
      <c r="X144" s="79">
        <v>0</v>
      </c>
      <c r="Y144" s="54">
        <v>0</v>
      </c>
      <c r="Z144" s="54">
        <v>0</v>
      </c>
      <c r="AA144" s="79">
        <v>689.48361999999997</v>
      </c>
      <c r="AB144" s="56">
        <v>57.834130000000002</v>
      </c>
      <c r="AC144" s="56">
        <v>631.64949000000001</v>
      </c>
      <c r="AD144" s="44"/>
      <c r="AE144" s="66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</row>
    <row r="145" spans="1:69" ht="12" customHeight="1" x14ac:dyDescent="0.25">
      <c r="A145" s="42">
        <v>2020</v>
      </c>
      <c r="B145" s="42" t="s">
        <v>11</v>
      </c>
      <c r="C145" s="54">
        <v>0</v>
      </c>
      <c r="D145" s="54">
        <v>0.88800999999999997</v>
      </c>
      <c r="E145" s="54">
        <v>0</v>
      </c>
      <c r="F145" s="54">
        <v>0</v>
      </c>
      <c r="G145" s="54">
        <v>0</v>
      </c>
      <c r="H145" s="55">
        <v>0</v>
      </c>
      <c r="I145" s="55">
        <v>0</v>
      </c>
      <c r="J145" s="54">
        <v>104.0791</v>
      </c>
      <c r="K145" s="56">
        <v>26.675000000000001</v>
      </c>
      <c r="L145" s="56">
        <v>77.4041</v>
      </c>
      <c r="M145" s="79">
        <v>23.642220000000002</v>
      </c>
      <c r="N145" s="54">
        <v>0</v>
      </c>
      <c r="O145" s="54">
        <v>0</v>
      </c>
      <c r="P145" s="54">
        <v>0.89185000000000003</v>
      </c>
      <c r="Q145" s="54">
        <v>0</v>
      </c>
      <c r="R145" s="54">
        <v>0</v>
      </c>
      <c r="S145" s="54">
        <v>0</v>
      </c>
      <c r="T145" s="54">
        <v>727.68882999999994</v>
      </c>
      <c r="U145" s="56">
        <v>0</v>
      </c>
      <c r="V145" s="56">
        <v>727.68882999999994</v>
      </c>
      <c r="W145" s="79">
        <v>0</v>
      </c>
      <c r="X145" s="79">
        <v>0</v>
      </c>
      <c r="Y145" s="54">
        <v>0</v>
      </c>
      <c r="Z145" s="54">
        <v>0</v>
      </c>
      <c r="AA145" s="79">
        <v>857.19000999999992</v>
      </c>
      <c r="AB145" s="56">
        <v>52.097080000000005</v>
      </c>
      <c r="AC145" s="56">
        <v>805.09292999999991</v>
      </c>
      <c r="AD145" s="44"/>
      <c r="AE145" s="66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</row>
    <row r="146" spans="1:69" ht="12" customHeight="1" x14ac:dyDescent="0.25">
      <c r="A146" s="42">
        <v>2020</v>
      </c>
      <c r="B146" s="42" t="s">
        <v>12</v>
      </c>
      <c r="C146" s="54">
        <v>0</v>
      </c>
      <c r="D146" s="54">
        <v>2.1847300000000001</v>
      </c>
      <c r="E146" s="54">
        <v>0</v>
      </c>
      <c r="F146" s="54">
        <v>0</v>
      </c>
      <c r="G146" s="54">
        <v>0</v>
      </c>
      <c r="H146" s="55">
        <v>0</v>
      </c>
      <c r="I146" s="55">
        <v>0</v>
      </c>
      <c r="J146" s="54">
        <v>1431.02028</v>
      </c>
      <c r="K146" s="56">
        <v>24.882589999999997</v>
      </c>
      <c r="L146" s="56">
        <v>1406.13769</v>
      </c>
      <c r="M146" s="79">
        <v>33.842800000000004</v>
      </c>
      <c r="N146" s="54">
        <v>0</v>
      </c>
      <c r="O146" s="54">
        <v>0</v>
      </c>
      <c r="P146" s="54">
        <v>0.30192000000000002</v>
      </c>
      <c r="Q146" s="54">
        <v>0</v>
      </c>
      <c r="R146" s="54">
        <v>0</v>
      </c>
      <c r="S146" s="54">
        <v>0</v>
      </c>
      <c r="T146" s="54">
        <v>1106.3820800000001</v>
      </c>
      <c r="U146" s="56">
        <v>0</v>
      </c>
      <c r="V146" s="56">
        <v>1106.3820800000001</v>
      </c>
      <c r="W146" s="79">
        <v>0</v>
      </c>
      <c r="X146" s="79">
        <v>0</v>
      </c>
      <c r="Y146" s="54">
        <v>0.58599000000000001</v>
      </c>
      <c r="Z146" s="54">
        <v>0</v>
      </c>
      <c r="AA146" s="79">
        <v>2574.3177999999998</v>
      </c>
      <c r="AB146" s="56">
        <v>61.798029999999997</v>
      </c>
      <c r="AC146" s="56">
        <v>2512.5197699999999</v>
      </c>
      <c r="AD146" s="44"/>
      <c r="AE146" s="66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</row>
    <row r="147" spans="1:69" ht="12" customHeight="1" x14ac:dyDescent="0.25">
      <c r="A147" s="42">
        <v>2020</v>
      </c>
      <c r="B147" s="42" t="s">
        <v>13</v>
      </c>
      <c r="C147" s="54">
        <v>0</v>
      </c>
      <c r="D147" s="54">
        <v>2.25196</v>
      </c>
      <c r="E147" s="54">
        <v>0</v>
      </c>
      <c r="F147" s="54">
        <v>0</v>
      </c>
      <c r="G147" s="54">
        <v>145.13882999999998</v>
      </c>
      <c r="H147" s="55">
        <v>0</v>
      </c>
      <c r="I147" s="55">
        <v>0</v>
      </c>
      <c r="J147" s="54">
        <v>770.79853999999989</v>
      </c>
      <c r="K147" s="56">
        <v>33.783329999999999</v>
      </c>
      <c r="L147" s="56">
        <v>737.01520999999991</v>
      </c>
      <c r="M147" s="79">
        <v>66.357339999999994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532.29016999999988</v>
      </c>
      <c r="U147" s="56">
        <v>0</v>
      </c>
      <c r="V147" s="56">
        <v>532.29016999999988</v>
      </c>
      <c r="W147" s="79">
        <v>0</v>
      </c>
      <c r="X147" s="79">
        <v>0</v>
      </c>
      <c r="Y147" s="54">
        <v>1.44876</v>
      </c>
      <c r="Z147" s="54">
        <v>0</v>
      </c>
      <c r="AA147" s="79">
        <v>1518.2855999999997</v>
      </c>
      <c r="AB147" s="56">
        <v>248.98021999999997</v>
      </c>
      <c r="AC147" s="56">
        <v>1269.3053799999998</v>
      </c>
      <c r="AD147" s="44"/>
      <c r="AE147" s="66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</row>
    <row r="148" spans="1:69" ht="12" customHeight="1" x14ac:dyDescent="0.25">
      <c r="A148" s="42">
        <v>2020</v>
      </c>
      <c r="B148" s="42" t="s">
        <v>14</v>
      </c>
      <c r="C148" s="54">
        <v>0</v>
      </c>
      <c r="D148" s="54">
        <v>3.3338299999999998</v>
      </c>
      <c r="E148" s="54">
        <v>0</v>
      </c>
      <c r="F148" s="54">
        <v>0</v>
      </c>
      <c r="G148" s="54">
        <v>0</v>
      </c>
      <c r="H148" s="55">
        <v>0</v>
      </c>
      <c r="I148" s="55">
        <v>0</v>
      </c>
      <c r="J148" s="54">
        <v>39.692750000000004</v>
      </c>
      <c r="K148" s="56">
        <v>32.618160000000003</v>
      </c>
      <c r="L148" s="56">
        <v>7.0745899999999997</v>
      </c>
      <c r="M148" s="79">
        <v>32.277940000000001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661.89275999999995</v>
      </c>
      <c r="U148" s="56">
        <v>0</v>
      </c>
      <c r="V148" s="56">
        <v>661.89275999999995</v>
      </c>
      <c r="W148" s="79">
        <v>0</v>
      </c>
      <c r="X148" s="79">
        <v>0</v>
      </c>
      <c r="Y148" s="54">
        <v>0.58799999999999997</v>
      </c>
      <c r="Z148" s="54">
        <v>0</v>
      </c>
      <c r="AA148" s="79">
        <v>737.78527999999994</v>
      </c>
      <c r="AB148" s="56">
        <v>68.817930000000004</v>
      </c>
      <c r="AC148" s="56">
        <v>668.9673499999999</v>
      </c>
      <c r="AD148" s="44"/>
      <c r="AE148" s="66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</row>
    <row r="149" spans="1:69" ht="12" customHeight="1" x14ac:dyDescent="0.25">
      <c r="A149" s="42">
        <v>2020</v>
      </c>
      <c r="B149" s="42" t="s">
        <v>15</v>
      </c>
      <c r="C149" s="54">
        <v>0</v>
      </c>
      <c r="D149" s="54">
        <v>27.9922</v>
      </c>
      <c r="E149" s="54">
        <v>0</v>
      </c>
      <c r="F149" s="54">
        <v>0</v>
      </c>
      <c r="G149" s="54">
        <v>145.13882999999998</v>
      </c>
      <c r="H149" s="55">
        <v>0</v>
      </c>
      <c r="I149" s="55">
        <v>0</v>
      </c>
      <c r="J149" s="54">
        <v>6053.6688999999997</v>
      </c>
      <c r="K149" s="56">
        <v>366.57207999999997</v>
      </c>
      <c r="L149" s="56">
        <v>5687.0968199999998</v>
      </c>
      <c r="M149" s="79">
        <v>595.40264999999999</v>
      </c>
      <c r="N149" s="54">
        <v>0</v>
      </c>
      <c r="O149" s="54">
        <v>0</v>
      </c>
      <c r="P149" s="54">
        <v>33.528680000000001</v>
      </c>
      <c r="Q149" s="54">
        <v>0</v>
      </c>
      <c r="R149" s="54">
        <v>0</v>
      </c>
      <c r="S149" s="54">
        <v>0</v>
      </c>
      <c r="T149" s="54">
        <v>6316.9575300000006</v>
      </c>
      <c r="U149" s="56">
        <v>0</v>
      </c>
      <c r="V149" s="56">
        <v>6316.9575300000006</v>
      </c>
      <c r="W149" s="79">
        <v>0</v>
      </c>
      <c r="X149" s="79">
        <v>0</v>
      </c>
      <c r="Y149" s="54">
        <v>3.21279</v>
      </c>
      <c r="Z149" s="54">
        <v>0</v>
      </c>
      <c r="AA149" s="79">
        <v>13175.90158</v>
      </c>
      <c r="AB149" s="56">
        <v>1171.8472299999999</v>
      </c>
      <c r="AC149" s="56">
        <v>12004.05435</v>
      </c>
      <c r="AD149" s="44"/>
      <c r="AE149" s="66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</row>
    <row r="150" spans="1:69" ht="12" customHeight="1" x14ac:dyDescent="0.25">
      <c r="A150" s="42">
        <v>2021</v>
      </c>
      <c r="B150" s="42" t="s">
        <v>3</v>
      </c>
      <c r="C150" s="54">
        <v>0</v>
      </c>
      <c r="D150" s="54">
        <v>4.4924200000000001</v>
      </c>
      <c r="E150" s="54">
        <v>0</v>
      </c>
      <c r="F150" s="54">
        <v>0</v>
      </c>
      <c r="G150" s="54">
        <v>0</v>
      </c>
      <c r="H150" s="55">
        <v>0</v>
      </c>
      <c r="I150" s="55">
        <v>0</v>
      </c>
      <c r="J150" s="54">
        <v>265.92586</v>
      </c>
      <c r="K150" s="56">
        <v>37.911559999999994</v>
      </c>
      <c r="L150" s="56">
        <v>228.01429999999999</v>
      </c>
      <c r="M150" s="79">
        <v>45.661809999999996</v>
      </c>
      <c r="N150" s="54">
        <v>0</v>
      </c>
      <c r="O150" s="54">
        <v>0</v>
      </c>
      <c r="P150" s="54">
        <v>1.1985599999999998</v>
      </c>
      <c r="Q150" s="54">
        <v>0</v>
      </c>
      <c r="R150" s="54">
        <v>0</v>
      </c>
      <c r="S150" s="54">
        <v>0</v>
      </c>
      <c r="T150" s="54">
        <v>222.14484000000002</v>
      </c>
      <c r="U150" s="56">
        <v>0</v>
      </c>
      <c r="V150" s="56">
        <v>222.14484000000002</v>
      </c>
      <c r="W150" s="79">
        <v>0</v>
      </c>
      <c r="X150" s="79">
        <v>0</v>
      </c>
      <c r="Y150" s="54">
        <v>0</v>
      </c>
      <c r="Z150" s="54">
        <v>0</v>
      </c>
      <c r="AA150" s="79">
        <v>539.42349000000002</v>
      </c>
      <c r="AB150" s="56">
        <v>89.264349999999993</v>
      </c>
      <c r="AC150" s="56">
        <v>450.15913999999998</v>
      </c>
      <c r="AD150" s="44"/>
      <c r="AE150" s="66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</row>
    <row r="151" spans="1:69" ht="12" customHeight="1" x14ac:dyDescent="0.25">
      <c r="A151" s="42">
        <v>2021</v>
      </c>
      <c r="B151" s="42" t="s">
        <v>4</v>
      </c>
      <c r="C151" s="54">
        <v>0</v>
      </c>
      <c r="D151" s="54">
        <v>3.9675799999999999</v>
      </c>
      <c r="E151" s="54">
        <v>0</v>
      </c>
      <c r="F151" s="54">
        <v>0</v>
      </c>
      <c r="G151" s="54">
        <v>0</v>
      </c>
      <c r="H151" s="55">
        <v>0</v>
      </c>
      <c r="I151" s="55">
        <v>0</v>
      </c>
      <c r="J151" s="54">
        <v>2347.8393700000001</v>
      </c>
      <c r="K151" s="56">
        <v>28.483699999999995</v>
      </c>
      <c r="L151" s="56">
        <v>2319.3556700000004</v>
      </c>
      <c r="M151" s="79">
        <v>40.062949999999994</v>
      </c>
      <c r="N151" s="54">
        <v>0</v>
      </c>
      <c r="O151" s="54">
        <v>0</v>
      </c>
      <c r="P151" s="54">
        <v>1.13751</v>
      </c>
      <c r="Q151" s="54">
        <v>0</v>
      </c>
      <c r="R151" s="54">
        <v>0</v>
      </c>
      <c r="S151" s="54">
        <v>0</v>
      </c>
      <c r="T151" s="54">
        <v>123.94859999999998</v>
      </c>
      <c r="U151" s="56">
        <v>0</v>
      </c>
      <c r="V151" s="56">
        <v>123.94859999999998</v>
      </c>
      <c r="W151" s="79">
        <v>0</v>
      </c>
      <c r="X151" s="79">
        <v>0</v>
      </c>
      <c r="Y151" s="54">
        <v>0</v>
      </c>
      <c r="Z151" s="54">
        <v>0</v>
      </c>
      <c r="AA151" s="79">
        <v>2516.9560100000003</v>
      </c>
      <c r="AB151" s="56">
        <v>73.65173999999999</v>
      </c>
      <c r="AC151" s="56">
        <v>2443.3042700000005</v>
      </c>
      <c r="AD151" s="44"/>
      <c r="AE151" s="66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</row>
    <row r="152" spans="1:69" ht="12" customHeight="1" x14ac:dyDescent="0.25">
      <c r="A152" s="42">
        <v>2021</v>
      </c>
      <c r="B152" s="42" t="s">
        <v>5</v>
      </c>
      <c r="C152" s="54">
        <v>0</v>
      </c>
      <c r="D152" s="54">
        <v>5.303700000000001</v>
      </c>
      <c r="E152" s="54">
        <v>0</v>
      </c>
      <c r="F152" s="54">
        <v>0</v>
      </c>
      <c r="G152" s="54">
        <v>0</v>
      </c>
      <c r="H152" s="55">
        <v>0</v>
      </c>
      <c r="I152" s="55">
        <v>0</v>
      </c>
      <c r="J152" s="54">
        <v>1309.9365400000002</v>
      </c>
      <c r="K152" s="56">
        <v>42.437740000000005</v>
      </c>
      <c r="L152" s="56">
        <v>1267.4988000000001</v>
      </c>
      <c r="M152" s="79">
        <v>65.48557000000001</v>
      </c>
      <c r="N152" s="54">
        <v>0</v>
      </c>
      <c r="O152" s="54">
        <v>0</v>
      </c>
      <c r="P152" s="54">
        <v>1.76108</v>
      </c>
      <c r="Q152" s="54">
        <v>0</v>
      </c>
      <c r="R152" s="54">
        <v>0</v>
      </c>
      <c r="S152" s="54">
        <v>2.8255100000000004</v>
      </c>
      <c r="T152" s="54">
        <v>138.5017</v>
      </c>
      <c r="U152" s="56">
        <v>0</v>
      </c>
      <c r="V152" s="56">
        <v>138.5017</v>
      </c>
      <c r="W152" s="79">
        <v>0</v>
      </c>
      <c r="X152" s="79">
        <v>0</v>
      </c>
      <c r="Y152" s="54">
        <v>0</v>
      </c>
      <c r="Z152" s="54">
        <v>0</v>
      </c>
      <c r="AA152" s="79">
        <v>1523.8141000000001</v>
      </c>
      <c r="AB152" s="56">
        <v>117.81360000000001</v>
      </c>
      <c r="AC152" s="56">
        <v>1406.0005000000001</v>
      </c>
      <c r="AD152" s="44"/>
      <c r="AE152" s="66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</row>
    <row r="153" spans="1:69" ht="12" customHeight="1" x14ac:dyDescent="0.25">
      <c r="A153" s="42">
        <v>2021</v>
      </c>
      <c r="B153" s="42" t="s">
        <v>6</v>
      </c>
      <c r="C153" s="54">
        <v>0</v>
      </c>
      <c r="D153" s="54">
        <v>2.2157300000000002</v>
      </c>
      <c r="E153" s="54">
        <v>0</v>
      </c>
      <c r="F153" s="54">
        <v>0</v>
      </c>
      <c r="G153" s="54">
        <v>0</v>
      </c>
      <c r="H153" s="55">
        <v>0</v>
      </c>
      <c r="I153" s="55">
        <v>0</v>
      </c>
      <c r="J153" s="54">
        <v>1462.5152300000002</v>
      </c>
      <c r="K153" s="56">
        <v>31.109650000000002</v>
      </c>
      <c r="L153" s="56">
        <v>1431.4055800000001</v>
      </c>
      <c r="M153" s="79">
        <v>81.039649999999995</v>
      </c>
      <c r="N153" s="54">
        <v>0</v>
      </c>
      <c r="O153" s="54">
        <v>0</v>
      </c>
      <c r="P153" s="54">
        <v>2.3405300000000002</v>
      </c>
      <c r="Q153" s="54">
        <v>0</v>
      </c>
      <c r="R153" s="54">
        <v>0</v>
      </c>
      <c r="S153" s="54">
        <v>0</v>
      </c>
      <c r="T153" s="54">
        <v>308.57407000000006</v>
      </c>
      <c r="U153" s="56">
        <v>0</v>
      </c>
      <c r="V153" s="56">
        <v>308.57407000000006</v>
      </c>
      <c r="W153" s="79">
        <v>0</v>
      </c>
      <c r="X153" s="79">
        <v>0</v>
      </c>
      <c r="Y153" s="54">
        <v>0</v>
      </c>
      <c r="Z153" s="54">
        <v>0</v>
      </c>
      <c r="AA153" s="79">
        <v>1856.6852100000001</v>
      </c>
      <c r="AB153" s="56">
        <v>116.70555999999999</v>
      </c>
      <c r="AC153" s="56">
        <v>1739.9796500000002</v>
      </c>
      <c r="AD153" s="44"/>
      <c r="AE153" s="66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</row>
    <row r="154" spans="1:69" ht="12" customHeight="1" x14ac:dyDescent="0.25">
      <c r="A154" s="42">
        <v>2021</v>
      </c>
      <c r="B154" s="42" t="s">
        <v>7</v>
      </c>
      <c r="C154" s="54">
        <v>0</v>
      </c>
      <c r="D154" s="54">
        <v>1.3930199999999999</v>
      </c>
      <c r="E154" s="54">
        <v>0</v>
      </c>
      <c r="F154" s="54">
        <v>0</v>
      </c>
      <c r="G154" s="54">
        <v>0</v>
      </c>
      <c r="H154" s="55">
        <v>0</v>
      </c>
      <c r="I154" s="55">
        <v>0</v>
      </c>
      <c r="J154" s="54">
        <v>1942.1417700000002</v>
      </c>
      <c r="K154" s="56">
        <v>25.08081</v>
      </c>
      <c r="L154" s="56">
        <v>1917.0609600000003</v>
      </c>
      <c r="M154" s="79">
        <v>101.27527000000001</v>
      </c>
      <c r="N154" s="54">
        <v>0</v>
      </c>
      <c r="O154" s="54">
        <v>0</v>
      </c>
      <c r="P154" s="54">
        <v>1023.35714</v>
      </c>
      <c r="Q154" s="54">
        <v>0</v>
      </c>
      <c r="R154" s="54">
        <v>0</v>
      </c>
      <c r="S154" s="54">
        <v>0</v>
      </c>
      <c r="T154" s="54">
        <v>208.96616000000003</v>
      </c>
      <c r="U154" s="56">
        <v>0</v>
      </c>
      <c r="V154" s="56">
        <v>208.96616000000003</v>
      </c>
      <c r="W154" s="79">
        <v>0</v>
      </c>
      <c r="X154" s="79">
        <v>0</v>
      </c>
      <c r="Y154" s="54">
        <v>0.58552999999999999</v>
      </c>
      <c r="Z154" s="54">
        <v>0</v>
      </c>
      <c r="AA154" s="79">
        <v>3277.7188900000001</v>
      </c>
      <c r="AB154" s="56">
        <v>1151.6917700000001</v>
      </c>
      <c r="AC154" s="56">
        <v>2126.0271200000002</v>
      </c>
      <c r="AD154" s="44"/>
      <c r="AE154" s="66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</row>
    <row r="155" spans="1:69" ht="12" customHeight="1" x14ac:dyDescent="0.25">
      <c r="A155" s="42">
        <v>2021</v>
      </c>
      <c r="B155" s="42" t="s">
        <v>8</v>
      </c>
      <c r="C155" s="54">
        <v>0</v>
      </c>
      <c r="D155" s="54">
        <v>2.3117899999999998</v>
      </c>
      <c r="E155" s="54">
        <v>0</v>
      </c>
      <c r="F155" s="54">
        <v>0</v>
      </c>
      <c r="G155" s="54">
        <v>0</v>
      </c>
      <c r="H155" s="55">
        <v>0</v>
      </c>
      <c r="I155" s="55">
        <v>0</v>
      </c>
      <c r="J155" s="54">
        <v>1289.9959200000001</v>
      </c>
      <c r="K155" s="56">
        <v>25.307369999999995</v>
      </c>
      <c r="L155" s="56">
        <v>1264.6885500000001</v>
      </c>
      <c r="M155" s="79">
        <v>80.792439999999999</v>
      </c>
      <c r="N155" s="54">
        <v>0</v>
      </c>
      <c r="O155" s="54">
        <v>0</v>
      </c>
      <c r="P155" s="54">
        <v>3.13287</v>
      </c>
      <c r="Q155" s="54">
        <v>0</v>
      </c>
      <c r="R155" s="54">
        <v>0</v>
      </c>
      <c r="S155" s="54">
        <v>0</v>
      </c>
      <c r="T155" s="54">
        <v>526.10885999999994</v>
      </c>
      <c r="U155" s="56">
        <v>0</v>
      </c>
      <c r="V155" s="56">
        <v>526.10885999999994</v>
      </c>
      <c r="W155" s="79">
        <v>0</v>
      </c>
      <c r="X155" s="79">
        <v>0</v>
      </c>
      <c r="Y155" s="54">
        <v>0</v>
      </c>
      <c r="Z155" s="54">
        <v>0</v>
      </c>
      <c r="AA155" s="79">
        <v>1902.3418800000002</v>
      </c>
      <c r="AB155" s="56">
        <v>111.54446999999999</v>
      </c>
      <c r="AC155" s="56">
        <v>1790.7974100000001</v>
      </c>
      <c r="AD155" s="44"/>
      <c r="AE155" s="66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</row>
    <row r="156" spans="1:69" ht="12" customHeight="1" x14ac:dyDescent="0.25">
      <c r="A156" s="42">
        <v>2021</v>
      </c>
      <c r="B156" s="42" t="s">
        <v>9</v>
      </c>
      <c r="C156" s="54">
        <v>0</v>
      </c>
      <c r="D156" s="54">
        <v>1.5996900000000001</v>
      </c>
      <c r="E156" s="54">
        <v>0</v>
      </c>
      <c r="F156" s="54">
        <v>0</v>
      </c>
      <c r="G156" s="54">
        <v>0</v>
      </c>
      <c r="H156" s="55">
        <v>0</v>
      </c>
      <c r="I156" s="55">
        <v>0</v>
      </c>
      <c r="J156" s="54">
        <v>1556.2718799999998</v>
      </c>
      <c r="K156" s="56">
        <v>18.845400000000001</v>
      </c>
      <c r="L156" s="56">
        <v>1537.4264799999999</v>
      </c>
      <c r="M156" s="79">
        <v>89.865210000000005</v>
      </c>
      <c r="N156" s="54">
        <v>0</v>
      </c>
      <c r="O156" s="54">
        <v>0</v>
      </c>
      <c r="P156" s="54">
        <v>2.0392100000000002</v>
      </c>
      <c r="Q156" s="54">
        <v>0</v>
      </c>
      <c r="R156" s="54">
        <v>0</v>
      </c>
      <c r="S156" s="54">
        <v>0</v>
      </c>
      <c r="T156" s="54">
        <v>985.46203000000014</v>
      </c>
      <c r="U156" s="56">
        <v>0.59399999999999997</v>
      </c>
      <c r="V156" s="56">
        <v>984.86803000000009</v>
      </c>
      <c r="W156" s="79">
        <v>0</v>
      </c>
      <c r="X156" s="79">
        <v>0</v>
      </c>
      <c r="Y156" s="54">
        <v>0</v>
      </c>
      <c r="Z156" s="54">
        <v>0</v>
      </c>
      <c r="AA156" s="79">
        <v>2635.2380199999998</v>
      </c>
      <c r="AB156" s="56">
        <v>112.94351</v>
      </c>
      <c r="AC156" s="56">
        <v>2522.2945099999997</v>
      </c>
      <c r="AD156" s="44"/>
      <c r="AE156" s="66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</row>
    <row r="157" spans="1:69" ht="12" customHeight="1" x14ac:dyDescent="0.25">
      <c r="A157" s="42">
        <v>2021</v>
      </c>
      <c r="B157" s="42" t="s">
        <v>10</v>
      </c>
      <c r="C157" s="54">
        <v>0</v>
      </c>
      <c r="D157" s="54">
        <v>1.53033</v>
      </c>
      <c r="E157" s="54">
        <v>0</v>
      </c>
      <c r="F157" s="54">
        <v>0</v>
      </c>
      <c r="G157" s="54">
        <v>0</v>
      </c>
      <c r="H157" s="55">
        <v>0</v>
      </c>
      <c r="I157" s="55">
        <v>0</v>
      </c>
      <c r="J157" s="54">
        <v>909.73382000000004</v>
      </c>
      <c r="K157" s="56">
        <v>11.839540000000001</v>
      </c>
      <c r="L157" s="56">
        <v>897.89427999999998</v>
      </c>
      <c r="M157" s="79">
        <v>85.984619999999993</v>
      </c>
      <c r="N157" s="54">
        <v>0</v>
      </c>
      <c r="O157" s="54">
        <v>0</v>
      </c>
      <c r="P157" s="54">
        <v>177.04016000000001</v>
      </c>
      <c r="Q157" s="54">
        <v>0</v>
      </c>
      <c r="R157" s="54">
        <v>0</v>
      </c>
      <c r="S157" s="54">
        <v>0</v>
      </c>
      <c r="T157" s="54">
        <v>324.55848999999995</v>
      </c>
      <c r="U157" s="56">
        <v>30.873069999999998</v>
      </c>
      <c r="V157" s="56">
        <v>293.68541999999997</v>
      </c>
      <c r="W157" s="79">
        <v>0</v>
      </c>
      <c r="X157" s="79">
        <v>0</v>
      </c>
      <c r="Y157" s="54">
        <v>0</v>
      </c>
      <c r="Z157" s="54">
        <v>0</v>
      </c>
      <c r="AA157" s="79">
        <v>1498.8474200000001</v>
      </c>
      <c r="AB157" s="56">
        <v>307.26772</v>
      </c>
      <c r="AC157" s="56">
        <v>1191.5797</v>
      </c>
      <c r="AD157" s="44"/>
      <c r="AE157" s="66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</row>
    <row r="158" spans="1:69" ht="12" customHeight="1" x14ac:dyDescent="0.25">
      <c r="A158" s="42">
        <v>2021</v>
      </c>
      <c r="B158" s="42" t="s">
        <v>11</v>
      </c>
      <c r="C158" s="54">
        <v>0</v>
      </c>
      <c r="D158" s="54">
        <v>1.7367999999999999</v>
      </c>
      <c r="E158" s="54">
        <v>0</v>
      </c>
      <c r="F158" s="54">
        <v>0</v>
      </c>
      <c r="G158" s="54">
        <v>0</v>
      </c>
      <c r="H158" s="55">
        <v>0</v>
      </c>
      <c r="I158" s="55">
        <v>0</v>
      </c>
      <c r="J158" s="54">
        <v>1393.81051</v>
      </c>
      <c r="K158" s="56">
        <v>18.171020000000002</v>
      </c>
      <c r="L158" s="56">
        <v>1375.63949</v>
      </c>
      <c r="M158" s="79">
        <v>67.343100000000007</v>
      </c>
      <c r="N158" s="54">
        <v>0</v>
      </c>
      <c r="O158" s="54">
        <v>0</v>
      </c>
      <c r="P158" s="54">
        <v>3.8041499999999999</v>
      </c>
      <c r="Q158" s="54">
        <v>0</v>
      </c>
      <c r="R158" s="54">
        <v>0</v>
      </c>
      <c r="S158" s="54">
        <v>941.35799999999995</v>
      </c>
      <c r="T158" s="54">
        <v>613.85215000000005</v>
      </c>
      <c r="U158" s="56">
        <v>36.949889999999996</v>
      </c>
      <c r="V158" s="56">
        <v>576.90226000000007</v>
      </c>
      <c r="W158" s="79">
        <v>0</v>
      </c>
      <c r="X158" s="79">
        <v>0</v>
      </c>
      <c r="Y158" s="54">
        <v>0</v>
      </c>
      <c r="Z158" s="54">
        <v>0</v>
      </c>
      <c r="AA158" s="79">
        <v>3021.9047099999998</v>
      </c>
      <c r="AB158" s="56">
        <v>1069.3629599999999</v>
      </c>
      <c r="AC158" s="56">
        <v>1952.5417500000001</v>
      </c>
      <c r="AD158" s="44"/>
      <c r="AE158" s="66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</row>
    <row r="159" spans="1:69" ht="12" customHeight="1" x14ac:dyDescent="0.25">
      <c r="A159" s="42">
        <v>2021</v>
      </c>
      <c r="B159" s="42" t="s">
        <v>12</v>
      </c>
      <c r="C159" s="54">
        <v>0</v>
      </c>
      <c r="D159" s="54">
        <v>4.3508100000000001</v>
      </c>
      <c r="E159" s="54">
        <v>0</v>
      </c>
      <c r="F159" s="54">
        <v>0</v>
      </c>
      <c r="G159" s="54">
        <v>0</v>
      </c>
      <c r="H159" s="55">
        <v>0</v>
      </c>
      <c r="I159" s="55">
        <v>0</v>
      </c>
      <c r="J159" s="54">
        <v>999.85788999999988</v>
      </c>
      <c r="K159" s="56">
        <v>23.613970000000002</v>
      </c>
      <c r="L159" s="56">
        <v>976.24391999999989</v>
      </c>
      <c r="M159" s="79">
        <v>74.714039999999997</v>
      </c>
      <c r="N159" s="54">
        <v>0</v>
      </c>
      <c r="O159" s="54">
        <v>0</v>
      </c>
      <c r="P159" s="54">
        <v>3.8496999999999999</v>
      </c>
      <c r="Q159" s="54">
        <v>0</v>
      </c>
      <c r="R159" s="54">
        <v>0</v>
      </c>
      <c r="S159" s="54">
        <v>0</v>
      </c>
      <c r="T159" s="54">
        <v>679.99582000000009</v>
      </c>
      <c r="U159" s="56">
        <v>2.7199</v>
      </c>
      <c r="V159" s="56">
        <v>677.27592000000004</v>
      </c>
      <c r="W159" s="79">
        <v>0</v>
      </c>
      <c r="X159" s="79">
        <v>0</v>
      </c>
      <c r="Y159" s="54">
        <v>0</v>
      </c>
      <c r="Z159" s="54">
        <v>0</v>
      </c>
      <c r="AA159" s="79">
        <v>1762.7682599999998</v>
      </c>
      <c r="AB159" s="56">
        <v>109.24842</v>
      </c>
      <c r="AC159" s="56">
        <v>1653.5198399999999</v>
      </c>
      <c r="AD159" s="44"/>
      <c r="AE159" s="66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</row>
    <row r="160" spans="1:69" ht="12" customHeight="1" x14ac:dyDescent="0.25">
      <c r="A160" s="42">
        <v>2021</v>
      </c>
      <c r="B160" s="42" t="s">
        <v>13</v>
      </c>
      <c r="C160" s="54">
        <v>0</v>
      </c>
      <c r="D160" s="54">
        <v>3.7311899999999998</v>
      </c>
      <c r="E160" s="54">
        <v>0</v>
      </c>
      <c r="F160" s="54">
        <v>0</v>
      </c>
      <c r="G160" s="54">
        <v>0</v>
      </c>
      <c r="H160" s="55">
        <v>0</v>
      </c>
      <c r="I160" s="55">
        <v>0</v>
      </c>
      <c r="J160" s="54">
        <v>212.91149000000001</v>
      </c>
      <c r="K160" s="56">
        <v>26.468430000000001</v>
      </c>
      <c r="L160" s="56">
        <v>186.44306</v>
      </c>
      <c r="M160" s="79">
        <v>86.316000000000003</v>
      </c>
      <c r="N160" s="54">
        <v>0</v>
      </c>
      <c r="O160" s="54">
        <v>0</v>
      </c>
      <c r="P160" s="54">
        <v>1.7458699999999998</v>
      </c>
      <c r="Q160" s="54">
        <v>0</v>
      </c>
      <c r="R160" s="54">
        <v>0</v>
      </c>
      <c r="S160" s="54">
        <v>0</v>
      </c>
      <c r="T160" s="54">
        <v>404.70493999999997</v>
      </c>
      <c r="U160" s="56">
        <v>2.11198</v>
      </c>
      <c r="V160" s="56">
        <v>402.59295999999995</v>
      </c>
      <c r="W160" s="79">
        <v>0</v>
      </c>
      <c r="X160" s="79">
        <v>0</v>
      </c>
      <c r="Y160" s="54">
        <v>0</v>
      </c>
      <c r="Z160" s="54">
        <v>352.81200000000001</v>
      </c>
      <c r="AA160" s="79">
        <v>1062.2214899999999</v>
      </c>
      <c r="AB160" s="56">
        <v>473.18547000000001</v>
      </c>
      <c r="AC160" s="56">
        <v>589.03602000000001</v>
      </c>
      <c r="AD160" s="44"/>
      <c r="AE160" s="66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</row>
    <row r="161" spans="1:69" ht="12" customHeight="1" x14ac:dyDescent="0.25">
      <c r="A161" s="42">
        <v>2021</v>
      </c>
      <c r="B161" s="42" t="s">
        <v>14</v>
      </c>
      <c r="C161" s="54">
        <v>0</v>
      </c>
      <c r="D161" s="54">
        <v>7.0921900000000004</v>
      </c>
      <c r="E161" s="54">
        <v>0</v>
      </c>
      <c r="F161" s="54">
        <v>0</v>
      </c>
      <c r="G161" s="54">
        <v>0</v>
      </c>
      <c r="H161" s="55">
        <v>0</v>
      </c>
      <c r="I161" s="55">
        <v>0</v>
      </c>
      <c r="J161" s="54">
        <v>399.65529999999995</v>
      </c>
      <c r="K161" s="56">
        <v>26.018669999999997</v>
      </c>
      <c r="L161" s="56">
        <v>373.63662999999997</v>
      </c>
      <c r="M161" s="79">
        <v>74.828000000000003</v>
      </c>
      <c r="N161" s="54">
        <v>0</v>
      </c>
      <c r="O161" s="54">
        <v>0</v>
      </c>
      <c r="P161" s="54">
        <v>2.5974200000000001</v>
      </c>
      <c r="Q161" s="54">
        <v>0</v>
      </c>
      <c r="R161" s="54">
        <v>0</v>
      </c>
      <c r="S161" s="54">
        <v>930.80729000000008</v>
      </c>
      <c r="T161" s="54">
        <v>524.79774999999995</v>
      </c>
      <c r="U161" s="56">
        <v>2.3965799999999997</v>
      </c>
      <c r="V161" s="56">
        <v>522.40116999999998</v>
      </c>
      <c r="W161" s="79">
        <v>0</v>
      </c>
      <c r="X161" s="79">
        <v>0</v>
      </c>
      <c r="Y161" s="54">
        <v>0</v>
      </c>
      <c r="Z161" s="54">
        <v>0</v>
      </c>
      <c r="AA161" s="79">
        <v>1939.7779500000001</v>
      </c>
      <c r="AB161" s="56">
        <v>1043.7401500000001</v>
      </c>
      <c r="AC161" s="56">
        <v>896.03779999999995</v>
      </c>
      <c r="AD161" s="44"/>
      <c r="AE161" s="66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</row>
    <row r="162" spans="1:69" ht="12" customHeight="1" x14ac:dyDescent="0.25">
      <c r="A162" s="42">
        <v>2021</v>
      </c>
      <c r="B162" s="42" t="s">
        <v>15</v>
      </c>
      <c r="C162" s="54">
        <v>0</v>
      </c>
      <c r="D162" s="54">
        <v>39.725249999999996</v>
      </c>
      <c r="E162" s="54">
        <v>0</v>
      </c>
      <c r="F162" s="54">
        <v>0</v>
      </c>
      <c r="G162" s="54">
        <v>0</v>
      </c>
      <c r="H162" s="55">
        <v>0</v>
      </c>
      <c r="I162" s="55">
        <v>0</v>
      </c>
      <c r="J162" s="54">
        <v>14090.595579999999</v>
      </c>
      <c r="K162" s="56">
        <v>315.28786000000002</v>
      </c>
      <c r="L162" s="56">
        <v>13775.307720000001</v>
      </c>
      <c r="M162" s="54">
        <v>893.36865999999998</v>
      </c>
      <c r="N162" s="54">
        <v>0</v>
      </c>
      <c r="O162" s="54">
        <v>0</v>
      </c>
      <c r="P162" s="54">
        <v>1224.0041999999999</v>
      </c>
      <c r="Q162" s="54">
        <v>0</v>
      </c>
      <c r="R162" s="54">
        <v>0</v>
      </c>
      <c r="S162" s="54">
        <v>1874.9908</v>
      </c>
      <c r="T162" s="54">
        <v>5061.6154099999994</v>
      </c>
      <c r="U162" s="56">
        <v>75.645419999999987</v>
      </c>
      <c r="V162" s="56">
        <v>4985.9699899999996</v>
      </c>
      <c r="W162" s="79">
        <v>0</v>
      </c>
      <c r="X162" s="79">
        <v>0</v>
      </c>
      <c r="Y162" s="54">
        <v>0.58552999999999999</v>
      </c>
      <c r="Z162" s="54">
        <v>352.81200000000001</v>
      </c>
      <c r="AA162" s="79">
        <v>23537.697429999997</v>
      </c>
      <c r="AB162" s="56">
        <v>4776.419719999999</v>
      </c>
      <c r="AC162" s="56">
        <v>18761.277709999998</v>
      </c>
      <c r="AD162" s="44"/>
      <c r="AE162" s="66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</row>
    <row r="163" spans="1:69" ht="12" customHeight="1" x14ac:dyDescent="0.25">
      <c r="A163" s="42">
        <v>2022</v>
      </c>
      <c r="B163" s="42" t="s">
        <v>3</v>
      </c>
      <c r="C163" s="54">
        <v>0</v>
      </c>
      <c r="D163" s="54">
        <v>5.5181700000000005</v>
      </c>
      <c r="E163" s="54">
        <v>0</v>
      </c>
      <c r="F163" s="54">
        <v>0</v>
      </c>
      <c r="G163" s="54">
        <v>0</v>
      </c>
      <c r="H163" s="55">
        <v>0</v>
      </c>
      <c r="I163" s="55">
        <v>0</v>
      </c>
      <c r="J163" s="54">
        <v>1612.76459</v>
      </c>
      <c r="K163" s="56">
        <v>31.394509999999997</v>
      </c>
      <c r="L163" s="56">
        <v>1581.3700799999999</v>
      </c>
      <c r="M163" s="79">
        <v>87.994140000000002</v>
      </c>
      <c r="N163" s="54">
        <v>0</v>
      </c>
      <c r="O163" s="54">
        <v>0</v>
      </c>
      <c r="P163" s="54">
        <v>2.8950100000000001</v>
      </c>
      <c r="Q163" s="54">
        <v>0</v>
      </c>
      <c r="R163" s="54">
        <v>0</v>
      </c>
      <c r="S163" s="54">
        <v>936.85022000000004</v>
      </c>
      <c r="T163" s="54">
        <v>162.50364000000005</v>
      </c>
      <c r="U163" s="56">
        <v>1.1828699999999999</v>
      </c>
      <c r="V163" s="56">
        <v>161.32077000000004</v>
      </c>
      <c r="W163" s="79">
        <v>0</v>
      </c>
      <c r="X163" s="79">
        <v>0</v>
      </c>
      <c r="Y163" s="54">
        <v>0</v>
      </c>
      <c r="Z163" s="54">
        <v>0</v>
      </c>
      <c r="AA163" s="79">
        <v>2808.5257700000002</v>
      </c>
      <c r="AB163" s="56">
        <v>1065.83492</v>
      </c>
      <c r="AC163" s="56">
        <v>1742.69085</v>
      </c>
      <c r="AD163" s="44"/>
      <c r="AE163" s="66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</row>
    <row r="164" spans="1:69" ht="12" customHeight="1" x14ac:dyDescent="0.25">
      <c r="A164" s="42">
        <v>2022</v>
      </c>
      <c r="B164" s="42" t="s">
        <v>4</v>
      </c>
      <c r="C164" s="54">
        <v>0</v>
      </c>
      <c r="D164" s="54">
        <v>3.34687</v>
      </c>
      <c r="E164" s="54">
        <v>0</v>
      </c>
      <c r="F164" s="54">
        <v>0</v>
      </c>
      <c r="G164" s="54">
        <v>0</v>
      </c>
      <c r="H164" s="55">
        <v>0</v>
      </c>
      <c r="I164" s="55">
        <v>0</v>
      </c>
      <c r="J164" s="54">
        <v>1625.1852500000005</v>
      </c>
      <c r="K164" s="56">
        <v>28.87669</v>
      </c>
      <c r="L164" s="56">
        <v>1596.3085600000004</v>
      </c>
      <c r="M164" s="79">
        <v>53.218969999999999</v>
      </c>
      <c r="N164" s="54">
        <v>0</v>
      </c>
      <c r="O164" s="54">
        <v>0</v>
      </c>
      <c r="P164" s="54">
        <v>84.849550000000008</v>
      </c>
      <c r="Q164" s="54">
        <v>0</v>
      </c>
      <c r="R164" s="54">
        <v>0</v>
      </c>
      <c r="S164" s="54">
        <v>941.74436000000003</v>
      </c>
      <c r="T164" s="54">
        <v>134.11908999999997</v>
      </c>
      <c r="U164" s="56">
        <v>1.7892999999999999</v>
      </c>
      <c r="V164" s="56">
        <v>132.32978999999997</v>
      </c>
      <c r="W164" s="79">
        <v>949.92389000000003</v>
      </c>
      <c r="X164" s="79">
        <v>0</v>
      </c>
      <c r="Y164" s="54">
        <v>0</v>
      </c>
      <c r="Z164" s="54">
        <v>0</v>
      </c>
      <c r="AA164" s="79">
        <v>3792.3879800000004</v>
      </c>
      <c r="AB164" s="56">
        <v>2063.7496300000003</v>
      </c>
      <c r="AC164" s="56">
        <v>1728.6383500000004</v>
      </c>
      <c r="AD164" s="44"/>
      <c r="AE164" s="66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</row>
    <row r="165" spans="1:69" ht="12" customHeight="1" x14ac:dyDescent="0.25">
      <c r="A165" s="42">
        <v>2022</v>
      </c>
      <c r="B165" s="42" t="s">
        <v>5</v>
      </c>
      <c r="C165" s="54">
        <v>0</v>
      </c>
      <c r="D165" s="54">
        <v>4.8011699999999999</v>
      </c>
      <c r="E165" s="54">
        <v>0</v>
      </c>
      <c r="F165" s="54">
        <v>0</v>
      </c>
      <c r="G165" s="54">
        <v>0</v>
      </c>
      <c r="H165" s="55">
        <v>0</v>
      </c>
      <c r="I165" s="55">
        <v>0</v>
      </c>
      <c r="J165" s="54">
        <v>2637.9373500000011</v>
      </c>
      <c r="K165" s="56">
        <v>34.902370000000005</v>
      </c>
      <c r="L165" s="56">
        <v>2603.0349800000013</v>
      </c>
      <c r="M165" s="79">
        <v>52.793210000000002</v>
      </c>
      <c r="N165" s="54">
        <v>0</v>
      </c>
      <c r="O165" s="54">
        <v>0</v>
      </c>
      <c r="P165" s="54">
        <v>0.85880000000000001</v>
      </c>
      <c r="Q165" s="54">
        <v>0</v>
      </c>
      <c r="R165" s="54">
        <v>0</v>
      </c>
      <c r="S165" s="54">
        <v>0</v>
      </c>
      <c r="T165" s="54">
        <v>137.00853999999995</v>
      </c>
      <c r="U165" s="56">
        <v>2.08521</v>
      </c>
      <c r="V165" s="56">
        <v>134.92332999999996</v>
      </c>
      <c r="W165" s="79">
        <v>0</v>
      </c>
      <c r="X165" s="79">
        <v>0</v>
      </c>
      <c r="Y165" s="54">
        <v>0</v>
      </c>
      <c r="Z165" s="54">
        <v>0</v>
      </c>
      <c r="AA165" s="79">
        <v>2833.3990700000013</v>
      </c>
      <c r="AB165" s="56">
        <v>95.440760000000012</v>
      </c>
      <c r="AC165" s="56">
        <v>2737.9583100000013</v>
      </c>
      <c r="AD165" s="44"/>
      <c r="AE165" s="66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</row>
    <row r="166" spans="1:69" ht="12" customHeight="1" x14ac:dyDescent="0.25">
      <c r="A166" s="42">
        <v>2022</v>
      </c>
      <c r="B166" s="42" t="s">
        <v>6</v>
      </c>
      <c r="C166" s="54">
        <v>0</v>
      </c>
      <c r="D166" s="54">
        <v>4.7574299999999994</v>
      </c>
      <c r="E166" s="54">
        <v>0</v>
      </c>
      <c r="F166" s="54">
        <v>0</v>
      </c>
      <c r="G166" s="54">
        <v>0</v>
      </c>
      <c r="H166" s="55">
        <v>0</v>
      </c>
      <c r="I166" s="55">
        <v>0</v>
      </c>
      <c r="J166" s="54">
        <v>5639.353530000004</v>
      </c>
      <c r="K166" s="56">
        <v>21.308109999999999</v>
      </c>
      <c r="L166" s="56">
        <v>5618.045420000004</v>
      </c>
      <c r="M166" s="79">
        <v>55.031970000000001</v>
      </c>
      <c r="N166" s="54">
        <v>0</v>
      </c>
      <c r="O166" s="54">
        <v>0</v>
      </c>
      <c r="P166" s="54">
        <v>74.498740000000012</v>
      </c>
      <c r="Q166" s="54">
        <v>0</v>
      </c>
      <c r="R166" s="54">
        <v>1.71655</v>
      </c>
      <c r="S166" s="54">
        <v>1880.59175</v>
      </c>
      <c r="T166" s="54">
        <v>176.61568</v>
      </c>
      <c r="U166" s="56">
        <v>1.1673499999999999</v>
      </c>
      <c r="V166" s="56">
        <v>175.44833</v>
      </c>
      <c r="W166" s="79">
        <v>9.9962599999999995</v>
      </c>
      <c r="X166" s="79">
        <v>0</v>
      </c>
      <c r="Y166" s="54">
        <v>0</v>
      </c>
      <c r="Z166" s="54">
        <v>0</v>
      </c>
      <c r="AA166" s="79">
        <v>7842.561910000004</v>
      </c>
      <c r="AB166" s="56">
        <v>2049.0681600000003</v>
      </c>
      <c r="AC166" s="56">
        <v>5793.4937500000042</v>
      </c>
      <c r="AD166" s="44"/>
      <c r="AE166" s="66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</row>
    <row r="167" spans="1:69" ht="12" customHeight="1" x14ac:dyDescent="0.25">
      <c r="A167" s="42">
        <v>2022</v>
      </c>
      <c r="B167" s="42" t="s">
        <v>7</v>
      </c>
      <c r="C167" s="54">
        <v>0</v>
      </c>
      <c r="D167" s="54">
        <v>2.4284599999999998</v>
      </c>
      <c r="E167" s="54">
        <v>0</v>
      </c>
      <c r="F167" s="54">
        <v>0</v>
      </c>
      <c r="G167" s="54">
        <v>0</v>
      </c>
      <c r="H167" s="55">
        <v>0</v>
      </c>
      <c r="I167" s="55">
        <v>0</v>
      </c>
      <c r="J167" s="54">
        <v>6209.8977699999987</v>
      </c>
      <c r="K167" s="56">
        <v>19.970349999999996</v>
      </c>
      <c r="L167" s="56">
        <v>6189.9274199999991</v>
      </c>
      <c r="M167" s="79">
        <v>69.603080000000006</v>
      </c>
      <c r="N167" s="54">
        <v>0</v>
      </c>
      <c r="O167" s="54">
        <v>0</v>
      </c>
      <c r="P167" s="54">
        <v>376.94615000000005</v>
      </c>
      <c r="Q167" s="54">
        <v>0</v>
      </c>
      <c r="R167" s="54">
        <v>0</v>
      </c>
      <c r="S167" s="54">
        <v>967.94872999999995</v>
      </c>
      <c r="T167" s="54">
        <v>90.269649999999999</v>
      </c>
      <c r="U167" s="56">
        <v>0</v>
      </c>
      <c r="V167" s="56">
        <v>90.269649999999999</v>
      </c>
      <c r="W167" s="79">
        <v>0</v>
      </c>
      <c r="X167" s="79">
        <v>30.18862</v>
      </c>
      <c r="Y167" s="54">
        <v>0</v>
      </c>
      <c r="Z167" s="54">
        <v>0</v>
      </c>
      <c r="AA167" s="79">
        <v>7747.2824599999994</v>
      </c>
      <c r="AB167" s="56">
        <v>1467.08539</v>
      </c>
      <c r="AC167" s="56">
        <v>6280.1970699999993</v>
      </c>
      <c r="AD167" s="44"/>
      <c r="AE167" s="66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</row>
    <row r="168" spans="1:69" ht="12" customHeight="1" x14ac:dyDescent="0.25">
      <c r="A168" s="42">
        <v>2022</v>
      </c>
      <c r="B168" s="42" t="s">
        <v>8</v>
      </c>
      <c r="C168" s="54">
        <v>0</v>
      </c>
      <c r="D168" s="54">
        <v>1.4261100000000002</v>
      </c>
      <c r="E168" s="54">
        <v>0</v>
      </c>
      <c r="F168" s="54">
        <v>0</v>
      </c>
      <c r="G168" s="54">
        <v>0</v>
      </c>
      <c r="H168" s="55">
        <v>0</v>
      </c>
      <c r="I168" s="55">
        <v>1.0311900000000001</v>
      </c>
      <c r="J168" s="54">
        <v>3189.6762899999985</v>
      </c>
      <c r="K168" s="56">
        <v>138.32600999999997</v>
      </c>
      <c r="L168" s="56">
        <v>3051.3502799999987</v>
      </c>
      <c r="M168" s="79">
        <v>57.385429999999992</v>
      </c>
      <c r="N168" s="54">
        <v>0</v>
      </c>
      <c r="O168" s="54">
        <v>0</v>
      </c>
      <c r="P168" s="54">
        <v>569.89587000000006</v>
      </c>
      <c r="Q168" s="54">
        <v>0</v>
      </c>
      <c r="R168" s="54">
        <v>0</v>
      </c>
      <c r="S168" s="54">
        <v>0</v>
      </c>
      <c r="T168" s="54">
        <v>189.11332999999999</v>
      </c>
      <c r="U168" s="56">
        <v>0</v>
      </c>
      <c r="V168" s="56">
        <v>189.11332999999999</v>
      </c>
      <c r="W168" s="79">
        <v>0</v>
      </c>
      <c r="X168" s="79">
        <v>0</v>
      </c>
      <c r="Y168" s="54">
        <v>0</v>
      </c>
      <c r="Z168" s="54">
        <v>0</v>
      </c>
      <c r="AA168" s="79">
        <v>4008.5282199999992</v>
      </c>
      <c r="AB168" s="56">
        <v>768.06461000000013</v>
      </c>
      <c r="AC168" s="56">
        <v>3240.4636099999989</v>
      </c>
      <c r="AD168" s="44"/>
      <c r="AE168" s="66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</row>
    <row r="169" spans="1:69" ht="12" customHeight="1" x14ac:dyDescent="0.25">
      <c r="A169" s="42">
        <v>2022</v>
      </c>
      <c r="B169" s="42" t="s">
        <v>9</v>
      </c>
      <c r="C169" s="54">
        <v>0</v>
      </c>
      <c r="D169" s="54">
        <v>1.6064200000000002</v>
      </c>
      <c r="E169" s="54">
        <v>0</v>
      </c>
      <c r="F169" s="54">
        <v>0</v>
      </c>
      <c r="G169" s="54">
        <v>0</v>
      </c>
      <c r="H169" s="55">
        <v>0</v>
      </c>
      <c r="I169" s="55">
        <v>0</v>
      </c>
      <c r="J169" s="54">
        <v>3108.7948999999985</v>
      </c>
      <c r="K169" s="56">
        <v>32.100059999999999</v>
      </c>
      <c r="L169" s="56">
        <v>3076.6948399999983</v>
      </c>
      <c r="M169" s="79">
        <v>43.838520000000003</v>
      </c>
      <c r="N169" s="54">
        <v>0</v>
      </c>
      <c r="O169" s="54">
        <v>0</v>
      </c>
      <c r="P169" s="54">
        <v>642.01558999999997</v>
      </c>
      <c r="Q169" s="54">
        <v>0</v>
      </c>
      <c r="R169" s="54">
        <v>0</v>
      </c>
      <c r="S169" s="54">
        <v>50.286279999999998</v>
      </c>
      <c r="T169" s="54">
        <v>145.94992999999999</v>
      </c>
      <c r="U169" s="56">
        <v>0</v>
      </c>
      <c r="V169" s="56">
        <v>145.94992999999999</v>
      </c>
      <c r="W169" s="79">
        <v>0</v>
      </c>
      <c r="X169" s="79">
        <v>0</v>
      </c>
      <c r="Y169" s="54">
        <v>0</v>
      </c>
      <c r="Z169" s="54">
        <v>0</v>
      </c>
      <c r="AA169" s="79">
        <v>3992.4916399999979</v>
      </c>
      <c r="AB169" s="56">
        <v>769.84686999999997</v>
      </c>
      <c r="AC169" s="56">
        <v>3222.6447699999981</v>
      </c>
      <c r="AD169" s="44"/>
      <c r="AE169" s="66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</row>
    <row r="170" spans="1:69" ht="12" customHeight="1" x14ac:dyDescent="0.25">
      <c r="A170" s="42">
        <v>2022</v>
      </c>
      <c r="B170" s="42" t="s">
        <v>10</v>
      </c>
      <c r="C170" s="54">
        <v>0</v>
      </c>
      <c r="D170" s="54">
        <v>0.21209999999999998</v>
      </c>
      <c r="E170" s="54">
        <v>0</v>
      </c>
      <c r="F170" s="54">
        <v>0</v>
      </c>
      <c r="G170" s="54">
        <v>0</v>
      </c>
      <c r="H170" s="55">
        <v>0</v>
      </c>
      <c r="I170" s="55">
        <v>0</v>
      </c>
      <c r="J170" s="54">
        <v>2308.94992</v>
      </c>
      <c r="K170" s="56">
        <v>712.09714999999994</v>
      </c>
      <c r="L170" s="56">
        <v>1596.85277</v>
      </c>
      <c r="M170" s="79">
        <v>43.584040000000002</v>
      </c>
      <c r="N170" s="54">
        <v>0</v>
      </c>
      <c r="O170" s="54">
        <v>0</v>
      </c>
      <c r="P170" s="54">
        <v>2549.4189099999999</v>
      </c>
      <c r="Q170" s="54">
        <v>0</v>
      </c>
      <c r="R170" s="54">
        <v>0</v>
      </c>
      <c r="S170" s="54">
        <v>1070.1066699999999</v>
      </c>
      <c r="T170" s="54">
        <v>598.98352000000011</v>
      </c>
      <c r="U170" s="56">
        <v>0</v>
      </c>
      <c r="V170" s="56">
        <v>598.98352000000011</v>
      </c>
      <c r="W170" s="79">
        <v>0</v>
      </c>
      <c r="X170" s="79">
        <v>0</v>
      </c>
      <c r="Y170" s="54">
        <v>0</v>
      </c>
      <c r="Z170" s="54">
        <v>0</v>
      </c>
      <c r="AA170" s="79">
        <v>6571.2551599999988</v>
      </c>
      <c r="AB170" s="56">
        <v>4375.4188699999986</v>
      </c>
      <c r="AC170" s="56">
        <v>2195.8362900000002</v>
      </c>
      <c r="AD170" s="44"/>
      <c r="AE170" s="66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</row>
    <row r="171" spans="1:69" ht="12" customHeight="1" x14ac:dyDescent="0.25">
      <c r="A171" s="42">
        <v>2022</v>
      </c>
      <c r="B171" s="42" t="s">
        <v>11</v>
      </c>
      <c r="C171" s="54">
        <v>2.42916</v>
      </c>
      <c r="D171" s="54">
        <v>1.53576</v>
      </c>
      <c r="E171" s="54">
        <v>0</v>
      </c>
      <c r="F171" s="54">
        <v>0</v>
      </c>
      <c r="G171" s="54">
        <v>170.02153000000001</v>
      </c>
      <c r="H171" s="55">
        <v>0</v>
      </c>
      <c r="I171" s="55">
        <v>0</v>
      </c>
      <c r="J171" s="54">
        <v>1156.5575699999999</v>
      </c>
      <c r="K171" s="56">
        <v>125.05131000000002</v>
      </c>
      <c r="L171" s="56">
        <v>1031.5062599999999</v>
      </c>
      <c r="M171" s="79">
        <v>49.652020000000007</v>
      </c>
      <c r="N171" s="54">
        <v>0</v>
      </c>
      <c r="O171" s="54">
        <v>0</v>
      </c>
      <c r="P171" s="54">
        <v>21.836449999999999</v>
      </c>
      <c r="Q171" s="54">
        <v>0</v>
      </c>
      <c r="R171" s="54">
        <v>0</v>
      </c>
      <c r="S171" s="54">
        <v>29.549700000000001</v>
      </c>
      <c r="T171" s="54">
        <v>840.28615000000002</v>
      </c>
      <c r="U171" s="56">
        <v>0</v>
      </c>
      <c r="V171" s="56">
        <v>840.28615000000002</v>
      </c>
      <c r="W171" s="79">
        <v>99.861910000000009</v>
      </c>
      <c r="X171" s="79">
        <v>0</v>
      </c>
      <c r="Y171" s="54">
        <v>0</v>
      </c>
      <c r="Z171" s="54">
        <v>0</v>
      </c>
      <c r="AA171" s="79">
        <v>2371.7302500000001</v>
      </c>
      <c r="AB171" s="56">
        <v>499.93784000000005</v>
      </c>
      <c r="AC171" s="56">
        <v>1871.79241</v>
      </c>
      <c r="AD171" s="44"/>
      <c r="AE171" s="66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</row>
    <row r="172" spans="1:69" ht="12" customHeight="1" x14ac:dyDescent="0.25">
      <c r="A172" s="42">
        <v>2022</v>
      </c>
      <c r="B172" s="42" t="s">
        <v>12</v>
      </c>
      <c r="C172" s="54">
        <v>9.2706599999999995</v>
      </c>
      <c r="D172" s="54">
        <v>3.0103599999999995</v>
      </c>
      <c r="E172" s="54">
        <v>0</v>
      </c>
      <c r="F172" s="54">
        <v>0</v>
      </c>
      <c r="G172" s="54">
        <v>0</v>
      </c>
      <c r="H172" s="55">
        <v>0</v>
      </c>
      <c r="I172" s="55">
        <v>0</v>
      </c>
      <c r="J172" s="54">
        <v>718.69785000000002</v>
      </c>
      <c r="K172" s="56">
        <v>71.341950000000011</v>
      </c>
      <c r="L172" s="56">
        <v>647.35590000000002</v>
      </c>
      <c r="M172" s="79">
        <v>29.474830000000001</v>
      </c>
      <c r="N172" s="54">
        <v>0</v>
      </c>
      <c r="O172" s="54">
        <v>0</v>
      </c>
      <c r="P172" s="54">
        <v>2809.1870700000004</v>
      </c>
      <c r="Q172" s="54">
        <v>0</v>
      </c>
      <c r="R172" s="54">
        <v>28.36</v>
      </c>
      <c r="S172" s="54">
        <v>0</v>
      </c>
      <c r="T172" s="54">
        <v>1841.0186899999999</v>
      </c>
      <c r="U172" s="56">
        <v>0</v>
      </c>
      <c r="V172" s="56">
        <v>1841.0186899999999</v>
      </c>
      <c r="W172" s="79">
        <v>0</v>
      </c>
      <c r="X172" s="79">
        <v>66.268029999999996</v>
      </c>
      <c r="Y172" s="54">
        <v>0</v>
      </c>
      <c r="Z172" s="54">
        <v>0</v>
      </c>
      <c r="AA172" s="79">
        <v>5505.2874900000006</v>
      </c>
      <c r="AB172" s="56">
        <v>3016.9129000000012</v>
      </c>
      <c r="AC172" s="56">
        <v>2488.3745899999999</v>
      </c>
      <c r="AD172" s="44"/>
      <c r="AE172" s="66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</row>
    <row r="173" spans="1:69" ht="12" customHeight="1" x14ac:dyDescent="0.25">
      <c r="A173" s="42">
        <v>2022</v>
      </c>
      <c r="B173" s="42" t="s">
        <v>13</v>
      </c>
      <c r="C173" s="54">
        <v>25.072449999999996</v>
      </c>
      <c r="D173" s="54">
        <v>4.3774700000000006</v>
      </c>
      <c r="E173" s="54">
        <v>1065.1800199999998</v>
      </c>
      <c r="F173" s="54">
        <v>0</v>
      </c>
      <c r="G173" s="54">
        <v>0</v>
      </c>
      <c r="H173" s="55">
        <v>0</v>
      </c>
      <c r="I173" s="55">
        <v>47.282870000000003</v>
      </c>
      <c r="J173" s="54">
        <v>3316.6385900000005</v>
      </c>
      <c r="K173" s="56">
        <v>204.56470000000002</v>
      </c>
      <c r="L173" s="56">
        <v>3112.0738900000006</v>
      </c>
      <c r="M173" s="79">
        <v>19.25526</v>
      </c>
      <c r="N173" s="54">
        <v>0</v>
      </c>
      <c r="O173" s="54">
        <v>0.25692000000000004</v>
      </c>
      <c r="P173" s="54">
        <v>480.48230999999998</v>
      </c>
      <c r="Q173" s="54">
        <v>0</v>
      </c>
      <c r="R173" s="54">
        <v>0</v>
      </c>
      <c r="S173" s="54">
        <v>46.014650000000003</v>
      </c>
      <c r="T173" s="54">
        <v>594.30841999999996</v>
      </c>
      <c r="U173" s="56">
        <v>0</v>
      </c>
      <c r="V173" s="56">
        <v>594.30841999999996</v>
      </c>
      <c r="W173" s="79">
        <v>0</v>
      </c>
      <c r="X173" s="79">
        <v>0</v>
      </c>
      <c r="Y173" s="54">
        <v>0</v>
      </c>
      <c r="Z173" s="54">
        <v>0</v>
      </c>
      <c r="AA173" s="79">
        <v>5598.8689600000007</v>
      </c>
      <c r="AB173" s="56">
        <v>1892.4866500000001</v>
      </c>
      <c r="AC173" s="56">
        <v>3706.3823100000004</v>
      </c>
      <c r="AD173" s="44"/>
      <c r="AE173" s="66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</row>
    <row r="174" spans="1:69" ht="12" customHeight="1" x14ac:dyDescent="0.25">
      <c r="A174" s="42">
        <v>2022</v>
      </c>
      <c r="B174" s="42" t="s">
        <v>14</v>
      </c>
      <c r="C174" s="54">
        <v>1139.1013800000001</v>
      </c>
      <c r="D174" s="54">
        <v>5.741299999999999</v>
      </c>
      <c r="E174" s="54">
        <v>0</v>
      </c>
      <c r="F174" s="54">
        <v>0</v>
      </c>
      <c r="G174" s="54">
        <v>0</v>
      </c>
      <c r="H174" s="55">
        <v>0</v>
      </c>
      <c r="I174" s="55">
        <v>0</v>
      </c>
      <c r="J174" s="54">
        <v>5275.665</v>
      </c>
      <c r="K174" s="56">
        <v>135.41893999999999</v>
      </c>
      <c r="L174" s="56">
        <v>5140.2460600000004</v>
      </c>
      <c r="M174" s="79">
        <v>0</v>
      </c>
      <c r="N174" s="54">
        <v>528.08041000000003</v>
      </c>
      <c r="O174" s="54">
        <v>0.28179999999999999</v>
      </c>
      <c r="P174" s="54">
        <v>1374.72957</v>
      </c>
      <c r="Q174" s="54">
        <v>0</v>
      </c>
      <c r="R174" s="54">
        <v>0</v>
      </c>
      <c r="S174" s="54">
        <v>0</v>
      </c>
      <c r="T174" s="54">
        <v>966.81627000000015</v>
      </c>
      <c r="U174" s="56">
        <v>0</v>
      </c>
      <c r="V174" s="56">
        <v>966.81627000000015</v>
      </c>
      <c r="W174" s="79">
        <v>0</v>
      </c>
      <c r="X174" s="79">
        <v>0</v>
      </c>
      <c r="Y174" s="54">
        <v>0</v>
      </c>
      <c r="Z174" s="54">
        <v>0</v>
      </c>
      <c r="AA174" s="79">
        <v>9290.4157300000006</v>
      </c>
      <c r="AB174" s="56">
        <v>3183.3534000000004</v>
      </c>
      <c r="AC174" s="56">
        <v>6107.0623300000007</v>
      </c>
      <c r="AD174" s="44"/>
      <c r="AE174" s="66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</row>
    <row r="175" spans="1:69" ht="12" customHeight="1" x14ac:dyDescent="0.25">
      <c r="A175" s="42">
        <v>2022</v>
      </c>
      <c r="B175" s="42" t="s">
        <v>15</v>
      </c>
      <c r="C175" s="54">
        <v>1175.87365</v>
      </c>
      <c r="D175" s="54">
        <v>38.761619999999994</v>
      </c>
      <c r="E175" s="54">
        <v>1065.1800199999998</v>
      </c>
      <c r="F175" s="54">
        <v>0</v>
      </c>
      <c r="G175" s="54">
        <v>170.02153000000001</v>
      </c>
      <c r="H175" s="55">
        <v>0</v>
      </c>
      <c r="I175" s="55">
        <v>48.314060000000005</v>
      </c>
      <c r="J175" s="54">
        <v>36800.118610000005</v>
      </c>
      <c r="K175" s="56">
        <v>1555.3521499999997</v>
      </c>
      <c r="L175" s="56">
        <v>35244.766459999999</v>
      </c>
      <c r="M175" s="54">
        <v>561.83147000000008</v>
      </c>
      <c r="N175" s="54">
        <v>528.08041000000003</v>
      </c>
      <c r="O175" s="54">
        <v>0.53872000000000009</v>
      </c>
      <c r="P175" s="54">
        <v>8987.6140200000009</v>
      </c>
      <c r="Q175" s="54">
        <v>0</v>
      </c>
      <c r="R175" s="54">
        <v>30.076550000000001</v>
      </c>
      <c r="S175" s="54">
        <v>5923.0923599999996</v>
      </c>
      <c r="T175" s="54">
        <v>5876.9929100000008</v>
      </c>
      <c r="U175" s="56">
        <v>6.2247300000000001</v>
      </c>
      <c r="V175" s="56">
        <v>5870.7681800000009</v>
      </c>
      <c r="W175" s="79">
        <v>1059.78206</v>
      </c>
      <c r="X175" s="79">
        <v>96.456649999999996</v>
      </c>
      <c r="Y175" s="54">
        <v>0</v>
      </c>
      <c r="Z175" s="54">
        <v>0</v>
      </c>
      <c r="AA175" s="79">
        <v>62362.73464000001</v>
      </c>
      <c r="AB175" s="56">
        <v>21247.200000000012</v>
      </c>
      <c r="AC175" s="56">
        <v>41115.534639999998</v>
      </c>
      <c r="AD175" s="44"/>
      <c r="AE175" s="66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</row>
    <row r="176" spans="1:69" ht="12" customHeight="1" x14ac:dyDescent="0.25">
      <c r="A176" s="42">
        <v>2023</v>
      </c>
      <c r="B176" s="42" t="s">
        <v>3</v>
      </c>
      <c r="C176" s="54">
        <v>289.52242000000001</v>
      </c>
      <c r="D176" s="54">
        <v>5.1376200000000001</v>
      </c>
      <c r="E176" s="54">
        <v>0</v>
      </c>
      <c r="F176" s="54">
        <v>0</v>
      </c>
      <c r="G176" s="54">
        <v>0</v>
      </c>
      <c r="H176" s="55">
        <v>0</v>
      </c>
      <c r="I176" s="55">
        <v>48.116309999999999</v>
      </c>
      <c r="J176" s="54">
        <v>3085.5908100000038</v>
      </c>
      <c r="K176" s="56">
        <v>25.886790000000005</v>
      </c>
      <c r="L176" s="56">
        <v>3059.7040200000038</v>
      </c>
      <c r="M176" s="79">
        <v>41.616219999999998</v>
      </c>
      <c r="N176" s="54">
        <v>0</v>
      </c>
      <c r="O176" s="54">
        <v>0</v>
      </c>
      <c r="P176" s="54">
        <v>1829.4389600000002</v>
      </c>
      <c r="Q176" s="54">
        <v>0</v>
      </c>
      <c r="R176" s="54">
        <v>0</v>
      </c>
      <c r="S176" s="54">
        <v>0</v>
      </c>
      <c r="T176" s="54">
        <v>562.77664000000004</v>
      </c>
      <c r="U176" s="56">
        <v>0</v>
      </c>
      <c r="V176" s="56">
        <v>562.77664000000004</v>
      </c>
      <c r="W176" s="79">
        <v>0</v>
      </c>
      <c r="X176" s="79">
        <v>0</v>
      </c>
      <c r="Y176" s="54">
        <v>0</v>
      </c>
      <c r="Z176" s="54">
        <v>0</v>
      </c>
      <c r="AA176" s="79">
        <v>5862.1989800000047</v>
      </c>
      <c r="AB176" s="56">
        <v>2239.7183200000004</v>
      </c>
      <c r="AC176" s="56">
        <v>3622.4806600000038</v>
      </c>
      <c r="AD176" s="44"/>
      <c r="AE176" s="66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</row>
    <row r="177" spans="1:69" ht="12" customHeight="1" x14ac:dyDescent="0.25">
      <c r="A177" s="42">
        <v>2023</v>
      </c>
      <c r="B177" s="42" t="s">
        <v>4</v>
      </c>
      <c r="C177" s="54">
        <v>2.7742799999999996</v>
      </c>
      <c r="D177" s="54">
        <v>6.2059600000000001</v>
      </c>
      <c r="E177" s="54">
        <v>0</v>
      </c>
      <c r="F177" s="54">
        <v>0</v>
      </c>
      <c r="G177" s="54">
        <v>0</v>
      </c>
      <c r="H177" s="55">
        <v>0</v>
      </c>
      <c r="I177" s="55">
        <v>48.033999999999999</v>
      </c>
      <c r="J177" s="54">
        <v>1394.6993800000012</v>
      </c>
      <c r="K177" s="56">
        <v>27.245309999999996</v>
      </c>
      <c r="L177" s="56">
        <v>1367.4540700000011</v>
      </c>
      <c r="M177" s="79">
        <v>20.008430000000001</v>
      </c>
      <c r="N177" s="54">
        <v>0</v>
      </c>
      <c r="O177" s="54">
        <v>0</v>
      </c>
      <c r="P177" s="54">
        <v>1453.5928499999998</v>
      </c>
      <c r="Q177" s="54">
        <v>0</v>
      </c>
      <c r="R177" s="54">
        <v>0</v>
      </c>
      <c r="S177" s="54">
        <v>0</v>
      </c>
      <c r="T177" s="54">
        <v>1334.4978500000002</v>
      </c>
      <c r="U177" s="56">
        <v>0</v>
      </c>
      <c r="V177" s="56">
        <v>1334.4978500000002</v>
      </c>
      <c r="W177" s="79">
        <v>0</v>
      </c>
      <c r="X177" s="79">
        <v>0</v>
      </c>
      <c r="Y177" s="54">
        <v>0</v>
      </c>
      <c r="Z177" s="54">
        <v>0</v>
      </c>
      <c r="AA177" s="79">
        <v>4259.812750000001</v>
      </c>
      <c r="AB177" s="56">
        <v>1557.8608300000001</v>
      </c>
      <c r="AC177" s="56">
        <v>2701.9519200000013</v>
      </c>
      <c r="AD177" s="44"/>
      <c r="AE177" s="66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</row>
    <row r="178" spans="1:69" ht="12" customHeight="1" x14ac:dyDescent="0.25">
      <c r="A178" s="42">
        <v>2023</v>
      </c>
      <c r="B178" s="42" t="s">
        <v>5</v>
      </c>
      <c r="C178" s="54">
        <v>2.7885</v>
      </c>
      <c r="D178" s="54">
        <v>7.0756999999999994</v>
      </c>
      <c r="E178" s="54">
        <v>0</v>
      </c>
      <c r="F178" s="54">
        <v>0</v>
      </c>
      <c r="G178" s="54">
        <v>0</v>
      </c>
      <c r="H178" s="55">
        <v>0</v>
      </c>
      <c r="I178" s="55">
        <v>48.195</v>
      </c>
      <c r="J178" s="54">
        <v>3847.1329000000069</v>
      </c>
      <c r="K178" s="56">
        <v>139.83624</v>
      </c>
      <c r="L178" s="56">
        <v>3707.2966600000068</v>
      </c>
      <c r="M178" s="79">
        <v>0.78400000000000003</v>
      </c>
      <c r="N178" s="54">
        <v>0</v>
      </c>
      <c r="O178" s="54">
        <v>0</v>
      </c>
      <c r="P178" s="54">
        <v>2107.3079400000001</v>
      </c>
      <c r="Q178" s="54">
        <v>0</v>
      </c>
      <c r="R178" s="54">
        <v>0</v>
      </c>
      <c r="S178" s="54">
        <v>0</v>
      </c>
      <c r="T178" s="54">
        <v>894.52283999999997</v>
      </c>
      <c r="U178" s="56">
        <v>0</v>
      </c>
      <c r="V178" s="56">
        <v>894.52283999999997</v>
      </c>
      <c r="W178" s="79">
        <v>0</v>
      </c>
      <c r="X178" s="79">
        <v>0</v>
      </c>
      <c r="Y178" s="54">
        <v>0</v>
      </c>
      <c r="Z178" s="54">
        <v>0</v>
      </c>
      <c r="AA178" s="79">
        <v>6907.8068800000074</v>
      </c>
      <c r="AB178" s="56">
        <v>2305.9873800000005</v>
      </c>
      <c r="AC178" s="56">
        <v>4601.8195000000069</v>
      </c>
      <c r="AD178" s="44"/>
      <c r="AE178" s="66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</row>
    <row r="179" spans="1:69" ht="12" customHeight="1" x14ac:dyDescent="0.25">
      <c r="A179" s="42">
        <v>2023</v>
      </c>
      <c r="B179" s="42" t="s">
        <v>6</v>
      </c>
      <c r="C179" s="54">
        <v>6.1350200000000008</v>
      </c>
      <c r="D179" s="54">
        <v>4.4411799999999992</v>
      </c>
      <c r="E179" s="54">
        <v>44.302910000000004</v>
      </c>
      <c r="F179" s="54">
        <v>0</v>
      </c>
      <c r="G179" s="54">
        <v>0</v>
      </c>
      <c r="H179" s="55">
        <v>0</v>
      </c>
      <c r="I179" s="55">
        <v>0</v>
      </c>
      <c r="J179" s="54">
        <v>6846.413080000013</v>
      </c>
      <c r="K179" s="56">
        <v>114.98814</v>
      </c>
      <c r="L179" s="56">
        <v>6731.4249400000126</v>
      </c>
      <c r="M179" s="79">
        <v>0</v>
      </c>
      <c r="N179" s="54">
        <v>0</v>
      </c>
      <c r="O179" s="54">
        <v>0</v>
      </c>
      <c r="P179" s="54">
        <v>893.14367999999979</v>
      </c>
      <c r="Q179" s="54">
        <v>0</v>
      </c>
      <c r="R179" s="54">
        <v>0</v>
      </c>
      <c r="S179" s="54">
        <v>0</v>
      </c>
      <c r="T179" s="54">
        <v>264.17594000000003</v>
      </c>
      <c r="U179" s="56">
        <v>0</v>
      </c>
      <c r="V179" s="56">
        <v>264.17594000000003</v>
      </c>
      <c r="W179" s="79">
        <v>0</v>
      </c>
      <c r="X179" s="79">
        <v>88.85181</v>
      </c>
      <c r="Y179" s="54">
        <v>0</v>
      </c>
      <c r="Z179" s="54">
        <v>0</v>
      </c>
      <c r="AA179" s="79">
        <v>8147.4636200000132</v>
      </c>
      <c r="AB179" s="56">
        <v>1151.86274</v>
      </c>
      <c r="AC179" s="56">
        <v>6995.6008800000127</v>
      </c>
      <c r="AD179" s="44"/>
      <c r="AE179" s="66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</row>
    <row r="180" spans="1:69" ht="12" customHeight="1" x14ac:dyDescent="0.25">
      <c r="A180" s="42">
        <v>2023</v>
      </c>
      <c r="B180" s="42" t="s">
        <v>7</v>
      </c>
      <c r="C180" s="54">
        <v>612.05113000000017</v>
      </c>
      <c r="D180" s="54">
        <v>2.0783899999999997</v>
      </c>
      <c r="E180" s="54">
        <v>0</v>
      </c>
      <c r="F180" s="54">
        <v>0</v>
      </c>
      <c r="G180" s="54">
        <v>0</v>
      </c>
      <c r="H180" s="55">
        <v>0</v>
      </c>
      <c r="I180" s="55">
        <v>162.36157</v>
      </c>
      <c r="J180" s="54">
        <v>6249.6047999999982</v>
      </c>
      <c r="K180" s="56">
        <v>23.084910000000001</v>
      </c>
      <c r="L180" s="56">
        <v>6226.5198899999987</v>
      </c>
      <c r="M180" s="79">
        <v>35.881999999999998</v>
      </c>
      <c r="N180" s="54">
        <v>0</v>
      </c>
      <c r="O180" s="54">
        <v>0</v>
      </c>
      <c r="P180" s="54">
        <v>1012.98314</v>
      </c>
      <c r="Q180" s="54">
        <v>0</v>
      </c>
      <c r="R180" s="54">
        <v>0</v>
      </c>
      <c r="S180" s="54">
        <v>45.378999999999998</v>
      </c>
      <c r="T180" s="54">
        <v>234.04202000000001</v>
      </c>
      <c r="U180" s="56">
        <v>0</v>
      </c>
      <c r="V180" s="56">
        <v>234.04202000000001</v>
      </c>
      <c r="W180" s="79">
        <v>0</v>
      </c>
      <c r="X180" s="79">
        <v>200.03373999999999</v>
      </c>
      <c r="Y180" s="54">
        <v>0</v>
      </c>
      <c r="Z180" s="54">
        <v>0</v>
      </c>
      <c r="AA180" s="79">
        <v>8554.4157899999991</v>
      </c>
      <c r="AB180" s="56">
        <v>2093.8538800000001</v>
      </c>
      <c r="AC180" s="56">
        <v>6460.5619099999985</v>
      </c>
      <c r="AD180" s="44"/>
      <c r="AE180" s="66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</row>
    <row r="181" spans="1:69" ht="12" customHeight="1" x14ac:dyDescent="0.25">
      <c r="A181" s="42">
        <v>2023</v>
      </c>
      <c r="B181" s="42" t="s">
        <v>8</v>
      </c>
      <c r="C181" s="54">
        <v>0</v>
      </c>
      <c r="D181" s="54">
        <v>1.38855</v>
      </c>
      <c r="E181" s="54">
        <v>0</v>
      </c>
      <c r="F181" s="54">
        <v>0</v>
      </c>
      <c r="G181" s="54">
        <v>0</v>
      </c>
      <c r="H181" s="55">
        <v>0</v>
      </c>
      <c r="I181" s="55">
        <v>48.287339999999993</v>
      </c>
      <c r="J181" s="54">
        <v>3957.8330800000012</v>
      </c>
      <c r="K181" s="56">
        <v>66.734700000000004</v>
      </c>
      <c r="L181" s="56">
        <v>3891.0983800000013</v>
      </c>
      <c r="M181" s="79">
        <v>59.997999999999998</v>
      </c>
      <c r="N181" s="54">
        <v>0</v>
      </c>
      <c r="O181" s="54">
        <v>0</v>
      </c>
      <c r="P181" s="54">
        <v>131.4854</v>
      </c>
      <c r="Q181" s="54">
        <v>0</v>
      </c>
      <c r="R181" s="54">
        <v>0</v>
      </c>
      <c r="S181" s="54">
        <v>2.0553499999999998</v>
      </c>
      <c r="T181" s="54">
        <v>261.99270000000001</v>
      </c>
      <c r="U181" s="56">
        <v>0</v>
      </c>
      <c r="V181" s="56">
        <v>261.99270000000001</v>
      </c>
      <c r="W181" s="79">
        <v>0</v>
      </c>
      <c r="X181" s="79">
        <v>0</v>
      </c>
      <c r="Y181" s="54">
        <v>0</v>
      </c>
      <c r="Z181" s="54">
        <v>0</v>
      </c>
      <c r="AA181" s="79">
        <v>4463.0404200000012</v>
      </c>
      <c r="AB181" s="56">
        <v>309.94934000000001</v>
      </c>
      <c r="AC181" s="56">
        <v>4153.0910800000011</v>
      </c>
      <c r="AD181" s="44"/>
      <c r="AE181" s="66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</row>
    <row r="182" spans="1:69" ht="12" customHeight="1" x14ac:dyDescent="0.25">
      <c r="A182" s="42">
        <v>2023</v>
      </c>
      <c r="B182" s="42" t="s">
        <v>9</v>
      </c>
      <c r="C182" s="54">
        <v>0</v>
      </c>
      <c r="D182" s="54">
        <v>1.9620799999999998</v>
      </c>
      <c r="E182" s="54">
        <v>0</v>
      </c>
      <c r="F182" s="54">
        <v>0</v>
      </c>
      <c r="G182" s="54">
        <v>0</v>
      </c>
      <c r="H182" s="55">
        <v>0</v>
      </c>
      <c r="I182" s="55">
        <v>0</v>
      </c>
      <c r="J182" s="54">
        <v>2041.2823299999998</v>
      </c>
      <c r="K182" s="56">
        <v>30.320910000000001</v>
      </c>
      <c r="L182" s="56">
        <v>2010.9614199999999</v>
      </c>
      <c r="M182" s="79">
        <v>81.779920000000018</v>
      </c>
      <c r="N182" s="54">
        <v>0</v>
      </c>
      <c r="O182" s="54">
        <v>0</v>
      </c>
      <c r="P182" s="54">
        <v>115.02078</v>
      </c>
      <c r="Q182" s="54">
        <v>0</v>
      </c>
      <c r="R182" s="54">
        <v>0</v>
      </c>
      <c r="S182" s="54">
        <v>0</v>
      </c>
      <c r="T182" s="54">
        <v>461.14868000000001</v>
      </c>
      <c r="U182" s="56">
        <v>0</v>
      </c>
      <c r="V182" s="56">
        <v>461.14868000000001</v>
      </c>
      <c r="W182" s="79">
        <v>0</v>
      </c>
      <c r="X182" s="79">
        <v>0</v>
      </c>
      <c r="Y182" s="54">
        <v>0</v>
      </c>
      <c r="Z182" s="54">
        <v>0</v>
      </c>
      <c r="AA182" s="79">
        <v>2701.1937899999998</v>
      </c>
      <c r="AB182" s="56">
        <v>229.08368999999999</v>
      </c>
      <c r="AC182" s="56">
        <v>2472.1100999999999</v>
      </c>
      <c r="AD182" s="44"/>
      <c r="AE182" s="66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</row>
    <row r="183" spans="1:69" ht="12" customHeight="1" x14ac:dyDescent="0.25">
      <c r="A183" s="42">
        <v>2023</v>
      </c>
      <c r="B183" s="42" t="s">
        <v>10</v>
      </c>
      <c r="C183" s="54">
        <v>0</v>
      </c>
      <c r="D183" s="54">
        <v>1.0866300000000002</v>
      </c>
      <c r="E183" s="54">
        <v>0</v>
      </c>
      <c r="F183" s="54">
        <v>0</v>
      </c>
      <c r="G183" s="54">
        <v>0</v>
      </c>
      <c r="H183" s="55">
        <v>0</v>
      </c>
      <c r="I183" s="55">
        <v>0</v>
      </c>
      <c r="J183" s="54">
        <v>1170.4248599999999</v>
      </c>
      <c r="K183" s="56">
        <v>27.364979999999999</v>
      </c>
      <c r="L183" s="56">
        <v>1143.0598799999998</v>
      </c>
      <c r="M183" s="79">
        <v>58.07949</v>
      </c>
      <c r="N183" s="54">
        <v>0</v>
      </c>
      <c r="O183" s="54">
        <v>0</v>
      </c>
      <c r="P183" s="54">
        <v>101.76445</v>
      </c>
      <c r="Q183" s="54">
        <v>0</v>
      </c>
      <c r="R183" s="54">
        <v>0</v>
      </c>
      <c r="S183" s="54">
        <v>0</v>
      </c>
      <c r="T183" s="54">
        <v>470.14669999999995</v>
      </c>
      <c r="U183" s="56">
        <v>0</v>
      </c>
      <c r="V183" s="56">
        <v>470.14669999999995</v>
      </c>
      <c r="W183" s="79">
        <v>0</v>
      </c>
      <c r="X183" s="79">
        <v>0</v>
      </c>
      <c r="Y183" s="54">
        <v>0</v>
      </c>
      <c r="Z183" s="54">
        <v>0</v>
      </c>
      <c r="AA183" s="79">
        <v>1801.5021299999999</v>
      </c>
      <c r="AB183" s="56">
        <v>188.29554999999999</v>
      </c>
      <c r="AC183" s="56">
        <v>1613.2065799999998</v>
      </c>
      <c r="AD183" s="44"/>
      <c r="AE183" s="66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</row>
    <row r="184" spans="1:69" ht="12" customHeight="1" x14ac:dyDescent="0.25">
      <c r="A184" s="42" t="s">
        <v>55</v>
      </c>
      <c r="B184" s="42" t="s">
        <v>55</v>
      </c>
      <c r="C184" s="54">
        <v>0</v>
      </c>
      <c r="D184" s="54">
        <v>0</v>
      </c>
      <c r="E184" s="54">
        <v>0</v>
      </c>
      <c r="F184" s="54">
        <v>0</v>
      </c>
      <c r="G184" s="54">
        <v>0</v>
      </c>
      <c r="H184" s="55">
        <v>0</v>
      </c>
      <c r="I184" s="55">
        <v>0</v>
      </c>
      <c r="J184" s="54">
        <v>0</v>
      </c>
      <c r="K184" s="56">
        <v>0</v>
      </c>
      <c r="L184" s="56">
        <v>0</v>
      </c>
      <c r="M184" s="79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6">
        <v>0</v>
      </c>
      <c r="V184" s="56">
        <v>0</v>
      </c>
      <c r="W184" s="79">
        <v>0</v>
      </c>
      <c r="X184" s="79">
        <v>0</v>
      </c>
      <c r="Y184" s="54">
        <v>0</v>
      </c>
      <c r="Z184" s="54">
        <v>0</v>
      </c>
      <c r="AA184" s="79">
        <v>0</v>
      </c>
      <c r="AB184" s="56">
        <v>0</v>
      </c>
      <c r="AC184" s="56">
        <v>0</v>
      </c>
      <c r="AD184" s="44"/>
      <c r="AE184" s="66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</row>
    <row r="185" spans="1:69" ht="12" customHeight="1" x14ac:dyDescent="0.25">
      <c r="A185" s="42" t="s">
        <v>55</v>
      </c>
      <c r="B185" s="42" t="s">
        <v>55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5">
        <v>0</v>
      </c>
      <c r="I185" s="55">
        <v>0</v>
      </c>
      <c r="J185" s="54">
        <v>0</v>
      </c>
      <c r="K185" s="56">
        <v>0</v>
      </c>
      <c r="L185" s="56">
        <v>0</v>
      </c>
      <c r="M185" s="79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6">
        <v>0</v>
      </c>
      <c r="V185" s="56">
        <v>0</v>
      </c>
      <c r="W185" s="79">
        <v>0</v>
      </c>
      <c r="X185" s="79">
        <v>0</v>
      </c>
      <c r="Y185" s="54">
        <v>0</v>
      </c>
      <c r="Z185" s="54">
        <v>0</v>
      </c>
      <c r="AA185" s="79">
        <v>0</v>
      </c>
      <c r="AB185" s="56">
        <v>0</v>
      </c>
      <c r="AC185" s="56">
        <v>0</v>
      </c>
      <c r="AD185" s="44"/>
      <c r="AE185" s="66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</row>
    <row r="186" spans="1:69" ht="12" customHeight="1" x14ac:dyDescent="0.25">
      <c r="A186" s="42" t="s">
        <v>55</v>
      </c>
      <c r="B186" s="42" t="s">
        <v>55</v>
      </c>
      <c r="C186" s="54">
        <v>0</v>
      </c>
      <c r="D186" s="54">
        <v>0</v>
      </c>
      <c r="E186" s="54">
        <v>0</v>
      </c>
      <c r="F186" s="54">
        <v>0</v>
      </c>
      <c r="G186" s="54">
        <v>0</v>
      </c>
      <c r="H186" s="55">
        <v>0</v>
      </c>
      <c r="I186" s="55">
        <v>0</v>
      </c>
      <c r="J186" s="54">
        <v>0</v>
      </c>
      <c r="K186" s="56">
        <v>0</v>
      </c>
      <c r="L186" s="56">
        <v>0</v>
      </c>
      <c r="M186" s="79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6">
        <v>0</v>
      </c>
      <c r="V186" s="56">
        <v>0</v>
      </c>
      <c r="W186" s="79">
        <v>0</v>
      </c>
      <c r="X186" s="79">
        <v>0</v>
      </c>
      <c r="Y186" s="54">
        <v>0</v>
      </c>
      <c r="Z186" s="54">
        <v>0</v>
      </c>
      <c r="AA186" s="79">
        <v>0</v>
      </c>
      <c r="AB186" s="56">
        <v>0</v>
      </c>
      <c r="AC186" s="56">
        <v>0</v>
      </c>
      <c r="AD186" s="44"/>
      <c r="AE186" s="66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</row>
    <row r="187" spans="1:69" ht="12" customHeight="1" x14ac:dyDescent="0.25">
      <c r="A187" s="42" t="s">
        <v>55</v>
      </c>
      <c r="B187" s="42" t="s">
        <v>55</v>
      </c>
      <c r="C187" s="54">
        <v>0</v>
      </c>
      <c r="D187" s="54">
        <v>0</v>
      </c>
      <c r="E187" s="54">
        <v>0</v>
      </c>
      <c r="F187" s="54">
        <v>0</v>
      </c>
      <c r="G187" s="54">
        <v>0</v>
      </c>
      <c r="H187" s="55">
        <v>0</v>
      </c>
      <c r="I187" s="55">
        <v>0</v>
      </c>
      <c r="J187" s="54">
        <v>0</v>
      </c>
      <c r="K187" s="56">
        <v>0</v>
      </c>
      <c r="L187" s="56">
        <v>0</v>
      </c>
      <c r="M187" s="79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6">
        <v>0</v>
      </c>
      <c r="V187" s="56">
        <v>0</v>
      </c>
      <c r="W187" s="79">
        <v>0</v>
      </c>
      <c r="X187" s="79">
        <v>0</v>
      </c>
      <c r="Y187" s="54">
        <v>0</v>
      </c>
      <c r="Z187" s="54">
        <v>0</v>
      </c>
      <c r="AA187" s="79">
        <v>0</v>
      </c>
      <c r="AB187" s="56">
        <v>0</v>
      </c>
      <c r="AC187" s="56">
        <v>0</v>
      </c>
      <c r="AD187" s="44"/>
      <c r="AE187" s="66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</row>
    <row r="188" spans="1:69" ht="12" customHeight="1" x14ac:dyDescent="0.25">
      <c r="A188" s="42"/>
      <c r="B188" s="42"/>
      <c r="C188" s="54"/>
      <c r="D188" s="54"/>
      <c r="E188" s="54"/>
      <c r="F188" s="54"/>
      <c r="G188" s="54"/>
      <c r="H188" s="55"/>
      <c r="I188" s="55"/>
      <c r="J188" s="54"/>
      <c r="K188" s="56"/>
      <c r="L188" s="56"/>
      <c r="M188" s="54"/>
      <c r="N188" s="54"/>
      <c r="O188" s="54"/>
      <c r="P188" s="54"/>
      <c r="Q188" s="54"/>
      <c r="R188" s="54"/>
      <c r="S188" s="54"/>
      <c r="T188" s="54"/>
      <c r="U188" s="56"/>
      <c r="V188" s="56"/>
      <c r="W188" s="79"/>
      <c r="X188" s="79"/>
      <c r="Y188" s="54"/>
      <c r="Z188" s="54"/>
      <c r="AA188" s="79"/>
      <c r="AB188" s="56"/>
      <c r="AC188" s="56"/>
      <c r="AD188" s="44"/>
      <c r="AE188" s="66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</row>
    <row r="189" spans="1:69" x14ac:dyDescent="0.25">
      <c r="A189" s="42"/>
      <c r="B189" s="42"/>
      <c r="C189" s="42"/>
      <c r="D189" s="54"/>
      <c r="E189" s="54"/>
      <c r="F189" s="54"/>
      <c r="G189" s="54"/>
      <c r="H189" s="55"/>
      <c r="I189" s="55"/>
      <c r="J189" s="54"/>
      <c r="K189" s="56"/>
      <c r="L189" s="56"/>
      <c r="M189" s="56"/>
      <c r="N189" s="54"/>
      <c r="O189" s="54"/>
      <c r="P189" s="54"/>
      <c r="Q189" s="54"/>
      <c r="R189" s="54"/>
      <c r="S189" s="54"/>
      <c r="T189" s="54"/>
      <c r="U189" s="56"/>
      <c r="V189" s="56"/>
      <c r="W189" s="56"/>
      <c r="X189" s="56"/>
      <c r="Y189" s="54"/>
      <c r="Z189" s="54"/>
      <c r="AA189" s="79"/>
      <c r="AB189" s="56"/>
      <c r="AC189" s="56"/>
      <c r="AD189" s="66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</row>
    <row r="190" spans="1:69" x14ac:dyDescent="0.25">
      <c r="A190" s="42"/>
      <c r="B190" s="42" t="s">
        <v>55</v>
      </c>
      <c r="C190" s="42"/>
      <c r="D190" s="54">
        <v>0</v>
      </c>
      <c r="E190" s="54"/>
      <c r="F190" s="54"/>
      <c r="G190" s="54"/>
      <c r="H190" s="55">
        <v>0</v>
      </c>
      <c r="I190" s="55"/>
      <c r="J190" s="54">
        <v>0</v>
      </c>
      <c r="K190" s="56">
        <v>0</v>
      </c>
      <c r="L190" s="56">
        <v>0</v>
      </c>
      <c r="M190" s="56"/>
      <c r="N190" s="54">
        <v>0</v>
      </c>
      <c r="O190" s="54"/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6">
        <v>0</v>
      </c>
      <c r="V190" s="56">
        <v>0</v>
      </c>
      <c r="W190" s="56"/>
      <c r="X190" s="56"/>
      <c r="Y190" s="54">
        <v>0</v>
      </c>
      <c r="Z190" s="54">
        <v>0</v>
      </c>
      <c r="AA190" s="79">
        <v>0</v>
      </c>
      <c r="AB190" s="56">
        <v>0</v>
      </c>
      <c r="AC190" s="56"/>
      <c r="AD190" s="66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</row>
    <row r="191" spans="1:69" x14ac:dyDescent="0.25">
      <c r="A191" s="42"/>
      <c r="B191" s="42" t="s">
        <v>55</v>
      </c>
      <c r="C191" s="42"/>
      <c r="D191" s="54">
        <v>0</v>
      </c>
      <c r="E191" s="54"/>
      <c r="F191" s="54"/>
      <c r="G191" s="54"/>
      <c r="H191" s="55">
        <v>0</v>
      </c>
      <c r="I191" s="55"/>
      <c r="J191" s="54">
        <v>0</v>
      </c>
      <c r="K191" s="56">
        <v>0</v>
      </c>
      <c r="L191" s="56">
        <v>0</v>
      </c>
      <c r="M191" s="56"/>
      <c r="N191" s="54">
        <v>0</v>
      </c>
      <c r="O191" s="54"/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6">
        <v>0</v>
      </c>
      <c r="V191" s="56">
        <v>0</v>
      </c>
      <c r="W191" s="56"/>
      <c r="X191" s="56"/>
      <c r="Y191" s="54">
        <v>0</v>
      </c>
      <c r="Z191" s="54">
        <v>0</v>
      </c>
      <c r="AA191" s="79">
        <v>0</v>
      </c>
      <c r="AB191" s="56">
        <v>0</v>
      </c>
      <c r="AC191" s="56"/>
      <c r="AD191" s="66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</row>
    <row r="192" spans="1:69" x14ac:dyDescent="0.25">
      <c r="A192" s="42"/>
      <c r="B192" s="42" t="s">
        <v>55</v>
      </c>
      <c r="C192" s="42"/>
      <c r="D192" s="54">
        <v>0</v>
      </c>
      <c r="E192" s="54"/>
      <c r="F192" s="54"/>
      <c r="G192" s="54"/>
      <c r="H192" s="55">
        <v>0</v>
      </c>
      <c r="I192" s="55"/>
      <c r="J192" s="54">
        <v>0</v>
      </c>
      <c r="K192" s="56">
        <v>0</v>
      </c>
      <c r="L192" s="56">
        <v>0</v>
      </c>
      <c r="M192" s="56"/>
      <c r="N192" s="54">
        <v>0</v>
      </c>
      <c r="O192" s="54"/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6">
        <v>0</v>
      </c>
      <c r="V192" s="56">
        <v>0</v>
      </c>
      <c r="W192" s="56"/>
      <c r="X192" s="56"/>
      <c r="Y192" s="54">
        <v>0</v>
      </c>
      <c r="Z192" s="54">
        <v>0</v>
      </c>
      <c r="AA192" s="79">
        <v>0</v>
      </c>
      <c r="AB192" s="56">
        <v>0</v>
      </c>
      <c r="AC192" s="56"/>
      <c r="AD192" s="66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</row>
    <row r="193" spans="1:68" x14ac:dyDescent="0.25">
      <c r="A193" s="42"/>
      <c r="B193" s="42" t="s">
        <v>55</v>
      </c>
      <c r="C193" s="42"/>
      <c r="D193" s="54">
        <v>0</v>
      </c>
      <c r="E193" s="54"/>
      <c r="F193" s="54"/>
      <c r="G193" s="54"/>
      <c r="H193" s="55">
        <v>0</v>
      </c>
      <c r="I193" s="55"/>
      <c r="J193" s="54">
        <v>0</v>
      </c>
      <c r="K193" s="56">
        <v>0</v>
      </c>
      <c r="L193" s="56">
        <v>0</v>
      </c>
      <c r="M193" s="56"/>
      <c r="N193" s="54">
        <v>0</v>
      </c>
      <c r="O193" s="54"/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6">
        <v>0</v>
      </c>
      <c r="V193" s="56">
        <v>0</v>
      </c>
      <c r="W193" s="56"/>
      <c r="X193" s="56"/>
      <c r="Y193" s="54">
        <v>0</v>
      </c>
      <c r="Z193" s="54">
        <v>0</v>
      </c>
      <c r="AA193" s="79">
        <v>0</v>
      </c>
      <c r="AB193" s="56">
        <v>0</v>
      </c>
      <c r="AC193" s="56"/>
      <c r="AD193" s="66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</row>
    <row r="194" spans="1:68" x14ac:dyDescent="0.25">
      <c r="A194" s="42"/>
      <c r="B194" s="42" t="s">
        <v>55</v>
      </c>
      <c r="C194" s="42"/>
      <c r="D194" s="54">
        <v>0</v>
      </c>
      <c r="E194" s="54"/>
      <c r="F194" s="54"/>
      <c r="G194" s="54"/>
      <c r="H194" s="55">
        <v>0</v>
      </c>
      <c r="I194" s="55"/>
      <c r="J194" s="54">
        <v>0</v>
      </c>
      <c r="K194" s="56">
        <v>0</v>
      </c>
      <c r="L194" s="56">
        <v>0</v>
      </c>
      <c r="M194" s="56"/>
      <c r="N194" s="54">
        <v>0</v>
      </c>
      <c r="O194" s="54"/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6">
        <v>0</v>
      </c>
      <c r="V194" s="56">
        <v>0</v>
      </c>
      <c r="W194" s="56"/>
      <c r="X194" s="56"/>
      <c r="Y194" s="54">
        <v>0</v>
      </c>
      <c r="Z194" s="54">
        <v>0</v>
      </c>
      <c r="AA194" s="79">
        <v>0</v>
      </c>
      <c r="AB194" s="56">
        <v>0</v>
      </c>
      <c r="AC194" s="56"/>
      <c r="AD194" s="66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</row>
    <row r="195" spans="1:68" x14ac:dyDescent="0.25">
      <c r="A195" s="42"/>
      <c r="B195" s="42" t="s">
        <v>55</v>
      </c>
      <c r="C195" s="42"/>
      <c r="D195" s="54">
        <v>0</v>
      </c>
      <c r="E195" s="54"/>
      <c r="F195" s="54"/>
      <c r="G195" s="54"/>
      <c r="H195" s="55">
        <v>0</v>
      </c>
      <c r="I195" s="55"/>
      <c r="J195" s="54">
        <v>0</v>
      </c>
      <c r="K195" s="56">
        <v>0</v>
      </c>
      <c r="L195" s="56">
        <v>0</v>
      </c>
      <c r="M195" s="56"/>
      <c r="N195" s="54">
        <v>0</v>
      </c>
      <c r="O195" s="54"/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6">
        <v>0</v>
      </c>
      <c r="V195" s="56">
        <v>0</v>
      </c>
      <c r="W195" s="56"/>
      <c r="X195" s="56"/>
      <c r="Y195" s="54">
        <v>0</v>
      </c>
      <c r="Z195" s="54">
        <v>0</v>
      </c>
      <c r="AA195" s="79">
        <v>0</v>
      </c>
      <c r="AB195" s="56">
        <v>0</v>
      </c>
      <c r="AC195" s="56"/>
      <c r="AD195" s="66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</row>
    <row r="196" spans="1:68" x14ac:dyDescent="0.25">
      <c r="A196" s="42"/>
      <c r="B196" s="42" t="s">
        <v>55</v>
      </c>
      <c r="C196" s="42"/>
      <c r="D196" s="54">
        <v>0</v>
      </c>
      <c r="E196" s="54"/>
      <c r="F196" s="54"/>
      <c r="G196" s="54"/>
      <c r="H196" s="55">
        <v>0</v>
      </c>
      <c r="I196" s="55"/>
      <c r="J196" s="54">
        <v>0</v>
      </c>
      <c r="K196" s="56">
        <v>0</v>
      </c>
      <c r="L196" s="56">
        <v>0</v>
      </c>
      <c r="M196" s="56"/>
      <c r="N196" s="54">
        <v>0</v>
      </c>
      <c r="O196" s="54"/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6">
        <v>0</v>
      </c>
      <c r="V196" s="56">
        <v>0</v>
      </c>
      <c r="W196" s="56"/>
      <c r="X196" s="56"/>
      <c r="Y196" s="54">
        <v>0</v>
      </c>
      <c r="Z196" s="54">
        <v>0</v>
      </c>
      <c r="AA196" s="79">
        <v>0</v>
      </c>
      <c r="AB196" s="56">
        <v>0</v>
      </c>
      <c r="AC196" s="56"/>
      <c r="AD196" s="66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</row>
    <row r="197" spans="1:68" x14ac:dyDescent="0.25">
      <c r="A197" s="42"/>
      <c r="B197" s="42" t="s">
        <v>55</v>
      </c>
      <c r="C197" s="42"/>
      <c r="D197" s="54">
        <v>0</v>
      </c>
      <c r="E197" s="54"/>
      <c r="F197" s="54"/>
      <c r="G197" s="54"/>
      <c r="H197" s="55">
        <v>0</v>
      </c>
      <c r="I197" s="55"/>
      <c r="J197" s="54">
        <v>0</v>
      </c>
      <c r="K197" s="56">
        <v>0</v>
      </c>
      <c r="L197" s="56">
        <v>0</v>
      </c>
      <c r="M197" s="56"/>
      <c r="N197" s="54">
        <v>0</v>
      </c>
      <c r="O197" s="54"/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6">
        <v>0</v>
      </c>
      <c r="V197" s="56">
        <v>0</v>
      </c>
      <c r="W197" s="56"/>
      <c r="X197" s="56"/>
      <c r="Y197" s="54">
        <v>0</v>
      </c>
      <c r="Z197" s="54">
        <v>0</v>
      </c>
      <c r="AA197" s="79">
        <v>0</v>
      </c>
      <c r="AB197" s="56">
        <v>0</v>
      </c>
      <c r="AC197" s="56"/>
      <c r="AD197" s="66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</row>
    <row r="198" spans="1:68" x14ac:dyDescent="0.25">
      <c r="A198" s="42"/>
      <c r="B198" s="42" t="s">
        <v>55</v>
      </c>
      <c r="C198" s="42"/>
      <c r="D198" s="54">
        <v>0</v>
      </c>
      <c r="E198" s="54"/>
      <c r="F198" s="54"/>
      <c r="G198" s="54"/>
      <c r="H198" s="55">
        <v>0</v>
      </c>
      <c r="I198" s="55"/>
      <c r="J198" s="54">
        <v>0</v>
      </c>
      <c r="K198" s="56">
        <v>0</v>
      </c>
      <c r="L198" s="56">
        <v>0</v>
      </c>
      <c r="M198" s="56"/>
      <c r="N198" s="54">
        <v>0</v>
      </c>
      <c r="O198" s="54"/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6">
        <v>0</v>
      </c>
      <c r="V198" s="56">
        <v>0</v>
      </c>
      <c r="W198" s="56"/>
      <c r="X198" s="56"/>
      <c r="Y198" s="54">
        <v>0</v>
      </c>
      <c r="Z198" s="54">
        <v>0</v>
      </c>
      <c r="AA198" s="79">
        <v>0</v>
      </c>
      <c r="AB198" s="56">
        <v>0</v>
      </c>
      <c r="AC198" s="56"/>
      <c r="AD198" s="66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</row>
    <row r="199" spans="1:68" x14ac:dyDescent="0.25">
      <c r="A199" s="42"/>
      <c r="B199" s="42" t="s">
        <v>55</v>
      </c>
      <c r="C199" s="42"/>
      <c r="D199" s="54">
        <v>0</v>
      </c>
      <c r="E199" s="54"/>
      <c r="F199" s="54"/>
      <c r="G199" s="54"/>
      <c r="H199" s="55">
        <v>0</v>
      </c>
      <c r="I199" s="55"/>
      <c r="J199" s="54">
        <v>0</v>
      </c>
      <c r="K199" s="56">
        <v>0</v>
      </c>
      <c r="L199" s="56">
        <v>0</v>
      </c>
      <c r="M199" s="56"/>
      <c r="N199" s="54">
        <v>0</v>
      </c>
      <c r="O199" s="54"/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6">
        <v>0</v>
      </c>
      <c r="V199" s="56">
        <v>0</v>
      </c>
      <c r="W199" s="56"/>
      <c r="X199" s="56"/>
      <c r="Y199" s="54">
        <v>0</v>
      </c>
      <c r="Z199" s="54">
        <v>0</v>
      </c>
      <c r="AA199" s="79">
        <v>0</v>
      </c>
      <c r="AB199" s="56">
        <v>0</v>
      </c>
      <c r="AC199" s="56"/>
      <c r="AD199" s="66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</row>
    <row r="200" spans="1:68" x14ac:dyDescent="0.25">
      <c r="A200" s="42"/>
      <c r="B200" s="42" t="s">
        <v>55</v>
      </c>
      <c r="C200" s="42"/>
      <c r="D200" s="54">
        <v>0</v>
      </c>
      <c r="E200" s="54"/>
      <c r="F200" s="54"/>
      <c r="G200" s="54"/>
      <c r="H200" s="55">
        <v>0</v>
      </c>
      <c r="I200" s="55"/>
      <c r="J200" s="54">
        <v>0</v>
      </c>
      <c r="K200" s="56">
        <v>0</v>
      </c>
      <c r="L200" s="56">
        <v>0</v>
      </c>
      <c r="M200" s="56"/>
      <c r="N200" s="54">
        <v>0</v>
      </c>
      <c r="O200" s="54"/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6">
        <v>0</v>
      </c>
      <c r="V200" s="56">
        <v>0</v>
      </c>
      <c r="W200" s="56"/>
      <c r="X200" s="56"/>
      <c r="Y200" s="54">
        <v>0</v>
      </c>
      <c r="Z200" s="54">
        <v>0</v>
      </c>
      <c r="AA200" s="79">
        <v>0</v>
      </c>
      <c r="AB200" s="56">
        <v>0</v>
      </c>
      <c r="AC200" s="56"/>
      <c r="AD200" s="66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</row>
    <row r="201" spans="1:68" x14ac:dyDescent="0.25">
      <c r="A201" s="42"/>
      <c r="B201" s="42" t="s">
        <v>55</v>
      </c>
      <c r="C201" s="42"/>
      <c r="D201" s="54">
        <v>0</v>
      </c>
      <c r="E201" s="54"/>
      <c r="F201" s="54"/>
      <c r="G201" s="54"/>
      <c r="H201" s="55">
        <v>0</v>
      </c>
      <c r="I201" s="55"/>
      <c r="J201" s="54">
        <v>0</v>
      </c>
      <c r="K201" s="56">
        <v>0</v>
      </c>
      <c r="L201" s="56">
        <v>0</v>
      </c>
      <c r="M201" s="56"/>
      <c r="N201" s="54">
        <v>0</v>
      </c>
      <c r="O201" s="54"/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6">
        <v>0</v>
      </c>
      <c r="V201" s="56">
        <v>0</v>
      </c>
      <c r="W201" s="56"/>
      <c r="X201" s="56"/>
      <c r="Y201" s="54">
        <v>0</v>
      </c>
      <c r="Z201" s="54">
        <v>0</v>
      </c>
      <c r="AA201" s="79">
        <v>0</v>
      </c>
      <c r="AB201" s="56">
        <v>0</v>
      </c>
      <c r="AC201" s="56"/>
      <c r="AD201" s="66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</row>
    <row r="202" spans="1:68" x14ac:dyDescent="0.25">
      <c r="A202" s="42"/>
      <c r="B202" s="42" t="s">
        <v>55</v>
      </c>
      <c r="C202" s="42"/>
      <c r="D202" s="54">
        <v>0</v>
      </c>
      <c r="E202" s="54"/>
      <c r="F202" s="54"/>
      <c r="G202" s="54"/>
      <c r="H202" s="55">
        <v>0</v>
      </c>
      <c r="I202" s="55"/>
      <c r="J202" s="54">
        <v>0</v>
      </c>
      <c r="K202" s="56">
        <v>0</v>
      </c>
      <c r="L202" s="56">
        <v>0</v>
      </c>
      <c r="M202" s="56"/>
      <c r="N202" s="54">
        <v>0</v>
      </c>
      <c r="O202" s="54"/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6">
        <v>0</v>
      </c>
      <c r="V202" s="56">
        <v>0</v>
      </c>
      <c r="W202" s="56"/>
      <c r="X202" s="56"/>
      <c r="Y202" s="54">
        <v>0</v>
      </c>
      <c r="Z202" s="54">
        <v>0</v>
      </c>
      <c r="AA202" s="79">
        <v>0</v>
      </c>
      <c r="AB202" s="56">
        <v>0</v>
      </c>
      <c r="AC202" s="56"/>
      <c r="AD202" s="66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</row>
    <row r="203" spans="1:68" x14ac:dyDescent="0.25">
      <c r="A203" s="42"/>
      <c r="B203" s="42" t="s">
        <v>55</v>
      </c>
      <c r="C203" s="42"/>
      <c r="D203" s="54">
        <v>0</v>
      </c>
      <c r="E203" s="54"/>
      <c r="F203" s="54"/>
      <c r="G203" s="54"/>
      <c r="H203" s="55">
        <v>0</v>
      </c>
      <c r="I203" s="55"/>
      <c r="J203" s="54">
        <v>0</v>
      </c>
      <c r="K203" s="56">
        <v>0</v>
      </c>
      <c r="L203" s="56">
        <v>0</v>
      </c>
      <c r="M203" s="56"/>
      <c r="N203" s="54">
        <v>0</v>
      </c>
      <c r="O203" s="54"/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6">
        <v>0</v>
      </c>
      <c r="V203" s="56">
        <v>0</v>
      </c>
      <c r="W203" s="56"/>
      <c r="X203" s="56"/>
      <c r="Y203" s="54">
        <v>0</v>
      </c>
      <c r="Z203" s="54">
        <v>0</v>
      </c>
      <c r="AA203" s="79">
        <v>0</v>
      </c>
      <c r="AB203" s="56">
        <v>0</v>
      </c>
      <c r="AC203" s="56"/>
      <c r="AD203" s="66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</row>
    <row r="204" spans="1:68" x14ac:dyDescent="0.25">
      <c r="A204" s="42"/>
      <c r="B204" s="42" t="s">
        <v>55</v>
      </c>
      <c r="C204" s="42"/>
      <c r="D204" s="54">
        <v>0</v>
      </c>
      <c r="E204" s="54"/>
      <c r="F204" s="54"/>
      <c r="G204" s="54"/>
      <c r="H204" s="55">
        <v>0</v>
      </c>
      <c r="I204" s="55"/>
      <c r="J204" s="54">
        <v>0</v>
      </c>
      <c r="K204" s="56">
        <v>0</v>
      </c>
      <c r="L204" s="56">
        <v>0</v>
      </c>
      <c r="M204" s="56"/>
      <c r="N204" s="54">
        <v>0</v>
      </c>
      <c r="O204" s="54"/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6">
        <v>0</v>
      </c>
      <c r="V204" s="56">
        <v>0</v>
      </c>
      <c r="W204" s="56"/>
      <c r="X204" s="56"/>
      <c r="Y204" s="54">
        <v>0</v>
      </c>
      <c r="Z204" s="54">
        <v>0</v>
      </c>
      <c r="AA204" s="79">
        <v>0</v>
      </c>
      <c r="AB204" s="56">
        <v>0</v>
      </c>
      <c r="AC204" s="56"/>
      <c r="AD204" s="66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</row>
    <row r="205" spans="1:68" x14ac:dyDescent="0.25">
      <c r="A205" s="42"/>
      <c r="B205" s="42" t="s">
        <v>55</v>
      </c>
      <c r="C205" s="42"/>
      <c r="D205" s="54">
        <v>0</v>
      </c>
      <c r="E205" s="54"/>
      <c r="F205" s="54"/>
      <c r="G205" s="54"/>
      <c r="H205" s="55">
        <v>0</v>
      </c>
      <c r="I205" s="55"/>
      <c r="J205" s="54">
        <v>0</v>
      </c>
      <c r="K205" s="56">
        <v>0</v>
      </c>
      <c r="L205" s="56">
        <v>0</v>
      </c>
      <c r="M205" s="56"/>
      <c r="N205" s="54">
        <v>0</v>
      </c>
      <c r="O205" s="54"/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6">
        <v>0</v>
      </c>
      <c r="V205" s="56">
        <v>0</v>
      </c>
      <c r="W205" s="56"/>
      <c r="X205" s="56"/>
      <c r="Y205" s="54">
        <v>0</v>
      </c>
      <c r="Z205" s="54">
        <v>0</v>
      </c>
      <c r="AA205" s="79">
        <v>0</v>
      </c>
      <c r="AB205" s="56">
        <v>0</v>
      </c>
      <c r="AC205" s="56"/>
      <c r="AD205" s="66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</row>
    <row r="206" spans="1:68" x14ac:dyDescent="0.25">
      <c r="A206" s="42"/>
      <c r="B206" s="42" t="s">
        <v>55</v>
      </c>
      <c r="C206" s="42"/>
      <c r="D206" s="54">
        <v>0</v>
      </c>
      <c r="E206" s="54"/>
      <c r="F206" s="54"/>
      <c r="G206" s="54"/>
      <c r="H206" s="55">
        <v>0</v>
      </c>
      <c r="I206" s="55"/>
      <c r="J206" s="54">
        <v>0</v>
      </c>
      <c r="K206" s="56">
        <v>0</v>
      </c>
      <c r="L206" s="56">
        <v>0</v>
      </c>
      <c r="M206" s="56"/>
      <c r="N206" s="54">
        <v>0</v>
      </c>
      <c r="O206" s="54"/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6">
        <v>0</v>
      </c>
      <c r="V206" s="56">
        <v>0</v>
      </c>
      <c r="W206" s="56"/>
      <c r="X206" s="56"/>
      <c r="Y206" s="54">
        <v>0</v>
      </c>
      <c r="Z206" s="54">
        <v>0</v>
      </c>
      <c r="AA206" s="79">
        <v>0</v>
      </c>
      <c r="AB206" s="56">
        <v>0</v>
      </c>
      <c r="AC206" s="56"/>
      <c r="AD206" s="66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</row>
    <row r="207" spans="1:68" x14ac:dyDescent="0.25">
      <c r="A207" s="42"/>
      <c r="B207" s="42" t="s">
        <v>55</v>
      </c>
      <c r="C207" s="42"/>
      <c r="D207" s="54">
        <v>0</v>
      </c>
      <c r="E207" s="54"/>
      <c r="F207" s="54"/>
      <c r="G207" s="54"/>
      <c r="H207" s="55">
        <v>0</v>
      </c>
      <c r="I207" s="55"/>
      <c r="J207" s="54">
        <v>0</v>
      </c>
      <c r="K207" s="56">
        <v>0</v>
      </c>
      <c r="L207" s="56">
        <v>0</v>
      </c>
      <c r="M207" s="56"/>
      <c r="N207" s="54">
        <v>0</v>
      </c>
      <c r="O207" s="54"/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6">
        <v>0</v>
      </c>
      <c r="V207" s="56">
        <v>0</v>
      </c>
      <c r="W207" s="56"/>
      <c r="X207" s="56"/>
      <c r="Y207" s="54">
        <v>0</v>
      </c>
      <c r="Z207" s="54">
        <v>0</v>
      </c>
      <c r="AA207" s="79">
        <v>0</v>
      </c>
      <c r="AB207" s="56">
        <v>0</v>
      </c>
      <c r="AC207" s="56"/>
      <c r="AD207" s="66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</row>
    <row r="208" spans="1:68" x14ac:dyDescent="0.25">
      <c r="A208" s="42"/>
      <c r="B208" s="42" t="s">
        <v>55</v>
      </c>
      <c r="C208" s="42"/>
      <c r="D208" s="54">
        <v>0</v>
      </c>
      <c r="E208" s="54"/>
      <c r="F208" s="54"/>
      <c r="G208" s="54"/>
      <c r="H208" s="55">
        <v>0</v>
      </c>
      <c r="I208" s="55"/>
      <c r="J208" s="54">
        <v>0</v>
      </c>
      <c r="K208" s="56">
        <v>0</v>
      </c>
      <c r="L208" s="56">
        <v>0</v>
      </c>
      <c r="M208" s="56"/>
      <c r="N208" s="54">
        <v>0</v>
      </c>
      <c r="O208" s="54"/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6">
        <v>0</v>
      </c>
      <c r="V208" s="56">
        <v>0</v>
      </c>
      <c r="W208" s="56"/>
      <c r="X208" s="56"/>
      <c r="Y208" s="54">
        <v>0</v>
      </c>
      <c r="Z208" s="54">
        <v>0</v>
      </c>
      <c r="AA208" s="79">
        <v>0</v>
      </c>
      <c r="AB208" s="56">
        <v>0</v>
      </c>
      <c r="AC208" s="56"/>
      <c r="AD208" s="66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</row>
    <row r="209" spans="1:68" x14ac:dyDescent="0.25">
      <c r="A209" s="42"/>
      <c r="B209" s="42" t="s">
        <v>55</v>
      </c>
      <c r="C209" s="42"/>
      <c r="D209" s="54">
        <v>0</v>
      </c>
      <c r="E209" s="54"/>
      <c r="F209" s="54"/>
      <c r="G209" s="54"/>
      <c r="H209" s="55">
        <v>0</v>
      </c>
      <c r="I209" s="55"/>
      <c r="J209" s="54">
        <v>0</v>
      </c>
      <c r="K209" s="56">
        <v>0</v>
      </c>
      <c r="L209" s="56">
        <v>0</v>
      </c>
      <c r="M209" s="56"/>
      <c r="N209" s="54">
        <v>0</v>
      </c>
      <c r="O209" s="54"/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6">
        <v>0</v>
      </c>
      <c r="V209" s="56">
        <v>0</v>
      </c>
      <c r="W209" s="56"/>
      <c r="X209" s="56"/>
      <c r="Y209" s="54">
        <v>0</v>
      </c>
      <c r="Z209" s="54">
        <v>0</v>
      </c>
      <c r="AA209" s="79">
        <v>0</v>
      </c>
      <c r="AB209" s="56">
        <v>0</v>
      </c>
      <c r="AC209" s="56"/>
      <c r="AD209" s="66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</row>
    <row r="210" spans="1:68" x14ac:dyDescent="0.25">
      <c r="A210" s="42"/>
      <c r="B210" s="42" t="s">
        <v>55</v>
      </c>
      <c r="C210" s="42"/>
      <c r="D210" s="54">
        <v>0</v>
      </c>
      <c r="E210" s="54"/>
      <c r="F210" s="54"/>
      <c r="G210" s="54"/>
      <c r="H210" s="55">
        <v>0</v>
      </c>
      <c r="I210" s="55"/>
      <c r="J210" s="54">
        <v>0</v>
      </c>
      <c r="K210" s="56">
        <v>0</v>
      </c>
      <c r="L210" s="56">
        <v>0</v>
      </c>
      <c r="M210" s="56"/>
      <c r="N210" s="54">
        <v>0</v>
      </c>
      <c r="O210" s="54"/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6">
        <v>0</v>
      </c>
      <c r="V210" s="56">
        <v>0</v>
      </c>
      <c r="W210" s="56"/>
      <c r="X210" s="56"/>
      <c r="Y210" s="54">
        <v>0</v>
      </c>
      <c r="Z210" s="54">
        <v>0</v>
      </c>
      <c r="AA210" s="79">
        <v>0</v>
      </c>
      <c r="AB210" s="56">
        <v>0</v>
      </c>
      <c r="AC210" s="56"/>
      <c r="AD210" s="66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</row>
    <row r="211" spans="1:68" x14ac:dyDescent="0.25">
      <c r="A211" s="42"/>
      <c r="B211" s="42" t="s">
        <v>55</v>
      </c>
      <c r="C211" s="42"/>
      <c r="D211" s="54">
        <v>0</v>
      </c>
      <c r="E211" s="54"/>
      <c r="F211" s="54"/>
      <c r="G211" s="54"/>
      <c r="H211" s="55">
        <v>0</v>
      </c>
      <c r="I211" s="55"/>
      <c r="J211" s="54">
        <v>0</v>
      </c>
      <c r="K211" s="56">
        <v>0</v>
      </c>
      <c r="L211" s="56">
        <v>0</v>
      </c>
      <c r="M211" s="56"/>
      <c r="N211" s="54">
        <v>0</v>
      </c>
      <c r="O211" s="54"/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6">
        <v>0</v>
      </c>
      <c r="V211" s="56">
        <v>0</v>
      </c>
      <c r="W211" s="56"/>
      <c r="X211" s="56"/>
      <c r="Y211" s="54">
        <v>0</v>
      </c>
      <c r="Z211" s="54">
        <v>0</v>
      </c>
      <c r="AA211" s="79">
        <v>0</v>
      </c>
      <c r="AB211" s="56">
        <v>0</v>
      </c>
      <c r="AC211" s="56"/>
      <c r="AD211" s="66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</row>
    <row r="212" spans="1:68" x14ac:dyDescent="0.25">
      <c r="A212" s="42"/>
      <c r="B212" s="42" t="s">
        <v>55</v>
      </c>
      <c r="C212" s="42"/>
      <c r="D212" s="54">
        <v>0</v>
      </c>
      <c r="E212" s="54"/>
      <c r="F212" s="54"/>
      <c r="G212" s="54"/>
      <c r="H212" s="55">
        <v>0</v>
      </c>
      <c r="I212" s="55"/>
      <c r="J212" s="54">
        <v>0</v>
      </c>
      <c r="K212" s="56">
        <v>0</v>
      </c>
      <c r="L212" s="56">
        <v>0</v>
      </c>
      <c r="M212" s="56"/>
      <c r="N212" s="54">
        <v>0</v>
      </c>
      <c r="O212" s="54"/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6">
        <v>0</v>
      </c>
      <c r="V212" s="56">
        <v>0</v>
      </c>
      <c r="W212" s="56"/>
      <c r="X212" s="56"/>
      <c r="Y212" s="54">
        <v>0</v>
      </c>
      <c r="Z212" s="54">
        <v>0</v>
      </c>
      <c r="AA212" s="79">
        <v>0</v>
      </c>
      <c r="AB212" s="56">
        <v>0</v>
      </c>
      <c r="AC212" s="56"/>
      <c r="AD212" s="66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</row>
    <row r="213" spans="1:68" x14ac:dyDescent="0.25">
      <c r="A213" s="42"/>
      <c r="B213" s="42" t="s">
        <v>55</v>
      </c>
      <c r="C213" s="42"/>
      <c r="D213" s="54">
        <v>0</v>
      </c>
      <c r="E213" s="54"/>
      <c r="F213" s="54"/>
      <c r="G213" s="54"/>
      <c r="H213" s="55">
        <v>0</v>
      </c>
      <c r="I213" s="55"/>
      <c r="J213" s="54">
        <v>0</v>
      </c>
      <c r="K213" s="56">
        <v>0</v>
      </c>
      <c r="L213" s="56">
        <v>0</v>
      </c>
      <c r="M213" s="56"/>
      <c r="N213" s="54">
        <v>0</v>
      </c>
      <c r="O213" s="54"/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6">
        <v>0</v>
      </c>
      <c r="V213" s="56">
        <v>0</v>
      </c>
      <c r="W213" s="56"/>
      <c r="X213" s="56"/>
      <c r="Y213" s="54">
        <v>0</v>
      </c>
      <c r="Z213" s="54">
        <v>0</v>
      </c>
      <c r="AA213" s="79">
        <v>0</v>
      </c>
      <c r="AB213" s="56">
        <v>0</v>
      </c>
      <c r="AC213" s="56"/>
      <c r="AD213" s="66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</row>
    <row r="214" spans="1:68" x14ac:dyDescent="0.25">
      <c r="A214" s="42"/>
      <c r="B214" s="42" t="s">
        <v>55</v>
      </c>
      <c r="C214" s="42"/>
      <c r="D214" s="54">
        <v>0</v>
      </c>
      <c r="E214" s="54"/>
      <c r="F214" s="54"/>
      <c r="G214" s="54"/>
      <c r="H214" s="55">
        <v>0</v>
      </c>
      <c r="I214" s="55"/>
      <c r="J214" s="54">
        <v>0</v>
      </c>
      <c r="K214" s="56">
        <v>0</v>
      </c>
      <c r="L214" s="56">
        <v>0</v>
      </c>
      <c r="M214" s="56"/>
      <c r="N214" s="54">
        <v>0</v>
      </c>
      <c r="O214" s="54"/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6">
        <v>0</v>
      </c>
      <c r="V214" s="56">
        <v>0</v>
      </c>
      <c r="W214" s="56"/>
      <c r="X214" s="56"/>
      <c r="Y214" s="54">
        <v>0</v>
      </c>
      <c r="Z214" s="54">
        <v>0</v>
      </c>
      <c r="AA214" s="79">
        <v>0</v>
      </c>
      <c r="AB214" s="56">
        <v>0</v>
      </c>
      <c r="AC214" s="56"/>
      <c r="AD214" s="66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</row>
    <row r="215" spans="1:68" x14ac:dyDescent="0.25">
      <c r="A215" s="42"/>
      <c r="B215" s="42" t="s">
        <v>55</v>
      </c>
      <c r="C215" s="42"/>
      <c r="D215" s="54">
        <v>0</v>
      </c>
      <c r="E215" s="54"/>
      <c r="F215" s="54"/>
      <c r="G215" s="54"/>
      <c r="H215" s="55">
        <v>0</v>
      </c>
      <c r="I215" s="55"/>
      <c r="J215" s="54">
        <v>0</v>
      </c>
      <c r="K215" s="56">
        <v>0</v>
      </c>
      <c r="L215" s="56">
        <v>0</v>
      </c>
      <c r="M215" s="56"/>
      <c r="N215" s="54">
        <v>0</v>
      </c>
      <c r="O215" s="54"/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6">
        <v>0</v>
      </c>
      <c r="V215" s="56">
        <v>0</v>
      </c>
      <c r="W215" s="56"/>
      <c r="X215" s="56"/>
      <c r="Y215" s="54">
        <v>0</v>
      </c>
      <c r="Z215" s="54">
        <v>0</v>
      </c>
      <c r="AA215" s="79">
        <v>0</v>
      </c>
      <c r="AB215" s="56">
        <v>0</v>
      </c>
      <c r="AC215" s="56"/>
      <c r="AD215" s="66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</row>
    <row r="216" spans="1:68" x14ac:dyDescent="0.25">
      <c r="A216" s="42"/>
      <c r="B216" s="42" t="s">
        <v>55</v>
      </c>
      <c r="C216" s="42"/>
      <c r="D216" s="54">
        <v>0</v>
      </c>
      <c r="E216" s="54"/>
      <c r="F216" s="54"/>
      <c r="G216" s="54"/>
      <c r="H216" s="55">
        <v>0</v>
      </c>
      <c r="I216" s="55"/>
      <c r="J216" s="54">
        <v>0</v>
      </c>
      <c r="K216" s="56">
        <v>0</v>
      </c>
      <c r="L216" s="56">
        <v>0</v>
      </c>
      <c r="M216" s="56"/>
      <c r="N216" s="54">
        <v>0</v>
      </c>
      <c r="O216" s="54"/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6">
        <v>0</v>
      </c>
      <c r="V216" s="56">
        <v>0</v>
      </c>
      <c r="W216" s="56"/>
      <c r="X216" s="56"/>
      <c r="Y216" s="54">
        <v>0</v>
      </c>
      <c r="Z216" s="54">
        <v>0</v>
      </c>
      <c r="AA216" s="79">
        <v>0</v>
      </c>
      <c r="AB216" s="56">
        <v>0</v>
      </c>
      <c r="AC216" s="56"/>
      <c r="AD216" s="66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</row>
    <row r="217" spans="1:68" x14ac:dyDescent="0.25">
      <c r="A217" s="42"/>
      <c r="B217" s="42" t="s">
        <v>55</v>
      </c>
      <c r="C217" s="42"/>
      <c r="D217" s="54">
        <v>0</v>
      </c>
      <c r="E217" s="54"/>
      <c r="F217" s="54"/>
      <c r="G217" s="54"/>
      <c r="H217" s="55">
        <v>0</v>
      </c>
      <c r="I217" s="55"/>
      <c r="J217" s="54">
        <v>0</v>
      </c>
      <c r="K217" s="56">
        <v>0</v>
      </c>
      <c r="L217" s="56">
        <v>0</v>
      </c>
      <c r="M217" s="56"/>
      <c r="N217" s="54">
        <v>0</v>
      </c>
      <c r="O217" s="54"/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6">
        <v>0</v>
      </c>
      <c r="V217" s="56">
        <v>0</v>
      </c>
      <c r="W217" s="56"/>
      <c r="X217" s="56"/>
      <c r="Y217" s="54">
        <v>0</v>
      </c>
      <c r="Z217" s="54">
        <v>0</v>
      </c>
      <c r="AA217" s="79">
        <v>0</v>
      </c>
      <c r="AB217" s="56">
        <v>0</v>
      </c>
      <c r="AC217" s="56"/>
      <c r="AD217" s="66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</row>
    <row r="218" spans="1:68" x14ac:dyDescent="0.25">
      <c r="A218" s="42"/>
      <c r="B218" s="42" t="s">
        <v>55</v>
      </c>
      <c r="C218" s="42"/>
      <c r="D218" s="54">
        <v>0</v>
      </c>
      <c r="E218" s="54"/>
      <c r="F218" s="54"/>
      <c r="G218" s="54"/>
      <c r="H218" s="55">
        <v>0</v>
      </c>
      <c r="I218" s="55"/>
      <c r="J218" s="54">
        <v>0</v>
      </c>
      <c r="K218" s="56">
        <v>0</v>
      </c>
      <c r="L218" s="56">
        <v>0</v>
      </c>
      <c r="M218" s="56"/>
      <c r="N218" s="54">
        <v>0</v>
      </c>
      <c r="O218" s="54"/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6">
        <v>0</v>
      </c>
      <c r="V218" s="56">
        <v>0</v>
      </c>
      <c r="W218" s="56"/>
      <c r="X218" s="56"/>
      <c r="Y218" s="54">
        <v>0</v>
      </c>
      <c r="Z218" s="54">
        <v>0</v>
      </c>
      <c r="AA218" s="79">
        <v>0</v>
      </c>
      <c r="AB218" s="56">
        <v>0</v>
      </c>
      <c r="AC218" s="56"/>
      <c r="AD218" s="66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</row>
    <row r="219" spans="1:68" x14ac:dyDescent="0.25">
      <c r="A219" s="42"/>
      <c r="B219" s="42" t="s">
        <v>55</v>
      </c>
      <c r="C219" s="42"/>
      <c r="D219" s="54">
        <v>0</v>
      </c>
      <c r="E219" s="54"/>
      <c r="F219" s="54"/>
      <c r="G219" s="54"/>
      <c r="H219" s="55">
        <v>0</v>
      </c>
      <c r="I219" s="55"/>
      <c r="J219" s="54">
        <v>0</v>
      </c>
      <c r="K219" s="56">
        <v>0</v>
      </c>
      <c r="L219" s="56">
        <v>0</v>
      </c>
      <c r="M219" s="56"/>
      <c r="N219" s="54">
        <v>0</v>
      </c>
      <c r="O219" s="54"/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6">
        <v>0</v>
      </c>
      <c r="V219" s="56">
        <v>0</v>
      </c>
      <c r="W219" s="56"/>
      <c r="X219" s="56"/>
      <c r="Y219" s="54">
        <v>0</v>
      </c>
      <c r="Z219" s="54">
        <v>0</v>
      </c>
      <c r="AA219" s="79">
        <v>0</v>
      </c>
      <c r="AB219" s="56">
        <v>0</v>
      </c>
      <c r="AC219" s="56"/>
      <c r="AD219" s="66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</row>
    <row r="220" spans="1:68" x14ac:dyDescent="0.25">
      <c r="A220" s="42"/>
      <c r="B220" s="42" t="s">
        <v>55</v>
      </c>
      <c r="C220" s="42"/>
      <c r="D220" s="54">
        <v>0</v>
      </c>
      <c r="E220" s="54"/>
      <c r="F220" s="54"/>
      <c r="G220" s="54"/>
      <c r="H220" s="55">
        <v>0</v>
      </c>
      <c r="I220" s="55"/>
      <c r="J220" s="54">
        <v>0</v>
      </c>
      <c r="K220" s="56">
        <v>0</v>
      </c>
      <c r="L220" s="56">
        <v>0</v>
      </c>
      <c r="M220" s="56"/>
      <c r="N220" s="54">
        <v>0</v>
      </c>
      <c r="O220" s="54"/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6">
        <v>0</v>
      </c>
      <c r="V220" s="56">
        <v>0</v>
      </c>
      <c r="W220" s="56"/>
      <c r="X220" s="56"/>
      <c r="Y220" s="54">
        <v>0</v>
      </c>
      <c r="Z220" s="54">
        <v>0</v>
      </c>
      <c r="AA220" s="79">
        <v>0</v>
      </c>
      <c r="AB220" s="56">
        <v>0</v>
      </c>
      <c r="AC220" s="56"/>
      <c r="AD220" s="66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</row>
    <row r="221" spans="1:68" x14ac:dyDescent="0.25">
      <c r="A221" s="42"/>
      <c r="B221" s="42" t="s">
        <v>55</v>
      </c>
      <c r="C221" s="42"/>
      <c r="D221" s="54">
        <v>0</v>
      </c>
      <c r="E221" s="54"/>
      <c r="F221" s="54"/>
      <c r="G221" s="54"/>
      <c r="H221" s="55">
        <v>0</v>
      </c>
      <c r="I221" s="55"/>
      <c r="J221" s="54">
        <v>0</v>
      </c>
      <c r="K221" s="56">
        <v>0</v>
      </c>
      <c r="L221" s="56">
        <v>0</v>
      </c>
      <c r="M221" s="56"/>
      <c r="N221" s="54">
        <v>0</v>
      </c>
      <c r="O221" s="54"/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6">
        <v>0</v>
      </c>
      <c r="V221" s="56">
        <v>0</v>
      </c>
      <c r="W221" s="56"/>
      <c r="X221" s="56"/>
      <c r="Y221" s="54">
        <v>0</v>
      </c>
      <c r="Z221" s="54">
        <v>0</v>
      </c>
      <c r="AA221" s="79">
        <v>0</v>
      </c>
      <c r="AB221" s="56">
        <v>0</v>
      </c>
      <c r="AC221" s="56"/>
      <c r="AD221" s="66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</row>
    <row r="222" spans="1:68" x14ac:dyDescent="0.25">
      <c r="A222" s="42"/>
      <c r="B222" s="42" t="s">
        <v>55</v>
      </c>
      <c r="C222" s="42"/>
      <c r="D222" s="54">
        <v>0</v>
      </c>
      <c r="E222" s="54"/>
      <c r="F222" s="54"/>
      <c r="G222" s="54"/>
      <c r="H222" s="55">
        <v>0</v>
      </c>
      <c r="I222" s="55"/>
      <c r="J222" s="54">
        <v>0</v>
      </c>
      <c r="K222" s="56">
        <v>0</v>
      </c>
      <c r="L222" s="56">
        <v>0</v>
      </c>
      <c r="M222" s="56"/>
      <c r="N222" s="54">
        <v>0</v>
      </c>
      <c r="O222" s="54"/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6">
        <v>0</v>
      </c>
      <c r="V222" s="56">
        <v>0</v>
      </c>
      <c r="W222" s="56"/>
      <c r="X222" s="56"/>
      <c r="Y222" s="54">
        <v>0</v>
      </c>
      <c r="Z222" s="54">
        <v>0</v>
      </c>
      <c r="AA222" s="79">
        <v>0</v>
      </c>
      <c r="AB222" s="56">
        <v>0</v>
      </c>
      <c r="AC222" s="56"/>
      <c r="AD222" s="66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</row>
    <row r="223" spans="1:68" x14ac:dyDescent="0.25">
      <c r="A223" s="42"/>
      <c r="B223" s="42" t="s">
        <v>55</v>
      </c>
      <c r="C223" s="42"/>
      <c r="D223" s="54">
        <v>0</v>
      </c>
      <c r="E223" s="54"/>
      <c r="F223" s="54"/>
      <c r="G223" s="54"/>
      <c r="H223" s="55">
        <v>0</v>
      </c>
      <c r="I223" s="55"/>
      <c r="J223" s="54">
        <v>0</v>
      </c>
      <c r="K223" s="56">
        <v>0</v>
      </c>
      <c r="L223" s="56">
        <v>0</v>
      </c>
      <c r="M223" s="56"/>
      <c r="N223" s="54">
        <v>0</v>
      </c>
      <c r="O223" s="54"/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6">
        <v>0</v>
      </c>
      <c r="V223" s="56">
        <v>0</v>
      </c>
      <c r="W223" s="56"/>
      <c r="X223" s="56"/>
      <c r="Y223" s="54">
        <v>0</v>
      </c>
      <c r="Z223" s="54">
        <v>0</v>
      </c>
      <c r="AA223" s="79">
        <v>0</v>
      </c>
      <c r="AB223" s="56">
        <v>0</v>
      </c>
      <c r="AC223" s="56"/>
      <c r="AD223" s="66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</row>
    <row r="224" spans="1:68" x14ac:dyDescent="0.25">
      <c r="A224" s="42"/>
      <c r="B224" s="42" t="s">
        <v>55</v>
      </c>
      <c r="C224" s="42"/>
      <c r="D224" s="54">
        <v>0</v>
      </c>
      <c r="E224" s="54"/>
      <c r="F224" s="54"/>
      <c r="G224" s="54"/>
      <c r="H224" s="55">
        <v>0</v>
      </c>
      <c r="I224" s="55"/>
      <c r="J224" s="54">
        <v>0</v>
      </c>
      <c r="K224" s="56">
        <v>0</v>
      </c>
      <c r="L224" s="56">
        <v>0</v>
      </c>
      <c r="M224" s="56"/>
      <c r="N224" s="54">
        <v>0</v>
      </c>
      <c r="O224" s="54"/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6">
        <v>0</v>
      </c>
      <c r="V224" s="56">
        <v>0</v>
      </c>
      <c r="W224" s="56"/>
      <c r="X224" s="56"/>
      <c r="Y224" s="54">
        <v>0</v>
      </c>
      <c r="Z224" s="54">
        <v>0</v>
      </c>
      <c r="AA224" s="79">
        <v>0</v>
      </c>
      <c r="AB224" s="56">
        <v>0</v>
      </c>
      <c r="AC224" s="56"/>
      <c r="AD224" s="66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</row>
    <row r="225" spans="1:68" x14ac:dyDescent="0.25">
      <c r="A225" s="42"/>
      <c r="B225" s="42" t="s">
        <v>55</v>
      </c>
      <c r="C225" s="42"/>
      <c r="D225" s="54">
        <v>0</v>
      </c>
      <c r="E225" s="54"/>
      <c r="F225" s="54"/>
      <c r="G225" s="54"/>
      <c r="H225" s="55">
        <v>0</v>
      </c>
      <c r="I225" s="55"/>
      <c r="J225" s="54">
        <v>0</v>
      </c>
      <c r="K225" s="56">
        <v>0</v>
      </c>
      <c r="L225" s="56">
        <v>0</v>
      </c>
      <c r="M225" s="56"/>
      <c r="N225" s="54">
        <v>0</v>
      </c>
      <c r="O225" s="54"/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6">
        <v>0</v>
      </c>
      <c r="V225" s="56">
        <v>0</v>
      </c>
      <c r="W225" s="56"/>
      <c r="X225" s="56"/>
      <c r="Y225" s="54">
        <v>0</v>
      </c>
      <c r="Z225" s="54">
        <v>0</v>
      </c>
      <c r="AA225" s="79">
        <v>0</v>
      </c>
      <c r="AB225" s="56">
        <v>0</v>
      </c>
      <c r="AC225" s="56"/>
      <c r="AD225" s="66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</row>
    <row r="226" spans="1:68" x14ac:dyDescent="0.25">
      <c r="A226" s="42"/>
      <c r="B226" s="42" t="s">
        <v>55</v>
      </c>
      <c r="C226" s="42"/>
      <c r="D226" s="54">
        <v>0</v>
      </c>
      <c r="E226" s="54"/>
      <c r="F226" s="54"/>
      <c r="G226" s="54"/>
      <c r="H226" s="55">
        <v>0</v>
      </c>
      <c r="I226" s="55"/>
      <c r="J226" s="54">
        <v>0</v>
      </c>
      <c r="K226" s="56">
        <v>0</v>
      </c>
      <c r="L226" s="56">
        <v>0</v>
      </c>
      <c r="M226" s="56"/>
      <c r="N226" s="54">
        <v>0</v>
      </c>
      <c r="O226" s="54"/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6">
        <v>0</v>
      </c>
      <c r="V226" s="56">
        <v>0</v>
      </c>
      <c r="W226" s="56"/>
      <c r="X226" s="56"/>
      <c r="Y226" s="54">
        <v>0</v>
      </c>
      <c r="Z226" s="54">
        <v>0</v>
      </c>
      <c r="AA226" s="79">
        <v>0</v>
      </c>
      <c r="AB226" s="56">
        <v>0</v>
      </c>
      <c r="AC226" s="56"/>
      <c r="AD226" s="66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</row>
    <row r="227" spans="1:68" x14ac:dyDescent="0.25">
      <c r="A227" s="42"/>
      <c r="B227" s="42" t="s">
        <v>55</v>
      </c>
      <c r="C227" s="42"/>
      <c r="D227" s="54">
        <v>0</v>
      </c>
      <c r="E227" s="54"/>
      <c r="F227" s="54"/>
      <c r="G227" s="54"/>
      <c r="H227" s="55">
        <v>0</v>
      </c>
      <c r="I227" s="55"/>
      <c r="J227" s="54">
        <v>0</v>
      </c>
      <c r="K227" s="56">
        <v>0</v>
      </c>
      <c r="L227" s="56">
        <v>0</v>
      </c>
      <c r="M227" s="56"/>
      <c r="N227" s="54">
        <v>0</v>
      </c>
      <c r="O227" s="54"/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6">
        <v>0</v>
      </c>
      <c r="V227" s="56">
        <v>0</v>
      </c>
      <c r="W227" s="56"/>
      <c r="X227" s="56"/>
      <c r="Y227" s="54">
        <v>0</v>
      </c>
      <c r="Z227" s="54">
        <v>0</v>
      </c>
      <c r="AA227" s="79">
        <v>0</v>
      </c>
      <c r="AB227" s="56">
        <v>0</v>
      </c>
      <c r="AC227" s="56"/>
      <c r="AD227" s="66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</row>
    <row r="228" spans="1:68" x14ac:dyDescent="0.25">
      <c r="A228" s="42"/>
      <c r="B228" s="42" t="s">
        <v>55</v>
      </c>
      <c r="C228" s="42"/>
      <c r="D228" s="54">
        <v>0</v>
      </c>
      <c r="E228" s="54"/>
      <c r="F228" s="54"/>
      <c r="G228" s="54"/>
      <c r="H228" s="55">
        <v>0</v>
      </c>
      <c r="I228" s="55"/>
      <c r="J228" s="54">
        <v>0</v>
      </c>
      <c r="K228" s="56">
        <v>0</v>
      </c>
      <c r="L228" s="56">
        <v>0</v>
      </c>
      <c r="M228" s="56"/>
      <c r="N228" s="54">
        <v>0</v>
      </c>
      <c r="O228" s="54"/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6">
        <v>0</v>
      </c>
      <c r="V228" s="56">
        <v>0</v>
      </c>
      <c r="W228" s="56"/>
      <c r="X228" s="56"/>
      <c r="Y228" s="54">
        <v>0</v>
      </c>
      <c r="Z228" s="54">
        <v>0</v>
      </c>
      <c r="AA228" s="79">
        <v>0</v>
      </c>
      <c r="AB228" s="56">
        <v>0</v>
      </c>
      <c r="AC228" s="56"/>
      <c r="AD228" s="66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</row>
    <row r="229" spans="1:68" x14ac:dyDescent="0.25">
      <c r="A229" s="42"/>
      <c r="B229" s="42" t="s">
        <v>55</v>
      </c>
      <c r="C229" s="42"/>
      <c r="D229" s="54">
        <v>0</v>
      </c>
      <c r="E229" s="54"/>
      <c r="F229" s="54"/>
      <c r="G229" s="54"/>
      <c r="H229" s="55">
        <v>0</v>
      </c>
      <c r="I229" s="55"/>
      <c r="J229" s="54">
        <v>0</v>
      </c>
      <c r="K229" s="56">
        <v>0</v>
      </c>
      <c r="L229" s="56">
        <v>0</v>
      </c>
      <c r="M229" s="56"/>
      <c r="N229" s="54">
        <v>0</v>
      </c>
      <c r="O229" s="54"/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6">
        <v>0</v>
      </c>
      <c r="V229" s="56">
        <v>0</v>
      </c>
      <c r="W229" s="56"/>
      <c r="X229" s="56"/>
      <c r="Y229" s="54">
        <v>0</v>
      </c>
      <c r="Z229" s="54">
        <v>0</v>
      </c>
      <c r="AA229" s="79">
        <v>0</v>
      </c>
      <c r="AB229" s="56">
        <v>0</v>
      </c>
      <c r="AC229" s="56"/>
      <c r="AD229" s="66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</row>
    <row r="230" spans="1:68" x14ac:dyDescent="0.25">
      <c r="A230" s="42"/>
      <c r="B230" s="42" t="s">
        <v>55</v>
      </c>
      <c r="C230" s="42"/>
      <c r="D230" s="54">
        <v>0</v>
      </c>
      <c r="E230" s="54"/>
      <c r="F230" s="54"/>
      <c r="G230" s="54"/>
      <c r="H230" s="55">
        <v>0</v>
      </c>
      <c r="I230" s="55"/>
      <c r="J230" s="54">
        <v>0</v>
      </c>
      <c r="K230" s="56">
        <v>0</v>
      </c>
      <c r="L230" s="56">
        <v>0</v>
      </c>
      <c r="M230" s="56"/>
      <c r="N230" s="54">
        <v>0</v>
      </c>
      <c r="O230" s="54"/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6">
        <v>0</v>
      </c>
      <c r="V230" s="56">
        <v>0</v>
      </c>
      <c r="W230" s="56"/>
      <c r="X230" s="56"/>
      <c r="Y230" s="54">
        <v>0</v>
      </c>
      <c r="Z230" s="54">
        <v>0</v>
      </c>
      <c r="AA230" s="79">
        <v>0</v>
      </c>
      <c r="AB230" s="56">
        <v>0</v>
      </c>
      <c r="AC230" s="56"/>
      <c r="AD230" s="66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</row>
    <row r="231" spans="1:68" x14ac:dyDescent="0.25">
      <c r="A231" s="42"/>
      <c r="B231" s="42" t="s">
        <v>55</v>
      </c>
      <c r="C231" s="42"/>
      <c r="D231" s="54">
        <v>0</v>
      </c>
      <c r="E231" s="54"/>
      <c r="F231" s="54"/>
      <c r="G231" s="54"/>
      <c r="H231" s="55">
        <v>0</v>
      </c>
      <c r="I231" s="55"/>
      <c r="J231" s="54">
        <v>0</v>
      </c>
      <c r="K231" s="56">
        <v>0</v>
      </c>
      <c r="L231" s="56">
        <v>0</v>
      </c>
      <c r="M231" s="56"/>
      <c r="N231" s="54">
        <v>0</v>
      </c>
      <c r="O231" s="54"/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6">
        <v>0</v>
      </c>
      <c r="V231" s="56">
        <v>0</v>
      </c>
      <c r="W231" s="56"/>
      <c r="X231" s="56"/>
      <c r="Y231" s="54">
        <v>0</v>
      </c>
      <c r="Z231" s="54">
        <v>0</v>
      </c>
      <c r="AA231" s="79">
        <v>0</v>
      </c>
      <c r="AB231" s="56">
        <v>0</v>
      </c>
      <c r="AC231" s="56"/>
      <c r="AD231" s="66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</row>
    <row r="232" spans="1:68" x14ac:dyDescent="0.25">
      <c r="A232" s="42"/>
      <c r="B232" s="42" t="s">
        <v>55</v>
      </c>
      <c r="C232" s="42"/>
      <c r="D232" s="54">
        <v>0</v>
      </c>
      <c r="E232" s="54"/>
      <c r="F232" s="54"/>
      <c r="G232" s="54"/>
      <c r="H232" s="55">
        <v>0</v>
      </c>
      <c r="I232" s="55"/>
      <c r="J232" s="54">
        <v>0</v>
      </c>
      <c r="K232" s="56">
        <v>0</v>
      </c>
      <c r="L232" s="56">
        <v>0</v>
      </c>
      <c r="M232" s="56"/>
      <c r="N232" s="54">
        <v>0</v>
      </c>
      <c r="O232" s="54"/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6">
        <v>0</v>
      </c>
      <c r="V232" s="56">
        <v>0</v>
      </c>
      <c r="W232" s="56"/>
      <c r="X232" s="56"/>
      <c r="Y232" s="54">
        <v>0</v>
      </c>
      <c r="Z232" s="54">
        <v>0</v>
      </c>
      <c r="AA232" s="79">
        <v>0</v>
      </c>
      <c r="AB232" s="56">
        <v>0</v>
      </c>
      <c r="AC232" s="56"/>
      <c r="AD232" s="66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</row>
    <row r="233" spans="1:68" x14ac:dyDescent="0.25">
      <c r="A233" s="42"/>
      <c r="B233" s="42" t="s">
        <v>55</v>
      </c>
      <c r="C233" s="42"/>
      <c r="D233" s="54">
        <v>0</v>
      </c>
      <c r="E233" s="54"/>
      <c r="F233" s="54"/>
      <c r="G233" s="54"/>
      <c r="H233" s="55">
        <v>0</v>
      </c>
      <c r="I233" s="55"/>
      <c r="J233" s="54">
        <v>0</v>
      </c>
      <c r="K233" s="56">
        <v>0</v>
      </c>
      <c r="L233" s="56">
        <v>0</v>
      </c>
      <c r="M233" s="56"/>
      <c r="N233" s="54">
        <v>0</v>
      </c>
      <c r="O233" s="54"/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6">
        <v>0</v>
      </c>
      <c r="V233" s="56">
        <v>0</v>
      </c>
      <c r="W233" s="56"/>
      <c r="X233" s="56"/>
      <c r="Y233" s="54">
        <v>0</v>
      </c>
      <c r="Z233" s="54">
        <v>0</v>
      </c>
      <c r="AA233" s="79">
        <v>0</v>
      </c>
      <c r="AB233" s="56">
        <v>0</v>
      </c>
      <c r="AC233" s="56"/>
      <c r="AD233" s="66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</row>
    <row r="234" spans="1:68" x14ac:dyDescent="0.25">
      <c r="A234" s="42"/>
      <c r="B234" s="42" t="s">
        <v>55</v>
      </c>
      <c r="C234" s="42"/>
      <c r="D234" s="54">
        <v>0</v>
      </c>
      <c r="E234" s="54"/>
      <c r="F234" s="54"/>
      <c r="G234" s="54"/>
      <c r="H234" s="55">
        <v>0</v>
      </c>
      <c r="I234" s="55"/>
      <c r="J234" s="54">
        <v>0</v>
      </c>
      <c r="K234" s="56">
        <v>0</v>
      </c>
      <c r="L234" s="56">
        <v>0</v>
      </c>
      <c r="M234" s="56"/>
      <c r="N234" s="54">
        <v>0</v>
      </c>
      <c r="O234" s="54"/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6">
        <v>0</v>
      </c>
      <c r="V234" s="56">
        <v>0</v>
      </c>
      <c r="W234" s="56"/>
      <c r="X234" s="56"/>
      <c r="Y234" s="54">
        <v>0</v>
      </c>
      <c r="Z234" s="54">
        <v>0</v>
      </c>
      <c r="AA234" s="79">
        <v>0</v>
      </c>
      <c r="AB234" s="56">
        <v>0</v>
      </c>
      <c r="AC234" s="56"/>
      <c r="AD234" s="66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</row>
    <row r="235" spans="1:68" x14ac:dyDescent="0.25">
      <c r="A235" s="42"/>
      <c r="B235" s="42" t="s">
        <v>55</v>
      </c>
      <c r="C235" s="42"/>
      <c r="D235" s="54">
        <v>0</v>
      </c>
      <c r="E235" s="54"/>
      <c r="F235" s="54"/>
      <c r="G235" s="54"/>
      <c r="H235" s="55">
        <v>0</v>
      </c>
      <c r="I235" s="55"/>
      <c r="J235" s="54">
        <v>0</v>
      </c>
      <c r="K235" s="56">
        <v>0</v>
      </c>
      <c r="L235" s="56">
        <v>0</v>
      </c>
      <c r="M235" s="56"/>
      <c r="N235" s="54">
        <v>0</v>
      </c>
      <c r="O235" s="54"/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6">
        <v>0</v>
      </c>
      <c r="V235" s="56">
        <v>0</v>
      </c>
      <c r="W235" s="56"/>
      <c r="X235" s="56"/>
      <c r="Y235" s="54">
        <v>0</v>
      </c>
      <c r="Z235" s="54">
        <v>0</v>
      </c>
      <c r="AA235" s="79">
        <v>0</v>
      </c>
      <c r="AB235" s="56">
        <v>0</v>
      </c>
      <c r="AC235" s="56"/>
      <c r="AD235" s="66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</row>
    <row r="236" spans="1:68" x14ac:dyDescent="0.25">
      <c r="A236" s="42"/>
      <c r="B236" s="42" t="s">
        <v>55</v>
      </c>
      <c r="C236" s="42"/>
      <c r="D236" s="54">
        <v>0</v>
      </c>
      <c r="E236" s="54"/>
      <c r="F236" s="54"/>
      <c r="G236" s="54"/>
      <c r="H236" s="55">
        <v>0</v>
      </c>
      <c r="I236" s="55"/>
      <c r="J236" s="54">
        <v>0</v>
      </c>
      <c r="K236" s="56">
        <v>0</v>
      </c>
      <c r="L236" s="56">
        <v>0</v>
      </c>
      <c r="M236" s="56"/>
      <c r="N236" s="54">
        <v>0</v>
      </c>
      <c r="O236" s="54"/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6">
        <v>0</v>
      </c>
      <c r="V236" s="56">
        <v>0</v>
      </c>
      <c r="W236" s="56"/>
      <c r="X236" s="56"/>
      <c r="Y236" s="54">
        <v>0</v>
      </c>
      <c r="Z236" s="54">
        <v>0</v>
      </c>
      <c r="AA236" s="79">
        <v>0</v>
      </c>
      <c r="AB236" s="56">
        <v>0</v>
      </c>
      <c r="AC236" s="56"/>
      <c r="AD236" s="66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</row>
    <row r="237" spans="1:68" x14ac:dyDescent="0.25">
      <c r="A237" s="42"/>
      <c r="B237" s="42" t="s">
        <v>55</v>
      </c>
      <c r="C237" s="42"/>
      <c r="D237" s="54">
        <v>0</v>
      </c>
      <c r="E237" s="54"/>
      <c r="F237" s="54"/>
      <c r="G237" s="54"/>
      <c r="H237" s="55">
        <v>0</v>
      </c>
      <c r="I237" s="55"/>
      <c r="J237" s="54">
        <v>0</v>
      </c>
      <c r="K237" s="56">
        <v>0</v>
      </c>
      <c r="L237" s="56">
        <v>0</v>
      </c>
      <c r="M237" s="56"/>
      <c r="N237" s="54">
        <v>0</v>
      </c>
      <c r="O237" s="54"/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6">
        <v>0</v>
      </c>
      <c r="V237" s="56">
        <v>0</v>
      </c>
      <c r="W237" s="56"/>
      <c r="X237" s="56"/>
      <c r="Y237" s="54">
        <v>0</v>
      </c>
      <c r="Z237" s="54">
        <v>0</v>
      </c>
      <c r="AA237" s="79">
        <v>0</v>
      </c>
      <c r="AB237" s="56">
        <v>0</v>
      </c>
      <c r="AC237" s="56"/>
      <c r="AD237" s="66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</row>
    <row r="238" spans="1:68" x14ac:dyDescent="0.25">
      <c r="A238" s="42"/>
      <c r="B238" s="42" t="s">
        <v>55</v>
      </c>
      <c r="C238" s="42"/>
      <c r="D238" s="54">
        <v>0</v>
      </c>
      <c r="E238" s="54"/>
      <c r="F238" s="54"/>
      <c r="G238" s="54"/>
      <c r="H238" s="55">
        <v>0</v>
      </c>
      <c r="I238" s="55"/>
      <c r="J238" s="54">
        <v>0</v>
      </c>
      <c r="K238" s="56">
        <v>0</v>
      </c>
      <c r="L238" s="56">
        <v>0</v>
      </c>
      <c r="M238" s="56"/>
      <c r="N238" s="54">
        <v>0</v>
      </c>
      <c r="O238" s="54"/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6">
        <v>0</v>
      </c>
      <c r="V238" s="56">
        <v>0</v>
      </c>
      <c r="W238" s="56"/>
      <c r="X238" s="56"/>
      <c r="Y238" s="54">
        <v>0</v>
      </c>
      <c r="Z238" s="54">
        <v>0</v>
      </c>
      <c r="AA238" s="79">
        <v>0</v>
      </c>
      <c r="AB238" s="56">
        <v>0</v>
      </c>
      <c r="AC238" s="56"/>
      <c r="AD238" s="66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</row>
    <row r="239" spans="1:68" x14ac:dyDescent="0.25">
      <c r="A239" s="42"/>
      <c r="B239" s="42" t="s">
        <v>55</v>
      </c>
      <c r="C239" s="42"/>
      <c r="D239" s="54">
        <v>0</v>
      </c>
      <c r="E239" s="54"/>
      <c r="F239" s="54"/>
      <c r="G239" s="54"/>
      <c r="H239" s="55">
        <v>0</v>
      </c>
      <c r="I239" s="55"/>
      <c r="J239" s="54">
        <v>0</v>
      </c>
      <c r="K239" s="56">
        <v>0</v>
      </c>
      <c r="L239" s="56">
        <v>0</v>
      </c>
      <c r="M239" s="56"/>
      <c r="N239" s="54">
        <v>0</v>
      </c>
      <c r="O239" s="54"/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6">
        <v>0</v>
      </c>
      <c r="V239" s="56">
        <v>0</v>
      </c>
      <c r="W239" s="56"/>
      <c r="X239" s="56"/>
      <c r="Y239" s="54">
        <v>0</v>
      </c>
      <c r="Z239" s="54">
        <v>0</v>
      </c>
      <c r="AA239" s="79">
        <v>0</v>
      </c>
      <c r="AB239" s="56">
        <v>0</v>
      </c>
      <c r="AC239" s="56"/>
      <c r="AD239" s="66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</row>
    <row r="240" spans="1:68" x14ac:dyDescent="0.25">
      <c r="A240" s="42"/>
      <c r="B240" s="42" t="s">
        <v>55</v>
      </c>
      <c r="C240" s="42"/>
      <c r="D240" s="54">
        <v>0</v>
      </c>
      <c r="E240" s="54"/>
      <c r="F240" s="54"/>
      <c r="G240" s="54"/>
      <c r="H240" s="55">
        <v>0</v>
      </c>
      <c r="I240" s="55"/>
      <c r="J240" s="54">
        <v>0</v>
      </c>
      <c r="K240" s="56">
        <v>0</v>
      </c>
      <c r="L240" s="56">
        <v>0</v>
      </c>
      <c r="M240" s="56"/>
      <c r="N240" s="54">
        <v>0</v>
      </c>
      <c r="O240" s="54"/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6">
        <v>0</v>
      </c>
      <c r="V240" s="56">
        <v>0</v>
      </c>
      <c r="W240" s="56"/>
      <c r="X240" s="56"/>
      <c r="Y240" s="54">
        <v>0</v>
      </c>
      <c r="Z240" s="54">
        <v>0</v>
      </c>
      <c r="AA240" s="79">
        <v>0</v>
      </c>
      <c r="AB240" s="56">
        <v>0</v>
      </c>
      <c r="AC240" s="56"/>
      <c r="AD240" s="66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</row>
    <row r="241" spans="1:68" x14ac:dyDescent="0.25">
      <c r="A241" s="42"/>
      <c r="B241" s="42" t="s">
        <v>55</v>
      </c>
      <c r="C241" s="42"/>
      <c r="D241" s="54">
        <v>0</v>
      </c>
      <c r="E241" s="54"/>
      <c r="F241" s="54"/>
      <c r="G241" s="54"/>
      <c r="H241" s="55">
        <v>0</v>
      </c>
      <c r="I241" s="55"/>
      <c r="J241" s="54">
        <v>0</v>
      </c>
      <c r="K241" s="56">
        <v>0</v>
      </c>
      <c r="L241" s="56">
        <v>0</v>
      </c>
      <c r="M241" s="56"/>
      <c r="N241" s="54">
        <v>0</v>
      </c>
      <c r="O241" s="54"/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6">
        <v>0</v>
      </c>
      <c r="V241" s="56">
        <v>0</v>
      </c>
      <c r="W241" s="56"/>
      <c r="X241" s="56"/>
      <c r="Y241" s="54">
        <v>0</v>
      </c>
      <c r="Z241" s="54">
        <v>0</v>
      </c>
      <c r="AA241" s="79">
        <v>0</v>
      </c>
      <c r="AB241" s="56">
        <v>0</v>
      </c>
      <c r="AC241" s="56"/>
      <c r="AD241" s="66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</row>
    <row r="242" spans="1:68" x14ac:dyDescent="0.25">
      <c r="A242" s="42"/>
      <c r="B242" s="42" t="s">
        <v>55</v>
      </c>
      <c r="C242" s="42"/>
      <c r="D242" s="54">
        <v>0</v>
      </c>
      <c r="E242" s="54"/>
      <c r="F242" s="54"/>
      <c r="G242" s="54"/>
      <c r="H242" s="55">
        <v>0</v>
      </c>
      <c r="I242" s="55"/>
      <c r="J242" s="54">
        <v>0</v>
      </c>
      <c r="K242" s="56">
        <v>0</v>
      </c>
      <c r="L242" s="56">
        <v>0</v>
      </c>
      <c r="M242" s="56"/>
      <c r="N242" s="54">
        <v>0</v>
      </c>
      <c r="O242" s="54"/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6">
        <v>0</v>
      </c>
      <c r="V242" s="56">
        <v>0</v>
      </c>
      <c r="W242" s="56"/>
      <c r="X242" s="56"/>
      <c r="Y242" s="54">
        <v>0</v>
      </c>
      <c r="Z242" s="54">
        <v>0</v>
      </c>
      <c r="AA242" s="79">
        <v>0</v>
      </c>
      <c r="AB242" s="56">
        <v>0</v>
      </c>
      <c r="AC242" s="56"/>
      <c r="AD242" s="66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</row>
    <row r="243" spans="1:68" x14ac:dyDescent="0.25">
      <c r="A243" s="42"/>
      <c r="B243" s="42" t="s">
        <v>55</v>
      </c>
      <c r="C243" s="42"/>
      <c r="D243" s="54">
        <v>0</v>
      </c>
      <c r="E243" s="54"/>
      <c r="F243" s="54"/>
      <c r="G243" s="54"/>
      <c r="H243" s="55">
        <v>0</v>
      </c>
      <c r="I243" s="55"/>
      <c r="J243" s="67">
        <v>0</v>
      </c>
      <c r="K243" s="67">
        <v>0</v>
      </c>
      <c r="L243" s="67">
        <v>0</v>
      </c>
      <c r="M243" s="67"/>
      <c r="N243" s="37">
        <v>0</v>
      </c>
      <c r="O243" s="37"/>
      <c r="P243" s="37">
        <v>0</v>
      </c>
      <c r="Q243" s="37">
        <v>0</v>
      </c>
      <c r="R243" s="37">
        <v>0</v>
      </c>
      <c r="S243" s="37">
        <v>0</v>
      </c>
      <c r="T243" s="67">
        <v>0</v>
      </c>
      <c r="U243" s="67">
        <v>0</v>
      </c>
      <c r="V243" s="37">
        <v>0</v>
      </c>
      <c r="W243" s="37"/>
      <c r="X243" s="37"/>
      <c r="Y243" s="37">
        <v>0</v>
      </c>
      <c r="Z243" s="37">
        <v>0</v>
      </c>
      <c r="AA243" s="80">
        <v>0</v>
      </c>
      <c r="AB243" s="67">
        <v>0</v>
      </c>
      <c r="AC243" s="67"/>
      <c r="AD243" s="66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</row>
    <row r="244" spans="1:68" x14ac:dyDescent="0.25">
      <c r="A244" s="42"/>
      <c r="B244" s="42" t="s">
        <v>55</v>
      </c>
      <c r="C244" s="42"/>
      <c r="D244" s="54">
        <v>0</v>
      </c>
      <c r="E244" s="54"/>
      <c r="F244" s="54"/>
      <c r="G244" s="54"/>
      <c r="H244" s="55">
        <v>0</v>
      </c>
      <c r="I244" s="55"/>
      <c r="J244" s="67">
        <v>0</v>
      </c>
      <c r="K244" s="67">
        <v>0</v>
      </c>
      <c r="L244" s="67">
        <v>0</v>
      </c>
      <c r="M244" s="67"/>
      <c r="N244" s="37">
        <v>0</v>
      </c>
      <c r="O244" s="37"/>
      <c r="P244" s="37">
        <v>0</v>
      </c>
      <c r="Q244" s="37">
        <v>0</v>
      </c>
      <c r="R244" s="37">
        <v>0</v>
      </c>
      <c r="S244" s="37">
        <v>0</v>
      </c>
      <c r="T244" s="67">
        <v>0</v>
      </c>
      <c r="U244" s="67">
        <v>0</v>
      </c>
      <c r="V244" s="37">
        <v>0</v>
      </c>
      <c r="W244" s="37"/>
      <c r="X244" s="37"/>
      <c r="Y244" s="37">
        <v>0</v>
      </c>
      <c r="Z244" s="37">
        <v>0</v>
      </c>
      <c r="AA244" s="80">
        <v>0</v>
      </c>
      <c r="AB244" s="67">
        <v>0</v>
      </c>
      <c r="AC244" s="67"/>
      <c r="AD244" s="66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</row>
    <row r="245" spans="1:68" x14ac:dyDescent="0.25">
      <c r="A245" s="42"/>
      <c r="B245" s="42" t="s">
        <v>55</v>
      </c>
      <c r="C245" s="42"/>
      <c r="D245" s="54">
        <v>0</v>
      </c>
      <c r="E245" s="54"/>
      <c r="F245" s="54"/>
      <c r="G245" s="54"/>
      <c r="H245" s="55">
        <v>0</v>
      </c>
      <c r="I245" s="55"/>
      <c r="J245" s="67">
        <v>0</v>
      </c>
      <c r="K245" s="67">
        <v>0</v>
      </c>
      <c r="L245" s="67">
        <v>0</v>
      </c>
      <c r="M245" s="67"/>
      <c r="N245" s="37">
        <v>0</v>
      </c>
      <c r="O245" s="37"/>
      <c r="P245" s="37">
        <v>0</v>
      </c>
      <c r="Q245" s="37">
        <v>0</v>
      </c>
      <c r="R245" s="37">
        <v>0</v>
      </c>
      <c r="S245" s="37">
        <v>0</v>
      </c>
      <c r="T245" s="67">
        <v>0</v>
      </c>
      <c r="U245" s="67">
        <v>0</v>
      </c>
      <c r="V245" s="37">
        <v>0</v>
      </c>
      <c r="W245" s="37"/>
      <c r="X245" s="37"/>
      <c r="Y245" s="37">
        <v>0</v>
      </c>
      <c r="Z245" s="37">
        <v>0</v>
      </c>
      <c r="AA245" s="80">
        <v>0</v>
      </c>
      <c r="AB245" s="67">
        <v>0</v>
      </c>
      <c r="AC245" s="67"/>
      <c r="AD245" s="66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</row>
    <row r="246" spans="1:68" x14ac:dyDescent="0.25">
      <c r="A246" s="42"/>
      <c r="B246" s="42" t="s">
        <v>55</v>
      </c>
      <c r="C246" s="42"/>
      <c r="D246" s="54">
        <v>0</v>
      </c>
      <c r="E246" s="54"/>
      <c r="F246" s="54"/>
      <c r="G246" s="54"/>
      <c r="H246" s="55">
        <v>0</v>
      </c>
      <c r="I246" s="55"/>
      <c r="J246" s="67">
        <v>0</v>
      </c>
      <c r="K246" s="67">
        <v>0</v>
      </c>
      <c r="L246" s="67">
        <v>0</v>
      </c>
      <c r="M246" s="67"/>
      <c r="N246" s="37">
        <v>0</v>
      </c>
      <c r="O246" s="37"/>
      <c r="P246" s="37">
        <v>0</v>
      </c>
      <c r="Q246" s="37">
        <v>0</v>
      </c>
      <c r="R246" s="37">
        <v>0</v>
      </c>
      <c r="S246" s="37">
        <v>0</v>
      </c>
      <c r="T246" s="67">
        <v>0</v>
      </c>
      <c r="U246" s="67">
        <v>0</v>
      </c>
      <c r="V246" s="37">
        <v>0</v>
      </c>
      <c r="W246" s="37"/>
      <c r="X246" s="37"/>
      <c r="Y246" s="37">
        <v>0</v>
      </c>
      <c r="Z246" s="37">
        <v>0</v>
      </c>
      <c r="AA246" s="80">
        <v>0</v>
      </c>
      <c r="AB246" s="67">
        <v>0</v>
      </c>
      <c r="AC246" s="67"/>
      <c r="AD246" s="66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</row>
    <row r="247" spans="1:68" x14ac:dyDescent="0.25">
      <c r="A247" s="42"/>
      <c r="B247" s="42" t="s">
        <v>55</v>
      </c>
      <c r="C247" s="42"/>
      <c r="D247" s="54">
        <v>0</v>
      </c>
      <c r="E247" s="54"/>
      <c r="F247" s="54"/>
      <c r="G247" s="54"/>
      <c r="H247" s="55">
        <v>0</v>
      </c>
      <c r="I247" s="55"/>
      <c r="J247" s="67">
        <v>0</v>
      </c>
      <c r="K247" s="67">
        <v>0</v>
      </c>
      <c r="L247" s="67">
        <v>0</v>
      </c>
      <c r="M247" s="67"/>
      <c r="N247" s="37">
        <v>0</v>
      </c>
      <c r="O247" s="37"/>
      <c r="P247" s="37">
        <v>0</v>
      </c>
      <c r="Q247" s="37">
        <v>0</v>
      </c>
      <c r="R247" s="37">
        <v>0</v>
      </c>
      <c r="S247" s="37">
        <v>0</v>
      </c>
      <c r="T247" s="67">
        <v>0</v>
      </c>
      <c r="U247" s="67">
        <v>0</v>
      </c>
      <c r="V247" s="37">
        <v>0</v>
      </c>
      <c r="W247" s="37"/>
      <c r="X247" s="37"/>
      <c r="Y247" s="37">
        <v>0</v>
      </c>
      <c r="Z247" s="37">
        <v>0</v>
      </c>
      <c r="AA247" s="80">
        <v>0</v>
      </c>
      <c r="AB247" s="67">
        <v>0</v>
      </c>
      <c r="AC247" s="67"/>
      <c r="AD247" s="66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</row>
    <row r="248" spans="1:68" x14ac:dyDescent="0.25">
      <c r="A248" s="42"/>
      <c r="B248" s="42" t="s">
        <v>55</v>
      </c>
      <c r="C248" s="42"/>
      <c r="D248" s="54">
        <v>0</v>
      </c>
      <c r="E248" s="54"/>
      <c r="F248" s="54"/>
      <c r="G248" s="54"/>
      <c r="H248" s="55">
        <v>0</v>
      </c>
      <c r="I248" s="55"/>
      <c r="J248" s="67">
        <v>0</v>
      </c>
      <c r="K248" s="67">
        <v>0</v>
      </c>
      <c r="L248" s="67">
        <v>0</v>
      </c>
      <c r="M248" s="67"/>
      <c r="N248" s="37">
        <v>0</v>
      </c>
      <c r="O248" s="37"/>
      <c r="P248" s="37">
        <v>0</v>
      </c>
      <c r="Q248" s="37">
        <v>0</v>
      </c>
      <c r="R248" s="37">
        <v>0</v>
      </c>
      <c r="S248" s="37">
        <v>0</v>
      </c>
      <c r="T248" s="67">
        <v>0</v>
      </c>
      <c r="U248" s="67">
        <v>0</v>
      </c>
      <c r="V248" s="37">
        <v>0</v>
      </c>
      <c r="W248" s="37"/>
      <c r="X248" s="37"/>
      <c r="Y248" s="37">
        <v>0</v>
      </c>
      <c r="Z248" s="37">
        <v>0</v>
      </c>
      <c r="AA248" s="80">
        <v>0</v>
      </c>
      <c r="AB248" s="67">
        <v>0</v>
      </c>
      <c r="AC248" s="67"/>
      <c r="AD248" s="66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</row>
    <row r="249" spans="1:68" x14ac:dyDescent="0.25">
      <c r="A249" s="42"/>
      <c r="B249" s="42" t="s">
        <v>55</v>
      </c>
      <c r="C249" s="42"/>
      <c r="D249" s="54">
        <v>0</v>
      </c>
      <c r="E249" s="54"/>
      <c r="F249" s="54"/>
      <c r="G249" s="54"/>
      <c r="H249" s="55">
        <v>0</v>
      </c>
      <c r="I249" s="55"/>
      <c r="J249" s="67">
        <v>0</v>
      </c>
      <c r="K249" s="67">
        <v>0</v>
      </c>
      <c r="L249" s="67">
        <v>0</v>
      </c>
      <c r="M249" s="67"/>
      <c r="N249" s="37">
        <v>0</v>
      </c>
      <c r="O249" s="37"/>
      <c r="P249" s="37">
        <v>0</v>
      </c>
      <c r="Q249" s="37">
        <v>0</v>
      </c>
      <c r="R249" s="37">
        <v>0</v>
      </c>
      <c r="S249" s="37">
        <v>0</v>
      </c>
      <c r="T249" s="67">
        <v>0</v>
      </c>
      <c r="U249" s="67">
        <v>0</v>
      </c>
      <c r="V249" s="37">
        <v>0</v>
      </c>
      <c r="W249" s="37"/>
      <c r="X249" s="37"/>
      <c r="Y249" s="37">
        <v>0</v>
      </c>
      <c r="Z249" s="37">
        <v>0</v>
      </c>
      <c r="AA249" s="80">
        <v>0</v>
      </c>
      <c r="AB249" s="67">
        <v>0</v>
      </c>
      <c r="AC249" s="67"/>
      <c r="AD249" s="66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</row>
    <row r="250" spans="1:68" x14ac:dyDescent="0.25">
      <c r="A250" s="42"/>
      <c r="B250" s="42" t="s">
        <v>55</v>
      </c>
      <c r="C250" s="42"/>
      <c r="D250" s="54">
        <v>0</v>
      </c>
      <c r="E250" s="54"/>
      <c r="F250" s="54"/>
      <c r="G250" s="54"/>
      <c r="H250" s="55">
        <v>0</v>
      </c>
      <c r="I250" s="55"/>
      <c r="J250" s="67">
        <v>0</v>
      </c>
      <c r="K250" s="67">
        <v>0</v>
      </c>
      <c r="L250" s="67">
        <v>0</v>
      </c>
      <c r="M250" s="67"/>
      <c r="N250" s="37">
        <v>0</v>
      </c>
      <c r="O250" s="37"/>
      <c r="P250" s="37">
        <v>0</v>
      </c>
      <c r="Q250" s="37">
        <v>0</v>
      </c>
      <c r="R250" s="37">
        <v>0</v>
      </c>
      <c r="S250" s="37">
        <v>0</v>
      </c>
      <c r="T250" s="67">
        <v>0</v>
      </c>
      <c r="U250" s="67">
        <v>0</v>
      </c>
      <c r="V250" s="37">
        <v>0</v>
      </c>
      <c r="W250" s="37"/>
      <c r="X250" s="37"/>
      <c r="Y250" s="37">
        <v>0</v>
      </c>
      <c r="Z250" s="37">
        <v>0</v>
      </c>
      <c r="AA250" s="80">
        <v>0</v>
      </c>
      <c r="AB250" s="67">
        <v>0</v>
      </c>
      <c r="AC250" s="67"/>
      <c r="AD250" s="66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</row>
    <row r="251" spans="1:68" x14ac:dyDescent="0.25">
      <c r="A251" s="42"/>
      <c r="B251" s="42" t="s">
        <v>55</v>
      </c>
      <c r="C251" s="42"/>
      <c r="D251" s="54">
        <v>0</v>
      </c>
      <c r="E251" s="54"/>
      <c r="F251" s="54"/>
      <c r="G251" s="54"/>
      <c r="H251" s="55">
        <v>0</v>
      </c>
      <c r="I251" s="55"/>
      <c r="J251" s="67">
        <v>0</v>
      </c>
      <c r="K251" s="67">
        <v>0</v>
      </c>
      <c r="L251" s="67">
        <v>0</v>
      </c>
      <c r="M251" s="67"/>
      <c r="N251" s="37">
        <v>0</v>
      </c>
      <c r="O251" s="37"/>
      <c r="P251" s="37">
        <v>0</v>
      </c>
      <c r="Q251" s="37">
        <v>0</v>
      </c>
      <c r="R251" s="37">
        <v>0</v>
      </c>
      <c r="S251" s="37">
        <v>0</v>
      </c>
      <c r="T251" s="67">
        <v>0</v>
      </c>
      <c r="U251" s="67">
        <v>0</v>
      </c>
      <c r="V251" s="37">
        <v>0</v>
      </c>
      <c r="W251" s="37"/>
      <c r="X251" s="37"/>
      <c r="Y251" s="37">
        <v>0</v>
      </c>
      <c r="Z251" s="37">
        <v>0</v>
      </c>
      <c r="AA251" s="80">
        <v>0</v>
      </c>
      <c r="AB251" s="67">
        <v>0</v>
      </c>
      <c r="AC251" s="67"/>
      <c r="AD251" s="66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</row>
    <row r="252" spans="1:68" x14ac:dyDescent="0.25">
      <c r="A252" s="42"/>
      <c r="B252" s="42" t="s">
        <v>55</v>
      </c>
      <c r="C252" s="42"/>
      <c r="D252" s="54">
        <v>0</v>
      </c>
      <c r="E252" s="54"/>
      <c r="F252" s="54"/>
      <c r="G252" s="54"/>
      <c r="H252" s="55">
        <v>0</v>
      </c>
      <c r="I252" s="55"/>
      <c r="J252" s="67">
        <v>0</v>
      </c>
      <c r="K252" s="67">
        <v>0</v>
      </c>
      <c r="L252" s="67">
        <v>0</v>
      </c>
      <c r="M252" s="67"/>
      <c r="N252" s="37">
        <v>0</v>
      </c>
      <c r="O252" s="37"/>
      <c r="P252" s="37">
        <v>0</v>
      </c>
      <c r="Q252" s="37">
        <v>0</v>
      </c>
      <c r="R252" s="37">
        <v>0</v>
      </c>
      <c r="S252" s="37">
        <v>0</v>
      </c>
      <c r="T252" s="67">
        <v>0</v>
      </c>
      <c r="U252" s="67">
        <v>0</v>
      </c>
      <c r="V252" s="37">
        <v>0</v>
      </c>
      <c r="W252" s="37"/>
      <c r="X252" s="37"/>
      <c r="Y252" s="37">
        <v>0</v>
      </c>
      <c r="Z252" s="37">
        <v>0</v>
      </c>
      <c r="AA252" s="80">
        <v>0</v>
      </c>
      <c r="AB252" s="67">
        <v>0</v>
      </c>
      <c r="AC252" s="67"/>
      <c r="AD252" s="66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</row>
    <row r="253" spans="1:68" x14ac:dyDescent="0.25">
      <c r="A253" s="42"/>
      <c r="B253" s="42" t="s">
        <v>55</v>
      </c>
      <c r="C253" s="42"/>
      <c r="D253" s="54">
        <v>0</v>
      </c>
      <c r="E253" s="54"/>
      <c r="F253" s="54"/>
      <c r="G253" s="54"/>
      <c r="H253" s="55">
        <v>0</v>
      </c>
      <c r="I253" s="55"/>
      <c r="J253" s="67">
        <v>0</v>
      </c>
      <c r="K253" s="67">
        <v>0</v>
      </c>
      <c r="L253" s="67">
        <v>0</v>
      </c>
      <c r="M253" s="67"/>
      <c r="N253" s="37">
        <v>0</v>
      </c>
      <c r="O253" s="37"/>
      <c r="P253" s="37">
        <v>0</v>
      </c>
      <c r="Q253" s="37">
        <v>0</v>
      </c>
      <c r="R253" s="37">
        <v>0</v>
      </c>
      <c r="S253" s="37">
        <v>0</v>
      </c>
      <c r="T253" s="67">
        <v>0</v>
      </c>
      <c r="U253" s="67">
        <v>0</v>
      </c>
      <c r="V253" s="37">
        <v>0</v>
      </c>
      <c r="W253" s="37"/>
      <c r="X253" s="37"/>
      <c r="Y253" s="37">
        <v>0</v>
      </c>
      <c r="Z253" s="37">
        <v>0</v>
      </c>
      <c r="AA253" s="80">
        <v>0</v>
      </c>
      <c r="AB253" s="67">
        <v>0</v>
      </c>
      <c r="AC253" s="67"/>
      <c r="AD253" s="66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</row>
    <row r="254" spans="1:68" x14ac:dyDescent="0.25">
      <c r="A254" s="42"/>
      <c r="B254" s="42" t="s">
        <v>55</v>
      </c>
      <c r="C254" s="42"/>
      <c r="D254" s="54">
        <v>0</v>
      </c>
      <c r="E254" s="54"/>
      <c r="F254" s="54"/>
      <c r="G254" s="54"/>
      <c r="H254" s="55">
        <v>0</v>
      </c>
      <c r="I254" s="55"/>
      <c r="J254" s="67">
        <v>0</v>
      </c>
      <c r="K254" s="67">
        <v>0</v>
      </c>
      <c r="L254" s="67">
        <v>0</v>
      </c>
      <c r="M254" s="67"/>
      <c r="N254" s="37">
        <v>0</v>
      </c>
      <c r="O254" s="37"/>
      <c r="P254" s="37">
        <v>0</v>
      </c>
      <c r="Q254" s="37">
        <v>0</v>
      </c>
      <c r="R254" s="37">
        <v>0</v>
      </c>
      <c r="S254" s="37">
        <v>0</v>
      </c>
      <c r="T254" s="67">
        <v>0</v>
      </c>
      <c r="U254" s="67">
        <v>0</v>
      </c>
      <c r="V254" s="37">
        <v>0</v>
      </c>
      <c r="W254" s="37"/>
      <c r="X254" s="37"/>
      <c r="Y254" s="37">
        <v>0</v>
      </c>
      <c r="Z254" s="37">
        <v>0</v>
      </c>
      <c r="AA254" s="80">
        <v>0</v>
      </c>
      <c r="AB254" s="67">
        <v>0</v>
      </c>
      <c r="AC254" s="67"/>
      <c r="AD254" s="66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</row>
    <row r="255" spans="1:68" x14ac:dyDescent="0.25">
      <c r="A255" s="42"/>
      <c r="B255" s="42" t="s">
        <v>55</v>
      </c>
      <c r="C255" s="42"/>
      <c r="D255" s="54">
        <v>0</v>
      </c>
      <c r="E255" s="54"/>
      <c r="F255" s="54"/>
      <c r="G255" s="54"/>
      <c r="H255" s="55">
        <v>0</v>
      </c>
      <c r="I255" s="55"/>
      <c r="J255" s="67">
        <v>0</v>
      </c>
      <c r="K255" s="67">
        <v>0</v>
      </c>
      <c r="L255" s="67">
        <v>0</v>
      </c>
      <c r="M255" s="67"/>
      <c r="N255" s="37">
        <v>0</v>
      </c>
      <c r="O255" s="37"/>
      <c r="P255" s="37">
        <v>0</v>
      </c>
      <c r="Q255" s="37">
        <v>0</v>
      </c>
      <c r="R255" s="37">
        <v>0</v>
      </c>
      <c r="S255" s="37">
        <v>0</v>
      </c>
      <c r="T255" s="67">
        <v>0</v>
      </c>
      <c r="U255" s="67">
        <v>0</v>
      </c>
      <c r="V255" s="37">
        <v>0</v>
      </c>
      <c r="W255" s="37"/>
      <c r="X255" s="37"/>
      <c r="Y255" s="37">
        <v>0</v>
      </c>
      <c r="Z255" s="37">
        <v>0</v>
      </c>
      <c r="AA255" s="80">
        <v>0</v>
      </c>
      <c r="AB255" s="67">
        <v>0</v>
      </c>
      <c r="AC255" s="67"/>
      <c r="AD255" s="66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</row>
    <row r="256" spans="1:68" x14ac:dyDescent="0.25">
      <c r="A256" s="42"/>
      <c r="B256" s="42" t="s">
        <v>55</v>
      </c>
      <c r="C256" s="42"/>
      <c r="D256" s="54">
        <v>0</v>
      </c>
      <c r="E256" s="54"/>
      <c r="F256" s="54"/>
      <c r="G256" s="54"/>
      <c r="H256" s="55">
        <v>0</v>
      </c>
      <c r="I256" s="55"/>
      <c r="J256" s="67">
        <v>0</v>
      </c>
      <c r="K256" s="67">
        <v>0</v>
      </c>
      <c r="L256" s="67">
        <v>0</v>
      </c>
      <c r="M256" s="67"/>
      <c r="N256" s="37">
        <v>0</v>
      </c>
      <c r="O256" s="37"/>
      <c r="P256" s="37">
        <v>0</v>
      </c>
      <c r="Q256" s="37">
        <v>0</v>
      </c>
      <c r="R256" s="37">
        <v>0</v>
      </c>
      <c r="S256" s="37">
        <v>0</v>
      </c>
      <c r="T256" s="67">
        <v>0</v>
      </c>
      <c r="U256" s="67">
        <v>0</v>
      </c>
      <c r="V256" s="37">
        <v>0</v>
      </c>
      <c r="W256" s="37"/>
      <c r="X256" s="37"/>
      <c r="Y256" s="37">
        <v>0</v>
      </c>
      <c r="Z256" s="37">
        <v>0</v>
      </c>
      <c r="AA256" s="80">
        <v>0</v>
      </c>
      <c r="AB256" s="67">
        <v>0</v>
      </c>
      <c r="AC256" s="67"/>
      <c r="AD256" s="66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</row>
    <row r="257" spans="1:68" x14ac:dyDescent="0.25">
      <c r="A257" s="42"/>
      <c r="B257" s="42" t="s">
        <v>55</v>
      </c>
      <c r="C257" s="42"/>
      <c r="D257" s="54">
        <v>0</v>
      </c>
      <c r="E257" s="54"/>
      <c r="F257" s="54"/>
      <c r="G257" s="54"/>
      <c r="H257" s="55">
        <v>0</v>
      </c>
      <c r="I257" s="55"/>
      <c r="J257" s="67">
        <v>0</v>
      </c>
      <c r="K257" s="67">
        <v>0</v>
      </c>
      <c r="L257" s="67">
        <v>0</v>
      </c>
      <c r="M257" s="67"/>
      <c r="N257" s="37">
        <v>0</v>
      </c>
      <c r="O257" s="37"/>
      <c r="P257" s="37">
        <v>0</v>
      </c>
      <c r="Q257" s="37">
        <v>0</v>
      </c>
      <c r="R257" s="37">
        <v>0</v>
      </c>
      <c r="S257" s="37">
        <v>0</v>
      </c>
      <c r="T257" s="67">
        <v>0</v>
      </c>
      <c r="U257" s="67">
        <v>0</v>
      </c>
      <c r="V257" s="37">
        <v>0</v>
      </c>
      <c r="W257" s="37"/>
      <c r="X257" s="37"/>
      <c r="Y257" s="37">
        <v>0</v>
      </c>
      <c r="Z257" s="37">
        <v>0</v>
      </c>
      <c r="AA257" s="80">
        <v>0</v>
      </c>
      <c r="AB257" s="67">
        <v>0</v>
      </c>
      <c r="AC257" s="67"/>
      <c r="AD257" s="66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</row>
    <row r="258" spans="1:68" x14ac:dyDescent="0.25">
      <c r="A258" s="42"/>
      <c r="B258" s="42" t="s">
        <v>55</v>
      </c>
      <c r="C258" s="42"/>
      <c r="D258" s="54">
        <v>0</v>
      </c>
      <c r="E258" s="54"/>
      <c r="F258" s="54"/>
      <c r="G258" s="54"/>
      <c r="H258" s="55">
        <v>0</v>
      </c>
      <c r="I258" s="55"/>
      <c r="J258" s="67">
        <v>0</v>
      </c>
      <c r="K258" s="67">
        <v>0</v>
      </c>
      <c r="L258" s="67">
        <v>0</v>
      </c>
      <c r="M258" s="67"/>
      <c r="N258" s="37">
        <v>0</v>
      </c>
      <c r="O258" s="37"/>
      <c r="P258" s="37">
        <v>0</v>
      </c>
      <c r="Q258" s="37">
        <v>0</v>
      </c>
      <c r="R258" s="37">
        <v>0</v>
      </c>
      <c r="S258" s="37">
        <v>0</v>
      </c>
      <c r="T258" s="67">
        <v>0</v>
      </c>
      <c r="U258" s="67">
        <v>0</v>
      </c>
      <c r="V258" s="37">
        <v>0</v>
      </c>
      <c r="W258" s="37"/>
      <c r="X258" s="37"/>
      <c r="Y258" s="37">
        <v>0</v>
      </c>
      <c r="Z258" s="37">
        <v>0</v>
      </c>
      <c r="AA258" s="80">
        <v>0</v>
      </c>
      <c r="AB258" s="67">
        <v>0</v>
      </c>
      <c r="AC258" s="67"/>
      <c r="AD258" s="66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</row>
    <row r="259" spans="1:68" x14ac:dyDescent="0.25">
      <c r="A259" s="42"/>
      <c r="B259" s="42" t="s">
        <v>55</v>
      </c>
      <c r="C259" s="42"/>
      <c r="D259" s="54">
        <v>0</v>
      </c>
      <c r="E259" s="54"/>
      <c r="F259" s="54"/>
      <c r="G259" s="54"/>
      <c r="H259" s="55">
        <v>0</v>
      </c>
      <c r="I259" s="55"/>
      <c r="J259" s="67">
        <v>0</v>
      </c>
      <c r="K259" s="67">
        <v>0</v>
      </c>
      <c r="L259" s="67">
        <v>0</v>
      </c>
      <c r="M259" s="67"/>
      <c r="N259" s="37">
        <v>0</v>
      </c>
      <c r="O259" s="37"/>
      <c r="P259" s="37">
        <v>0</v>
      </c>
      <c r="Q259" s="37">
        <v>0</v>
      </c>
      <c r="R259" s="37">
        <v>0</v>
      </c>
      <c r="S259" s="37">
        <v>0</v>
      </c>
      <c r="T259" s="67">
        <v>0</v>
      </c>
      <c r="U259" s="67">
        <v>0</v>
      </c>
      <c r="V259" s="37">
        <v>0</v>
      </c>
      <c r="W259" s="37"/>
      <c r="X259" s="37"/>
      <c r="Y259" s="37">
        <v>0</v>
      </c>
      <c r="Z259" s="37">
        <v>0</v>
      </c>
      <c r="AA259" s="80">
        <v>0</v>
      </c>
      <c r="AB259" s="67">
        <v>0</v>
      </c>
      <c r="AC259" s="67"/>
      <c r="AD259" s="66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</row>
    <row r="260" spans="1:68" x14ac:dyDescent="0.25">
      <c r="A260" s="42"/>
      <c r="B260" s="42" t="s">
        <v>55</v>
      </c>
      <c r="C260" s="42"/>
      <c r="D260" s="54">
        <v>0</v>
      </c>
      <c r="E260" s="54"/>
      <c r="F260" s="54"/>
      <c r="G260" s="54"/>
      <c r="H260" s="55">
        <v>0</v>
      </c>
      <c r="I260" s="55"/>
      <c r="J260" s="67">
        <v>0</v>
      </c>
      <c r="K260" s="67">
        <v>0</v>
      </c>
      <c r="L260" s="67">
        <v>0</v>
      </c>
      <c r="M260" s="67"/>
      <c r="N260" s="37">
        <v>0</v>
      </c>
      <c r="O260" s="37"/>
      <c r="P260" s="37">
        <v>0</v>
      </c>
      <c r="Q260" s="37">
        <v>0</v>
      </c>
      <c r="R260" s="37">
        <v>0</v>
      </c>
      <c r="S260" s="37">
        <v>0</v>
      </c>
      <c r="T260" s="67">
        <v>0</v>
      </c>
      <c r="U260" s="67">
        <v>0</v>
      </c>
      <c r="V260" s="37">
        <v>0</v>
      </c>
      <c r="W260" s="37"/>
      <c r="X260" s="37"/>
      <c r="Y260" s="37">
        <v>0</v>
      </c>
      <c r="Z260" s="37">
        <v>0</v>
      </c>
      <c r="AA260" s="80">
        <v>0</v>
      </c>
      <c r="AB260" s="67">
        <v>0</v>
      </c>
      <c r="AC260" s="67"/>
      <c r="AD260" s="66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</row>
    <row r="261" spans="1:68" x14ac:dyDescent="0.25">
      <c r="A261" s="42"/>
      <c r="B261" s="43" t="s">
        <v>55</v>
      </c>
      <c r="C261" s="43"/>
      <c r="D261" s="36">
        <v>0</v>
      </c>
      <c r="E261" s="36"/>
      <c r="F261" s="36"/>
      <c r="G261" s="36"/>
      <c r="H261" s="44">
        <v>0</v>
      </c>
      <c r="I261" s="44"/>
      <c r="J261" s="67">
        <v>0</v>
      </c>
      <c r="K261" s="67">
        <v>0</v>
      </c>
      <c r="L261" s="67">
        <v>0</v>
      </c>
      <c r="M261" s="67"/>
      <c r="N261" s="37">
        <v>0</v>
      </c>
      <c r="O261" s="37"/>
      <c r="P261" s="37">
        <v>0</v>
      </c>
      <c r="Q261" s="37">
        <v>0</v>
      </c>
      <c r="R261" s="37">
        <v>0</v>
      </c>
      <c r="S261" s="37">
        <v>0</v>
      </c>
      <c r="T261" s="67">
        <v>0</v>
      </c>
      <c r="U261" s="67">
        <v>0</v>
      </c>
      <c r="V261" s="37">
        <v>0</v>
      </c>
      <c r="W261" s="37"/>
      <c r="X261" s="37"/>
      <c r="Y261" s="37">
        <v>0</v>
      </c>
      <c r="Z261" s="37">
        <v>0</v>
      </c>
      <c r="AA261" s="80">
        <v>0</v>
      </c>
      <c r="AB261" s="67">
        <v>0</v>
      </c>
      <c r="AC261" s="67"/>
      <c r="AD261" s="66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</row>
    <row r="262" spans="1:68" x14ac:dyDescent="0.25">
      <c r="A262" s="42"/>
      <c r="B262" s="43" t="s">
        <v>55</v>
      </c>
      <c r="C262" s="43"/>
      <c r="D262" s="36">
        <v>0</v>
      </c>
      <c r="E262" s="36"/>
      <c r="F262" s="36"/>
      <c r="G262" s="36"/>
      <c r="H262" s="44">
        <v>0</v>
      </c>
      <c r="I262" s="44"/>
      <c r="J262" s="67">
        <v>0</v>
      </c>
      <c r="K262" s="67">
        <v>0</v>
      </c>
      <c r="L262" s="67">
        <v>0</v>
      </c>
      <c r="M262" s="67"/>
      <c r="N262" s="37">
        <v>0</v>
      </c>
      <c r="O262" s="37"/>
      <c r="P262" s="37">
        <v>0</v>
      </c>
      <c r="Q262" s="37">
        <v>0</v>
      </c>
      <c r="R262" s="37">
        <v>0</v>
      </c>
      <c r="S262" s="37">
        <v>0</v>
      </c>
      <c r="T262" s="67">
        <v>0</v>
      </c>
      <c r="U262" s="67">
        <v>0</v>
      </c>
      <c r="V262" s="37">
        <v>0</v>
      </c>
      <c r="W262" s="37"/>
      <c r="X262" s="37"/>
      <c r="Y262" s="37">
        <v>0</v>
      </c>
      <c r="Z262" s="37">
        <v>0</v>
      </c>
      <c r="AA262" s="80">
        <v>0</v>
      </c>
      <c r="AB262" s="67">
        <v>0</v>
      </c>
      <c r="AC262" s="67"/>
      <c r="AD262" s="66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</row>
    <row r="263" spans="1:68" x14ac:dyDescent="0.25">
      <c r="A263" s="42"/>
      <c r="B263" s="43" t="s">
        <v>55</v>
      </c>
      <c r="C263" s="43"/>
      <c r="D263" s="36">
        <v>0</v>
      </c>
      <c r="E263" s="36"/>
      <c r="F263" s="36"/>
      <c r="G263" s="36"/>
      <c r="H263" s="44">
        <v>0</v>
      </c>
      <c r="I263" s="44"/>
      <c r="J263" s="67">
        <v>0</v>
      </c>
      <c r="K263" s="67">
        <v>0</v>
      </c>
      <c r="L263" s="67">
        <v>0</v>
      </c>
      <c r="M263" s="67"/>
      <c r="N263" s="37">
        <v>0</v>
      </c>
      <c r="O263" s="37"/>
      <c r="P263" s="37">
        <v>0</v>
      </c>
      <c r="Q263" s="37">
        <v>0</v>
      </c>
      <c r="R263" s="37">
        <v>0</v>
      </c>
      <c r="S263" s="37">
        <v>0</v>
      </c>
      <c r="T263" s="67">
        <v>0</v>
      </c>
      <c r="U263" s="67">
        <v>0</v>
      </c>
      <c r="V263" s="37">
        <v>0</v>
      </c>
      <c r="W263" s="37"/>
      <c r="X263" s="37"/>
      <c r="Y263" s="37">
        <v>0</v>
      </c>
      <c r="Z263" s="37">
        <v>0</v>
      </c>
      <c r="AA263" s="80">
        <v>0</v>
      </c>
      <c r="AB263" s="67">
        <v>0</v>
      </c>
      <c r="AC263" s="67"/>
      <c r="AD263" s="66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</row>
    <row r="264" spans="1:68" x14ac:dyDescent="0.25">
      <c r="A264" s="42"/>
      <c r="B264" s="43" t="s">
        <v>55</v>
      </c>
      <c r="C264" s="43"/>
      <c r="D264" s="36">
        <v>0</v>
      </c>
      <c r="E264" s="36"/>
      <c r="F264" s="36"/>
      <c r="G264" s="36"/>
      <c r="H264" s="44">
        <v>0</v>
      </c>
      <c r="I264" s="44"/>
      <c r="J264" s="67">
        <v>0</v>
      </c>
      <c r="K264" s="67">
        <v>0</v>
      </c>
      <c r="L264" s="67">
        <v>0</v>
      </c>
      <c r="M264" s="67"/>
      <c r="N264" s="37">
        <v>0</v>
      </c>
      <c r="O264" s="37"/>
      <c r="P264" s="37">
        <v>0</v>
      </c>
      <c r="Q264" s="37">
        <v>0</v>
      </c>
      <c r="R264" s="37">
        <v>0</v>
      </c>
      <c r="S264" s="37">
        <v>0</v>
      </c>
      <c r="T264" s="67">
        <v>0</v>
      </c>
      <c r="U264" s="67">
        <v>0</v>
      </c>
      <c r="V264" s="37">
        <v>0</v>
      </c>
      <c r="W264" s="37"/>
      <c r="X264" s="37"/>
      <c r="Y264" s="37">
        <v>0</v>
      </c>
      <c r="Z264" s="37">
        <v>0</v>
      </c>
      <c r="AA264" s="80">
        <v>0</v>
      </c>
      <c r="AB264" s="67">
        <v>0</v>
      </c>
      <c r="AC264" s="67"/>
      <c r="AD264" s="66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</row>
    <row r="265" spans="1:68" x14ac:dyDescent="0.25">
      <c r="A265" s="42"/>
      <c r="B265" s="43" t="s">
        <v>55</v>
      </c>
      <c r="C265" s="43"/>
      <c r="D265" s="36">
        <v>0</v>
      </c>
      <c r="E265" s="36"/>
      <c r="F265" s="36"/>
      <c r="G265" s="36"/>
      <c r="H265" s="44">
        <v>0</v>
      </c>
      <c r="I265" s="44"/>
      <c r="J265" s="67">
        <v>0</v>
      </c>
      <c r="K265" s="67">
        <v>0</v>
      </c>
      <c r="L265" s="67">
        <v>0</v>
      </c>
      <c r="M265" s="67"/>
      <c r="N265" s="37">
        <v>0</v>
      </c>
      <c r="O265" s="37"/>
      <c r="P265" s="37">
        <v>0</v>
      </c>
      <c r="Q265" s="37">
        <v>0</v>
      </c>
      <c r="R265" s="37">
        <v>0</v>
      </c>
      <c r="S265" s="37">
        <v>0</v>
      </c>
      <c r="T265" s="67">
        <v>0</v>
      </c>
      <c r="U265" s="67">
        <v>0</v>
      </c>
      <c r="V265" s="37">
        <v>0</v>
      </c>
      <c r="W265" s="37"/>
      <c r="X265" s="37"/>
      <c r="Y265" s="37">
        <v>0</v>
      </c>
      <c r="Z265" s="37">
        <v>0</v>
      </c>
      <c r="AA265" s="80">
        <v>0</v>
      </c>
      <c r="AB265" s="67">
        <v>0</v>
      </c>
      <c r="AC265" s="67"/>
      <c r="AD265" s="66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</row>
    <row r="266" spans="1:68" x14ac:dyDescent="0.25">
      <c r="A266" s="42"/>
      <c r="B266" s="43" t="s">
        <v>55</v>
      </c>
      <c r="C266" s="43"/>
      <c r="D266" s="36">
        <v>0</v>
      </c>
      <c r="E266" s="36"/>
      <c r="F266" s="36"/>
      <c r="G266" s="36"/>
      <c r="H266" s="44">
        <v>0</v>
      </c>
      <c r="I266" s="44"/>
      <c r="J266" s="67">
        <v>0</v>
      </c>
      <c r="K266" s="67">
        <v>0</v>
      </c>
      <c r="L266" s="67">
        <v>0</v>
      </c>
      <c r="M266" s="67"/>
      <c r="N266" s="37">
        <v>0</v>
      </c>
      <c r="O266" s="37"/>
      <c r="P266" s="37">
        <v>0</v>
      </c>
      <c r="Q266" s="37">
        <v>0</v>
      </c>
      <c r="R266" s="37">
        <v>0</v>
      </c>
      <c r="S266" s="37">
        <v>0</v>
      </c>
      <c r="T266" s="67">
        <v>0</v>
      </c>
      <c r="U266" s="67">
        <v>0</v>
      </c>
      <c r="V266" s="37">
        <v>0</v>
      </c>
      <c r="W266" s="37"/>
      <c r="X266" s="37"/>
      <c r="Y266" s="37">
        <v>0</v>
      </c>
      <c r="Z266" s="37">
        <v>0</v>
      </c>
      <c r="AA266" s="80">
        <v>0</v>
      </c>
      <c r="AB266" s="67">
        <v>0</v>
      </c>
      <c r="AC266" s="67"/>
      <c r="AD266" s="66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</row>
    <row r="267" spans="1:68" x14ac:dyDescent="0.25">
      <c r="A267" s="42"/>
      <c r="B267" s="43" t="s">
        <v>55</v>
      </c>
      <c r="C267" s="43"/>
      <c r="D267" s="36">
        <v>0</v>
      </c>
      <c r="E267" s="36"/>
      <c r="F267" s="36"/>
      <c r="G267" s="36"/>
      <c r="H267" s="44">
        <v>0</v>
      </c>
      <c r="I267" s="44"/>
      <c r="J267" s="67">
        <v>0</v>
      </c>
      <c r="K267" s="67">
        <v>0</v>
      </c>
      <c r="L267" s="67">
        <v>0</v>
      </c>
      <c r="M267" s="67"/>
      <c r="N267" s="37">
        <v>0</v>
      </c>
      <c r="O267" s="37"/>
      <c r="P267" s="37">
        <v>0</v>
      </c>
      <c r="Q267" s="37">
        <v>0</v>
      </c>
      <c r="R267" s="37">
        <v>0</v>
      </c>
      <c r="S267" s="37">
        <v>0</v>
      </c>
      <c r="T267" s="67">
        <v>0</v>
      </c>
      <c r="U267" s="67">
        <v>0</v>
      </c>
      <c r="V267" s="37">
        <v>0</v>
      </c>
      <c r="W267" s="37"/>
      <c r="X267" s="37"/>
      <c r="Y267" s="37">
        <v>0</v>
      </c>
      <c r="Z267" s="37">
        <v>0</v>
      </c>
      <c r="AA267" s="80">
        <v>0</v>
      </c>
      <c r="AB267" s="67">
        <v>0</v>
      </c>
      <c r="AC267" s="67"/>
      <c r="AD267" s="66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</row>
    <row r="268" spans="1:68" x14ac:dyDescent="0.25">
      <c r="A268" s="42"/>
      <c r="B268" s="43" t="s">
        <v>55</v>
      </c>
      <c r="C268" s="43"/>
      <c r="D268" s="36">
        <v>0</v>
      </c>
      <c r="E268" s="36"/>
      <c r="F268" s="36"/>
      <c r="G268" s="36"/>
      <c r="H268" s="44">
        <v>0</v>
      </c>
      <c r="I268" s="44"/>
      <c r="J268" s="67">
        <v>0</v>
      </c>
      <c r="K268" s="67">
        <v>0</v>
      </c>
      <c r="L268" s="67">
        <v>0</v>
      </c>
      <c r="M268" s="67"/>
      <c r="N268" s="37">
        <v>0</v>
      </c>
      <c r="O268" s="37"/>
      <c r="P268" s="37">
        <v>0</v>
      </c>
      <c r="Q268" s="37">
        <v>0</v>
      </c>
      <c r="R268" s="37">
        <v>0</v>
      </c>
      <c r="S268" s="37">
        <v>0</v>
      </c>
      <c r="T268" s="67">
        <v>0</v>
      </c>
      <c r="U268" s="67">
        <v>0</v>
      </c>
      <c r="V268" s="37">
        <v>0</v>
      </c>
      <c r="W268" s="37"/>
      <c r="X268" s="37"/>
      <c r="Y268" s="37">
        <v>0</v>
      </c>
      <c r="Z268" s="37">
        <v>0</v>
      </c>
      <c r="AA268" s="80">
        <v>0</v>
      </c>
      <c r="AB268" s="67">
        <v>0</v>
      </c>
      <c r="AC268" s="67"/>
      <c r="AD268" s="66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</row>
    <row r="269" spans="1:68" x14ac:dyDescent="0.25">
      <c r="A269" s="42"/>
      <c r="B269" s="43" t="s">
        <v>55</v>
      </c>
      <c r="C269" s="43"/>
      <c r="D269" s="36">
        <v>0</v>
      </c>
      <c r="E269" s="36"/>
      <c r="F269" s="36"/>
      <c r="G269" s="36"/>
      <c r="H269" s="44">
        <v>0</v>
      </c>
      <c r="I269" s="44"/>
      <c r="J269" s="67">
        <v>0</v>
      </c>
      <c r="K269" s="67">
        <v>0</v>
      </c>
      <c r="L269" s="67">
        <v>0</v>
      </c>
      <c r="M269" s="67"/>
      <c r="N269" s="37">
        <v>0</v>
      </c>
      <c r="O269" s="37"/>
      <c r="P269" s="37">
        <v>0</v>
      </c>
      <c r="Q269" s="37">
        <v>0</v>
      </c>
      <c r="R269" s="37">
        <v>0</v>
      </c>
      <c r="S269" s="37">
        <v>0</v>
      </c>
      <c r="T269" s="67">
        <v>0</v>
      </c>
      <c r="U269" s="67">
        <v>0</v>
      </c>
      <c r="V269" s="37">
        <v>0</v>
      </c>
      <c r="W269" s="37"/>
      <c r="X269" s="37"/>
      <c r="Y269" s="37">
        <v>0</v>
      </c>
      <c r="Z269" s="37">
        <v>0</v>
      </c>
      <c r="AA269" s="80">
        <v>0</v>
      </c>
      <c r="AB269" s="67">
        <v>0</v>
      </c>
      <c r="AC269" s="67"/>
      <c r="AD269" s="66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</row>
    <row r="270" spans="1:68" x14ac:dyDescent="0.25">
      <c r="A270" s="42"/>
      <c r="B270" s="43" t="s">
        <v>55</v>
      </c>
      <c r="C270" s="43"/>
      <c r="D270" s="36">
        <v>0</v>
      </c>
      <c r="E270" s="36"/>
      <c r="F270" s="36"/>
      <c r="G270" s="36"/>
      <c r="H270" s="44">
        <v>0</v>
      </c>
      <c r="I270" s="44"/>
      <c r="J270" s="67">
        <v>0</v>
      </c>
      <c r="K270" s="67">
        <v>0</v>
      </c>
      <c r="L270" s="67">
        <v>0</v>
      </c>
      <c r="M270" s="67"/>
      <c r="N270" s="37">
        <v>0</v>
      </c>
      <c r="O270" s="37"/>
      <c r="P270" s="37">
        <v>0</v>
      </c>
      <c r="Q270" s="37">
        <v>0</v>
      </c>
      <c r="R270" s="37">
        <v>0</v>
      </c>
      <c r="S270" s="37">
        <v>0</v>
      </c>
      <c r="T270" s="67">
        <v>0</v>
      </c>
      <c r="U270" s="67">
        <v>0</v>
      </c>
      <c r="V270" s="37">
        <v>0</v>
      </c>
      <c r="W270" s="37"/>
      <c r="X270" s="37"/>
      <c r="Y270" s="37">
        <v>0</v>
      </c>
      <c r="Z270" s="37">
        <v>0</v>
      </c>
      <c r="AA270" s="80">
        <v>0</v>
      </c>
      <c r="AB270" s="67">
        <v>0</v>
      </c>
      <c r="AC270" s="67"/>
      <c r="AD270" s="66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</row>
    <row r="271" spans="1:68" x14ac:dyDescent="0.25">
      <c r="A271" s="42"/>
      <c r="B271" s="43" t="s">
        <v>55</v>
      </c>
      <c r="C271" s="43"/>
      <c r="D271" s="36">
        <v>0</v>
      </c>
      <c r="E271" s="36"/>
      <c r="F271" s="36"/>
      <c r="G271" s="36"/>
      <c r="H271" s="44">
        <v>0</v>
      </c>
      <c r="I271" s="44"/>
      <c r="J271" s="67">
        <v>0</v>
      </c>
      <c r="K271" s="67">
        <v>0</v>
      </c>
      <c r="L271" s="67">
        <v>0</v>
      </c>
      <c r="M271" s="67"/>
      <c r="N271" s="37">
        <v>0</v>
      </c>
      <c r="O271" s="37"/>
      <c r="P271" s="37">
        <v>0</v>
      </c>
      <c r="Q271" s="37">
        <v>0</v>
      </c>
      <c r="R271" s="37">
        <v>0</v>
      </c>
      <c r="S271" s="37">
        <v>0</v>
      </c>
      <c r="T271" s="67">
        <v>0</v>
      </c>
      <c r="U271" s="67">
        <v>0</v>
      </c>
      <c r="V271" s="37">
        <v>0</v>
      </c>
      <c r="W271" s="37"/>
      <c r="X271" s="37"/>
      <c r="Y271" s="37">
        <v>0</v>
      </c>
      <c r="Z271" s="37">
        <v>0</v>
      </c>
      <c r="AA271" s="80">
        <v>0</v>
      </c>
      <c r="AB271" s="67">
        <v>0</v>
      </c>
      <c r="AC271" s="67"/>
      <c r="AD271" s="66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</row>
    <row r="272" spans="1:68" x14ac:dyDescent="0.25">
      <c r="A272" s="42"/>
      <c r="B272" s="43" t="s">
        <v>55</v>
      </c>
      <c r="C272" s="43"/>
      <c r="D272" s="36">
        <v>0</v>
      </c>
      <c r="E272" s="36"/>
      <c r="F272" s="36"/>
      <c r="G272" s="36"/>
      <c r="H272" s="44">
        <v>0</v>
      </c>
      <c r="I272" s="44"/>
      <c r="J272" s="67">
        <v>0</v>
      </c>
      <c r="K272" s="67">
        <v>0</v>
      </c>
      <c r="L272" s="67">
        <v>0</v>
      </c>
      <c r="M272" s="67"/>
      <c r="N272" s="37">
        <v>0</v>
      </c>
      <c r="O272" s="37"/>
      <c r="P272" s="37">
        <v>0</v>
      </c>
      <c r="Q272" s="37">
        <v>0</v>
      </c>
      <c r="R272" s="37">
        <v>0</v>
      </c>
      <c r="S272" s="37">
        <v>0</v>
      </c>
      <c r="T272" s="67">
        <v>0</v>
      </c>
      <c r="U272" s="67">
        <v>0</v>
      </c>
      <c r="V272" s="37">
        <v>0</v>
      </c>
      <c r="W272" s="37"/>
      <c r="X272" s="37"/>
      <c r="Y272" s="37">
        <v>0</v>
      </c>
      <c r="Z272" s="37">
        <v>0</v>
      </c>
      <c r="AA272" s="80">
        <v>0</v>
      </c>
      <c r="AB272" s="67">
        <v>0</v>
      </c>
      <c r="AC272" s="67"/>
      <c r="AD272" s="66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</row>
    <row r="273" spans="1:68" x14ac:dyDescent="0.25">
      <c r="A273" s="42"/>
      <c r="B273" s="43" t="s">
        <v>55</v>
      </c>
      <c r="C273" s="43"/>
      <c r="D273" s="36">
        <v>0</v>
      </c>
      <c r="E273" s="36"/>
      <c r="F273" s="36"/>
      <c r="G273" s="36"/>
      <c r="H273" s="44">
        <v>0</v>
      </c>
      <c r="I273" s="44"/>
      <c r="J273" s="67">
        <v>0</v>
      </c>
      <c r="K273" s="67">
        <v>0</v>
      </c>
      <c r="L273" s="67">
        <v>0</v>
      </c>
      <c r="M273" s="67"/>
      <c r="N273" s="37">
        <v>0</v>
      </c>
      <c r="O273" s="37"/>
      <c r="P273" s="37">
        <v>0</v>
      </c>
      <c r="Q273" s="37">
        <v>0</v>
      </c>
      <c r="R273" s="37">
        <v>0</v>
      </c>
      <c r="S273" s="37">
        <v>0</v>
      </c>
      <c r="T273" s="67">
        <v>0</v>
      </c>
      <c r="U273" s="67">
        <v>0</v>
      </c>
      <c r="V273" s="37">
        <v>0</v>
      </c>
      <c r="W273" s="37"/>
      <c r="X273" s="37"/>
      <c r="Y273" s="37">
        <v>0</v>
      </c>
      <c r="Z273" s="37">
        <v>0</v>
      </c>
      <c r="AA273" s="80">
        <v>0</v>
      </c>
      <c r="AB273" s="67">
        <v>0</v>
      </c>
      <c r="AC273" s="67"/>
      <c r="AD273" s="66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</row>
    <row r="274" spans="1:68" x14ac:dyDescent="0.25">
      <c r="A274" s="42"/>
      <c r="B274" s="43" t="s">
        <v>55</v>
      </c>
      <c r="C274" s="43"/>
      <c r="D274" s="36">
        <v>0</v>
      </c>
      <c r="E274" s="36"/>
      <c r="F274" s="36"/>
      <c r="G274" s="36"/>
      <c r="H274" s="44">
        <v>0</v>
      </c>
      <c r="I274" s="44"/>
      <c r="J274" s="67">
        <v>0</v>
      </c>
      <c r="K274" s="67">
        <v>0</v>
      </c>
      <c r="L274" s="67">
        <v>0</v>
      </c>
      <c r="M274" s="67"/>
      <c r="N274" s="37">
        <v>0</v>
      </c>
      <c r="O274" s="37"/>
      <c r="P274" s="37">
        <v>0</v>
      </c>
      <c r="Q274" s="37">
        <v>0</v>
      </c>
      <c r="R274" s="37">
        <v>0</v>
      </c>
      <c r="S274" s="37">
        <v>0</v>
      </c>
      <c r="T274" s="67">
        <v>0</v>
      </c>
      <c r="U274" s="67">
        <v>0</v>
      </c>
      <c r="V274" s="37">
        <v>0</v>
      </c>
      <c r="W274" s="37"/>
      <c r="X274" s="37"/>
      <c r="Y274" s="37">
        <v>0</v>
      </c>
      <c r="Z274" s="37">
        <v>0</v>
      </c>
      <c r="AA274" s="80">
        <v>0</v>
      </c>
      <c r="AB274" s="67">
        <v>0</v>
      </c>
      <c r="AC274" s="67"/>
      <c r="AD274" s="66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</row>
    <row r="275" spans="1:68" x14ac:dyDescent="0.25">
      <c r="A275" s="42"/>
      <c r="B275" s="43" t="s">
        <v>55</v>
      </c>
      <c r="C275" s="43"/>
      <c r="D275" s="36">
        <v>0</v>
      </c>
      <c r="E275" s="36"/>
      <c r="F275" s="36"/>
      <c r="G275" s="36"/>
      <c r="H275" s="44">
        <v>0</v>
      </c>
      <c r="I275" s="44"/>
      <c r="J275" s="67">
        <v>0</v>
      </c>
      <c r="K275" s="67">
        <v>0</v>
      </c>
      <c r="L275" s="67">
        <v>0</v>
      </c>
      <c r="M275" s="67"/>
      <c r="N275" s="37">
        <v>0</v>
      </c>
      <c r="O275" s="37"/>
      <c r="P275" s="37">
        <v>0</v>
      </c>
      <c r="Q275" s="37">
        <v>0</v>
      </c>
      <c r="R275" s="37">
        <v>0</v>
      </c>
      <c r="S275" s="37">
        <v>0</v>
      </c>
      <c r="T275" s="67">
        <v>0</v>
      </c>
      <c r="U275" s="67">
        <v>0</v>
      </c>
      <c r="V275" s="37">
        <v>0</v>
      </c>
      <c r="W275" s="37"/>
      <c r="X275" s="37"/>
      <c r="Y275" s="37">
        <v>0</v>
      </c>
      <c r="Z275" s="37">
        <v>0</v>
      </c>
      <c r="AA275" s="80">
        <v>0</v>
      </c>
      <c r="AB275" s="67">
        <v>0</v>
      </c>
      <c r="AC275" s="67"/>
      <c r="AD275" s="66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</row>
    <row r="276" spans="1:68" x14ac:dyDescent="0.25">
      <c r="A276" s="42"/>
      <c r="B276" s="43" t="s">
        <v>55</v>
      </c>
      <c r="C276" s="43"/>
      <c r="D276" s="36">
        <v>0</v>
      </c>
      <c r="E276" s="36"/>
      <c r="F276" s="36"/>
      <c r="G276" s="36"/>
      <c r="H276" s="44">
        <v>0</v>
      </c>
      <c r="I276" s="44"/>
      <c r="J276" s="67">
        <v>0</v>
      </c>
      <c r="K276" s="67">
        <v>0</v>
      </c>
      <c r="L276" s="67">
        <v>0</v>
      </c>
      <c r="M276" s="67"/>
      <c r="N276" s="37">
        <v>0</v>
      </c>
      <c r="O276" s="37"/>
      <c r="P276" s="37">
        <v>0</v>
      </c>
      <c r="Q276" s="37">
        <v>0</v>
      </c>
      <c r="R276" s="37">
        <v>0</v>
      </c>
      <c r="S276" s="37">
        <v>0</v>
      </c>
      <c r="T276" s="67">
        <v>0</v>
      </c>
      <c r="U276" s="67">
        <v>0</v>
      </c>
      <c r="V276" s="37">
        <v>0</v>
      </c>
      <c r="W276" s="37"/>
      <c r="X276" s="37"/>
      <c r="Y276" s="37">
        <v>0</v>
      </c>
      <c r="Z276" s="37">
        <v>0</v>
      </c>
      <c r="AA276" s="80">
        <v>0</v>
      </c>
      <c r="AB276" s="67">
        <v>0</v>
      </c>
      <c r="AC276" s="67"/>
      <c r="AD276" s="66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</row>
    <row r="277" spans="1:68" x14ac:dyDescent="0.25">
      <c r="A277" s="42"/>
      <c r="B277" s="43" t="s">
        <v>55</v>
      </c>
      <c r="C277" s="43"/>
      <c r="D277" s="36">
        <v>0</v>
      </c>
      <c r="E277" s="36"/>
      <c r="F277" s="36"/>
      <c r="G277" s="36"/>
      <c r="H277" s="44">
        <v>0</v>
      </c>
      <c r="I277" s="44"/>
      <c r="J277" s="67">
        <v>0</v>
      </c>
      <c r="K277" s="67">
        <v>0</v>
      </c>
      <c r="L277" s="67">
        <v>0</v>
      </c>
      <c r="M277" s="67"/>
      <c r="N277" s="37">
        <v>0</v>
      </c>
      <c r="O277" s="37"/>
      <c r="P277" s="37">
        <v>0</v>
      </c>
      <c r="Q277" s="37">
        <v>0</v>
      </c>
      <c r="R277" s="37">
        <v>0</v>
      </c>
      <c r="S277" s="37">
        <v>0</v>
      </c>
      <c r="T277" s="67">
        <v>0</v>
      </c>
      <c r="U277" s="67">
        <v>0</v>
      </c>
      <c r="V277" s="37">
        <v>0</v>
      </c>
      <c r="W277" s="37"/>
      <c r="X277" s="37"/>
      <c r="Y277" s="37">
        <v>0</v>
      </c>
      <c r="Z277" s="37">
        <v>0</v>
      </c>
      <c r="AA277" s="80">
        <v>0</v>
      </c>
      <c r="AB277" s="67">
        <v>0</v>
      </c>
      <c r="AC277" s="67"/>
      <c r="AD277" s="66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</row>
    <row r="278" spans="1:68" x14ac:dyDescent="0.25">
      <c r="A278" s="42"/>
      <c r="B278" s="43" t="s">
        <v>55</v>
      </c>
      <c r="C278" s="43"/>
      <c r="D278" s="36">
        <v>0</v>
      </c>
      <c r="E278" s="36"/>
      <c r="F278" s="36"/>
      <c r="G278" s="36"/>
      <c r="H278" s="44">
        <v>0</v>
      </c>
      <c r="I278" s="44"/>
      <c r="J278" s="67">
        <v>0</v>
      </c>
      <c r="K278" s="67">
        <v>0</v>
      </c>
      <c r="L278" s="67">
        <v>0</v>
      </c>
      <c r="M278" s="67"/>
      <c r="N278" s="37">
        <v>0</v>
      </c>
      <c r="O278" s="37"/>
      <c r="P278" s="37">
        <v>0</v>
      </c>
      <c r="Q278" s="37">
        <v>0</v>
      </c>
      <c r="R278" s="37">
        <v>0</v>
      </c>
      <c r="S278" s="37">
        <v>0</v>
      </c>
      <c r="T278" s="67">
        <v>0</v>
      </c>
      <c r="U278" s="67">
        <v>0</v>
      </c>
      <c r="V278" s="37">
        <v>0</v>
      </c>
      <c r="W278" s="37"/>
      <c r="X278" s="37"/>
      <c r="Y278" s="37">
        <v>0</v>
      </c>
      <c r="Z278" s="37">
        <v>0</v>
      </c>
      <c r="AA278" s="80">
        <v>0</v>
      </c>
      <c r="AB278" s="67">
        <v>0</v>
      </c>
      <c r="AC278" s="67"/>
      <c r="AD278" s="66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</row>
    <row r="279" spans="1:68" x14ac:dyDescent="0.25">
      <c r="A279" s="42"/>
      <c r="B279" s="43" t="s">
        <v>55</v>
      </c>
      <c r="C279" s="43"/>
      <c r="D279" s="36">
        <v>0</v>
      </c>
      <c r="E279" s="36"/>
      <c r="F279" s="36"/>
      <c r="G279" s="36"/>
      <c r="H279" s="44">
        <v>0</v>
      </c>
      <c r="I279" s="44"/>
      <c r="J279" s="67">
        <v>0</v>
      </c>
      <c r="K279" s="67">
        <v>0</v>
      </c>
      <c r="L279" s="67">
        <v>0</v>
      </c>
      <c r="M279" s="67"/>
      <c r="N279" s="37">
        <v>0</v>
      </c>
      <c r="O279" s="37"/>
      <c r="P279" s="37">
        <v>0</v>
      </c>
      <c r="Q279" s="37">
        <v>0</v>
      </c>
      <c r="R279" s="37">
        <v>0</v>
      </c>
      <c r="S279" s="37">
        <v>0</v>
      </c>
      <c r="T279" s="67">
        <v>0</v>
      </c>
      <c r="U279" s="67">
        <v>0</v>
      </c>
      <c r="V279" s="37">
        <v>0</v>
      </c>
      <c r="W279" s="37"/>
      <c r="X279" s="37"/>
      <c r="Y279" s="37">
        <v>0</v>
      </c>
      <c r="Z279" s="37">
        <v>0</v>
      </c>
      <c r="AA279" s="80">
        <v>0</v>
      </c>
      <c r="AB279" s="67">
        <v>0</v>
      </c>
      <c r="AC279" s="67"/>
      <c r="AD279" s="66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</row>
    <row r="280" spans="1:68" x14ac:dyDescent="0.25">
      <c r="A280" s="42"/>
      <c r="B280" s="43" t="s">
        <v>55</v>
      </c>
      <c r="C280" s="43"/>
      <c r="D280" s="36">
        <v>0</v>
      </c>
      <c r="E280" s="36"/>
      <c r="F280" s="36"/>
      <c r="G280" s="36"/>
      <c r="H280" s="44">
        <v>0</v>
      </c>
      <c r="I280" s="44"/>
      <c r="J280" s="67">
        <v>0</v>
      </c>
      <c r="K280" s="67">
        <v>0</v>
      </c>
      <c r="L280" s="67">
        <v>0</v>
      </c>
      <c r="M280" s="67"/>
      <c r="N280" s="37">
        <v>0</v>
      </c>
      <c r="O280" s="37"/>
      <c r="P280" s="37">
        <v>0</v>
      </c>
      <c r="Q280" s="37">
        <v>0</v>
      </c>
      <c r="R280" s="37">
        <v>0</v>
      </c>
      <c r="S280" s="37">
        <v>0</v>
      </c>
      <c r="T280" s="67">
        <v>0</v>
      </c>
      <c r="U280" s="67">
        <v>0</v>
      </c>
      <c r="V280" s="37">
        <v>0</v>
      </c>
      <c r="W280" s="37"/>
      <c r="X280" s="37"/>
      <c r="Y280" s="37">
        <v>0</v>
      </c>
      <c r="Z280" s="37">
        <v>0</v>
      </c>
      <c r="AA280" s="80">
        <v>0</v>
      </c>
      <c r="AB280" s="67">
        <v>0</v>
      </c>
      <c r="AC280" s="67"/>
      <c r="AD280" s="66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</row>
    <row r="281" spans="1:68" x14ac:dyDescent="0.25">
      <c r="A281" s="42"/>
      <c r="B281" s="43" t="s">
        <v>55</v>
      </c>
      <c r="C281" s="43"/>
      <c r="D281" s="36">
        <v>0</v>
      </c>
      <c r="E281" s="36"/>
      <c r="F281" s="36"/>
      <c r="G281" s="36"/>
      <c r="H281" s="44">
        <v>0</v>
      </c>
      <c r="I281" s="44"/>
      <c r="J281" s="67">
        <v>0</v>
      </c>
      <c r="K281" s="67">
        <v>0</v>
      </c>
      <c r="L281" s="67">
        <v>0</v>
      </c>
      <c r="M281" s="67"/>
      <c r="N281" s="37">
        <v>0</v>
      </c>
      <c r="O281" s="37"/>
      <c r="P281" s="37">
        <v>0</v>
      </c>
      <c r="Q281" s="37">
        <v>0</v>
      </c>
      <c r="R281" s="37">
        <v>0</v>
      </c>
      <c r="S281" s="37">
        <v>0</v>
      </c>
      <c r="T281" s="67">
        <v>0</v>
      </c>
      <c r="U281" s="67">
        <v>0</v>
      </c>
      <c r="V281" s="37">
        <v>0</v>
      </c>
      <c r="W281" s="37"/>
      <c r="X281" s="37"/>
      <c r="Y281" s="37">
        <v>0</v>
      </c>
      <c r="Z281" s="37">
        <v>0</v>
      </c>
      <c r="AA281" s="80">
        <v>0</v>
      </c>
      <c r="AB281" s="67">
        <v>0</v>
      </c>
      <c r="AC281" s="67"/>
      <c r="AD281" s="66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</row>
    <row r="282" spans="1:68" x14ac:dyDescent="0.25">
      <c r="A282" s="42"/>
      <c r="B282" s="43" t="s">
        <v>55</v>
      </c>
      <c r="C282" s="43"/>
      <c r="D282" s="36">
        <v>0</v>
      </c>
      <c r="E282" s="36"/>
      <c r="F282" s="36"/>
      <c r="G282" s="36"/>
      <c r="H282" s="44">
        <v>0</v>
      </c>
      <c r="I282" s="44"/>
      <c r="J282" s="67">
        <v>0</v>
      </c>
      <c r="K282" s="67">
        <v>0</v>
      </c>
      <c r="L282" s="67">
        <v>0</v>
      </c>
      <c r="M282" s="67"/>
      <c r="N282" s="37">
        <v>0</v>
      </c>
      <c r="O282" s="37"/>
      <c r="P282" s="37">
        <v>0</v>
      </c>
      <c r="Q282" s="37">
        <v>0</v>
      </c>
      <c r="R282" s="37">
        <v>0</v>
      </c>
      <c r="S282" s="37">
        <v>0</v>
      </c>
      <c r="T282" s="67">
        <v>0</v>
      </c>
      <c r="U282" s="67">
        <v>0</v>
      </c>
      <c r="V282" s="37">
        <v>0</v>
      </c>
      <c r="W282" s="37"/>
      <c r="X282" s="37"/>
      <c r="Y282" s="37">
        <v>0</v>
      </c>
      <c r="Z282" s="37">
        <v>0</v>
      </c>
      <c r="AA282" s="80">
        <v>0</v>
      </c>
      <c r="AB282" s="67">
        <v>0</v>
      </c>
      <c r="AC282" s="67"/>
      <c r="AD282" s="66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</row>
    <row r="283" spans="1:68" x14ac:dyDescent="0.25">
      <c r="A283" s="42"/>
      <c r="B283" s="43" t="s">
        <v>55</v>
      </c>
      <c r="C283" s="43"/>
      <c r="D283" s="36">
        <v>0</v>
      </c>
      <c r="E283" s="36"/>
      <c r="F283" s="36"/>
      <c r="G283" s="36"/>
      <c r="H283" s="44">
        <v>0</v>
      </c>
      <c r="I283" s="44"/>
      <c r="J283" s="67">
        <v>0</v>
      </c>
      <c r="K283" s="67">
        <v>0</v>
      </c>
      <c r="L283" s="67">
        <v>0</v>
      </c>
      <c r="M283" s="67"/>
      <c r="N283" s="37">
        <v>0</v>
      </c>
      <c r="O283" s="37"/>
      <c r="P283" s="37">
        <v>0</v>
      </c>
      <c r="Q283" s="37">
        <v>0</v>
      </c>
      <c r="R283" s="37">
        <v>0</v>
      </c>
      <c r="S283" s="37">
        <v>0</v>
      </c>
      <c r="T283" s="67">
        <v>0</v>
      </c>
      <c r="U283" s="67">
        <v>0</v>
      </c>
      <c r="V283" s="37">
        <v>0</v>
      </c>
      <c r="W283" s="37"/>
      <c r="X283" s="37"/>
      <c r="Y283" s="37">
        <v>0</v>
      </c>
      <c r="Z283" s="37">
        <v>0</v>
      </c>
      <c r="AA283" s="80">
        <v>0</v>
      </c>
      <c r="AB283" s="67">
        <v>0</v>
      </c>
      <c r="AC283" s="67"/>
      <c r="AD283" s="66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</row>
    <row r="284" spans="1:68" x14ac:dyDescent="0.25">
      <c r="A284" s="42"/>
      <c r="B284" s="43" t="s">
        <v>55</v>
      </c>
      <c r="C284" s="43"/>
      <c r="D284" s="36">
        <v>0</v>
      </c>
      <c r="E284" s="36"/>
      <c r="F284" s="36"/>
      <c r="G284" s="36"/>
      <c r="H284" s="44">
        <v>0</v>
      </c>
      <c r="I284" s="44"/>
      <c r="J284" s="67">
        <v>0</v>
      </c>
      <c r="K284" s="67">
        <v>0</v>
      </c>
      <c r="L284" s="67">
        <v>0</v>
      </c>
      <c r="M284" s="67"/>
      <c r="N284" s="37">
        <v>0</v>
      </c>
      <c r="O284" s="37"/>
      <c r="P284" s="37">
        <v>0</v>
      </c>
      <c r="Q284" s="37">
        <v>0</v>
      </c>
      <c r="R284" s="37">
        <v>0</v>
      </c>
      <c r="S284" s="37">
        <v>0</v>
      </c>
      <c r="T284" s="67">
        <v>0</v>
      </c>
      <c r="U284" s="67">
        <v>0</v>
      </c>
      <c r="V284" s="37">
        <v>0</v>
      </c>
      <c r="W284" s="37"/>
      <c r="X284" s="37"/>
      <c r="Y284" s="37">
        <v>0</v>
      </c>
      <c r="Z284" s="37">
        <v>0</v>
      </c>
      <c r="AA284" s="80">
        <v>0</v>
      </c>
      <c r="AB284" s="67">
        <v>0</v>
      </c>
      <c r="AC284" s="67"/>
      <c r="AD284" s="66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</row>
    <row r="285" spans="1:68" x14ac:dyDescent="0.25">
      <c r="A285" s="42"/>
      <c r="B285" s="43" t="s">
        <v>55</v>
      </c>
      <c r="C285" s="43"/>
      <c r="D285" s="36">
        <v>0</v>
      </c>
      <c r="E285" s="36"/>
      <c r="F285" s="36"/>
      <c r="G285" s="36"/>
      <c r="H285" s="44">
        <v>0</v>
      </c>
      <c r="I285" s="44"/>
      <c r="J285" s="67">
        <v>0</v>
      </c>
      <c r="K285" s="67">
        <v>0</v>
      </c>
      <c r="L285" s="67">
        <v>0</v>
      </c>
      <c r="M285" s="67"/>
      <c r="N285" s="37">
        <v>0</v>
      </c>
      <c r="O285" s="37"/>
      <c r="P285" s="37">
        <v>0</v>
      </c>
      <c r="Q285" s="37">
        <v>0</v>
      </c>
      <c r="R285" s="37">
        <v>0</v>
      </c>
      <c r="S285" s="37">
        <v>0</v>
      </c>
      <c r="T285" s="67">
        <v>0</v>
      </c>
      <c r="U285" s="67">
        <v>0</v>
      </c>
      <c r="V285" s="37">
        <v>0</v>
      </c>
      <c r="W285" s="37"/>
      <c r="X285" s="37"/>
      <c r="Y285" s="37">
        <v>0</v>
      </c>
      <c r="Z285" s="37">
        <v>0</v>
      </c>
      <c r="AA285" s="80">
        <v>0</v>
      </c>
      <c r="AB285" s="67">
        <v>0</v>
      </c>
      <c r="AC285" s="67"/>
      <c r="AD285" s="66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</row>
    <row r="286" spans="1:68" x14ac:dyDescent="0.25">
      <c r="A286" s="42"/>
      <c r="B286" s="43" t="s">
        <v>55</v>
      </c>
      <c r="C286" s="43"/>
      <c r="D286" s="36">
        <v>0</v>
      </c>
      <c r="E286" s="36"/>
      <c r="F286" s="36"/>
      <c r="G286" s="36"/>
      <c r="H286" s="44">
        <v>0</v>
      </c>
      <c r="I286" s="44"/>
      <c r="J286" s="67">
        <v>0</v>
      </c>
      <c r="K286" s="67">
        <v>0</v>
      </c>
      <c r="L286" s="67">
        <v>0</v>
      </c>
      <c r="M286" s="67"/>
      <c r="N286" s="37">
        <v>0</v>
      </c>
      <c r="O286" s="37"/>
      <c r="P286" s="37">
        <v>0</v>
      </c>
      <c r="Q286" s="37">
        <v>0</v>
      </c>
      <c r="R286" s="37">
        <v>0</v>
      </c>
      <c r="S286" s="37">
        <v>0</v>
      </c>
      <c r="T286" s="67">
        <v>0</v>
      </c>
      <c r="U286" s="67">
        <v>0</v>
      </c>
      <c r="V286" s="37">
        <v>0</v>
      </c>
      <c r="W286" s="37"/>
      <c r="X286" s="37"/>
      <c r="Y286" s="37">
        <v>0</v>
      </c>
      <c r="Z286" s="37">
        <v>0</v>
      </c>
      <c r="AA286" s="80">
        <v>0</v>
      </c>
      <c r="AB286" s="67">
        <v>0</v>
      </c>
      <c r="AC286" s="67"/>
      <c r="AD286" s="66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</row>
    <row r="287" spans="1:68" x14ac:dyDescent="0.25">
      <c r="A287" s="42"/>
      <c r="B287" s="43" t="s">
        <v>55</v>
      </c>
      <c r="C287" s="43"/>
      <c r="D287" s="36">
        <v>0</v>
      </c>
      <c r="E287" s="36"/>
      <c r="F287" s="36"/>
      <c r="G287" s="36"/>
      <c r="H287" s="44">
        <v>0</v>
      </c>
      <c r="I287" s="44"/>
      <c r="J287" s="67">
        <v>0</v>
      </c>
      <c r="K287" s="67">
        <v>0</v>
      </c>
      <c r="L287" s="67">
        <v>0</v>
      </c>
      <c r="M287" s="67"/>
      <c r="N287" s="37">
        <v>0</v>
      </c>
      <c r="O287" s="37"/>
      <c r="P287" s="37">
        <v>0</v>
      </c>
      <c r="Q287" s="37">
        <v>0</v>
      </c>
      <c r="R287" s="37">
        <v>0</v>
      </c>
      <c r="S287" s="37">
        <v>0</v>
      </c>
      <c r="T287" s="67">
        <v>0</v>
      </c>
      <c r="U287" s="67">
        <v>0</v>
      </c>
      <c r="V287" s="37">
        <v>0</v>
      </c>
      <c r="W287" s="37"/>
      <c r="X287" s="37"/>
      <c r="Y287" s="37">
        <v>0</v>
      </c>
      <c r="Z287" s="37">
        <v>0</v>
      </c>
      <c r="AA287" s="80">
        <v>0</v>
      </c>
      <c r="AB287" s="67">
        <v>0</v>
      </c>
      <c r="AC287" s="67"/>
      <c r="AD287" s="66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</row>
    <row r="288" spans="1:68" x14ac:dyDescent="0.25">
      <c r="A288" s="42"/>
      <c r="B288" s="43" t="s">
        <v>55</v>
      </c>
      <c r="C288" s="43"/>
      <c r="D288" s="36">
        <v>0</v>
      </c>
      <c r="E288" s="36"/>
      <c r="F288" s="36"/>
      <c r="G288" s="36"/>
      <c r="H288" s="44">
        <v>0</v>
      </c>
      <c r="I288" s="44"/>
      <c r="J288" s="67">
        <v>0</v>
      </c>
      <c r="K288" s="67">
        <v>0</v>
      </c>
      <c r="L288" s="67">
        <v>0</v>
      </c>
      <c r="M288" s="67"/>
      <c r="N288" s="37">
        <v>0</v>
      </c>
      <c r="O288" s="37"/>
      <c r="P288" s="37">
        <v>0</v>
      </c>
      <c r="Q288" s="37">
        <v>0</v>
      </c>
      <c r="R288" s="37">
        <v>0</v>
      </c>
      <c r="S288" s="37">
        <v>0</v>
      </c>
      <c r="T288" s="67">
        <v>0</v>
      </c>
      <c r="U288" s="67">
        <v>0</v>
      </c>
      <c r="V288" s="37">
        <v>0</v>
      </c>
      <c r="W288" s="37"/>
      <c r="X288" s="37"/>
      <c r="Y288" s="37">
        <v>0</v>
      </c>
      <c r="Z288" s="37">
        <v>0</v>
      </c>
      <c r="AA288" s="80">
        <v>0</v>
      </c>
      <c r="AB288" s="67">
        <v>0</v>
      </c>
      <c r="AC288" s="67"/>
      <c r="AD288" s="66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</row>
    <row r="289" spans="1:68" x14ac:dyDescent="0.25">
      <c r="A289" s="42"/>
      <c r="B289" s="43" t="s">
        <v>55</v>
      </c>
      <c r="C289" s="43"/>
      <c r="D289" s="36">
        <v>0</v>
      </c>
      <c r="E289" s="36"/>
      <c r="F289" s="36"/>
      <c r="G289" s="36"/>
      <c r="H289" s="44">
        <v>0</v>
      </c>
      <c r="I289" s="44"/>
      <c r="J289" s="67">
        <v>0</v>
      </c>
      <c r="K289" s="67">
        <v>0</v>
      </c>
      <c r="L289" s="67">
        <v>0</v>
      </c>
      <c r="M289" s="67"/>
      <c r="N289" s="37">
        <v>0</v>
      </c>
      <c r="O289" s="37"/>
      <c r="P289" s="37">
        <v>0</v>
      </c>
      <c r="Q289" s="37">
        <v>0</v>
      </c>
      <c r="R289" s="37">
        <v>0</v>
      </c>
      <c r="S289" s="37">
        <v>0</v>
      </c>
      <c r="T289" s="67">
        <v>0</v>
      </c>
      <c r="U289" s="67">
        <v>0</v>
      </c>
      <c r="V289" s="37">
        <v>0</v>
      </c>
      <c r="W289" s="37"/>
      <c r="X289" s="37"/>
      <c r="Y289" s="37">
        <v>0</v>
      </c>
      <c r="Z289" s="37">
        <v>0</v>
      </c>
      <c r="AA289" s="80">
        <v>0</v>
      </c>
      <c r="AB289" s="67">
        <v>0</v>
      </c>
      <c r="AC289" s="67"/>
      <c r="AD289" s="66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</row>
    <row r="290" spans="1:68" x14ac:dyDescent="0.25">
      <c r="A290" s="42"/>
      <c r="B290" s="43" t="s">
        <v>55</v>
      </c>
      <c r="C290" s="43"/>
      <c r="D290" s="36">
        <v>0</v>
      </c>
      <c r="E290" s="36"/>
      <c r="F290" s="36"/>
      <c r="G290" s="36"/>
      <c r="H290" s="44">
        <v>0</v>
      </c>
      <c r="I290" s="44"/>
      <c r="J290" s="67">
        <v>0</v>
      </c>
      <c r="K290" s="67">
        <v>0</v>
      </c>
      <c r="L290" s="67">
        <v>0</v>
      </c>
      <c r="M290" s="67"/>
      <c r="N290" s="37">
        <v>0</v>
      </c>
      <c r="O290" s="37"/>
      <c r="P290" s="37">
        <v>0</v>
      </c>
      <c r="Q290" s="37">
        <v>0</v>
      </c>
      <c r="R290" s="37">
        <v>0</v>
      </c>
      <c r="S290" s="37">
        <v>0</v>
      </c>
      <c r="T290" s="67">
        <v>0</v>
      </c>
      <c r="U290" s="67">
        <v>0</v>
      </c>
      <c r="V290" s="37">
        <v>0</v>
      </c>
      <c r="W290" s="37"/>
      <c r="X290" s="37"/>
      <c r="Y290" s="37">
        <v>0</v>
      </c>
      <c r="Z290" s="37">
        <v>0</v>
      </c>
      <c r="AA290" s="80">
        <v>0</v>
      </c>
      <c r="AB290" s="67">
        <v>0</v>
      </c>
      <c r="AC290" s="67"/>
      <c r="AD290" s="66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</row>
    <row r="291" spans="1:68" x14ac:dyDescent="0.25">
      <c r="A291" s="42"/>
      <c r="B291" s="43" t="s">
        <v>55</v>
      </c>
      <c r="C291" s="43"/>
      <c r="D291" s="36">
        <v>0</v>
      </c>
      <c r="E291" s="36"/>
      <c r="F291" s="36"/>
      <c r="G291" s="36"/>
      <c r="H291" s="44">
        <v>0</v>
      </c>
      <c r="I291" s="44"/>
      <c r="J291" s="67">
        <v>0</v>
      </c>
      <c r="K291" s="67">
        <v>0</v>
      </c>
      <c r="L291" s="67">
        <v>0</v>
      </c>
      <c r="M291" s="67"/>
      <c r="N291" s="37">
        <v>0</v>
      </c>
      <c r="O291" s="37"/>
      <c r="P291" s="37">
        <v>0</v>
      </c>
      <c r="Q291" s="37">
        <v>0</v>
      </c>
      <c r="R291" s="37">
        <v>0</v>
      </c>
      <c r="S291" s="37">
        <v>0</v>
      </c>
      <c r="T291" s="67">
        <v>0</v>
      </c>
      <c r="U291" s="67">
        <v>0</v>
      </c>
      <c r="V291" s="37">
        <v>0</v>
      </c>
      <c r="W291" s="37"/>
      <c r="X291" s="37"/>
      <c r="Y291" s="37">
        <v>0</v>
      </c>
      <c r="Z291" s="37">
        <v>0</v>
      </c>
      <c r="AA291" s="80">
        <v>0</v>
      </c>
      <c r="AB291" s="67">
        <v>0</v>
      </c>
      <c r="AC291" s="67"/>
      <c r="AD291" s="66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</row>
    <row r="292" spans="1:68" x14ac:dyDescent="0.25">
      <c r="A292" s="42"/>
      <c r="B292" s="43" t="s">
        <v>55</v>
      </c>
      <c r="C292" s="43"/>
      <c r="D292" s="36">
        <v>0</v>
      </c>
      <c r="E292" s="36"/>
      <c r="F292" s="36"/>
      <c r="G292" s="36"/>
      <c r="H292" s="44">
        <v>0</v>
      </c>
      <c r="I292" s="44"/>
      <c r="J292" s="67">
        <v>0</v>
      </c>
      <c r="K292" s="67">
        <v>0</v>
      </c>
      <c r="L292" s="67">
        <v>0</v>
      </c>
      <c r="M292" s="67"/>
      <c r="N292" s="37">
        <v>0</v>
      </c>
      <c r="O292" s="37"/>
      <c r="P292" s="37">
        <v>0</v>
      </c>
      <c r="Q292" s="37">
        <v>0</v>
      </c>
      <c r="R292" s="37">
        <v>0</v>
      </c>
      <c r="S292" s="37">
        <v>0</v>
      </c>
      <c r="T292" s="67">
        <v>0</v>
      </c>
      <c r="U292" s="67">
        <v>0</v>
      </c>
      <c r="V292" s="37">
        <v>0</v>
      </c>
      <c r="W292" s="37"/>
      <c r="X292" s="37"/>
      <c r="Y292" s="37">
        <v>0</v>
      </c>
      <c r="Z292" s="37">
        <v>0</v>
      </c>
      <c r="AA292" s="80">
        <v>0</v>
      </c>
      <c r="AB292" s="67">
        <v>0</v>
      </c>
      <c r="AC292" s="67"/>
      <c r="AD292" s="66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</row>
    <row r="293" spans="1:68" x14ac:dyDescent="0.25">
      <c r="A293" s="42"/>
      <c r="B293" s="43" t="s">
        <v>55</v>
      </c>
      <c r="C293" s="43"/>
      <c r="D293" s="36">
        <v>0</v>
      </c>
      <c r="E293" s="36"/>
      <c r="F293" s="36"/>
      <c r="G293" s="36"/>
      <c r="H293" s="44">
        <v>0</v>
      </c>
      <c r="I293" s="44"/>
      <c r="J293" s="67">
        <v>0</v>
      </c>
      <c r="K293" s="67">
        <v>0</v>
      </c>
      <c r="L293" s="67">
        <v>0</v>
      </c>
      <c r="M293" s="67"/>
      <c r="N293" s="37">
        <v>0</v>
      </c>
      <c r="O293" s="37"/>
      <c r="P293" s="37">
        <v>0</v>
      </c>
      <c r="Q293" s="37">
        <v>0</v>
      </c>
      <c r="R293" s="37">
        <v>0</v>
      </c>
      <c r="S293" s="37">
        <v>0</v>
      </c>
      <c r="T293" s="67">
        <v>0</v>
      </c>
      <c r="U293" s="67">
        <v>0</v>
      </c>
      <c r="V293" s="37">
        <v>0</v>
      </c>
      <c r="W293" s="37"/>
      <c r="X293" s="37"/>
      <c r="Y293" s="37">
        <v>0</v>
      </c>
      <c r="Z293" s="37">
        <v>0</v>
      </c>
      <c r="AA293" s="80">
        <v>0</v>
      </c>
      <c r="AB293" s="67">
        <v>0</v>
      </c>
      <c r="AC293" s="67"/>
      <c r="AD293" s="66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</row>
    <row r="294" spans="1:68" x14ac:dyDescent="0.25">
      <c r="A294" s="42"/>
      <c r="B294" s="43" t="s">
        <v>55</v>
      </c>
      <c r="C294" s="43"/>
      <c r="D294" s="36">
        <v>0</v>
      </c>
      <c r="E294" s="36"/>
      <c r="F294" s="36"/>
      <c r="G294" s="36"/>
      <c r="H294" s="44">
        <v>0</v>
      </c>
      <c r="I294" s="44"/>
      <c r="J294" s="67">
        <v>0</v>
      </c>
      <c r="K294" s="67">
        <v>0</v>
      </c>
      <c r="L294" s="67">
        <v>0</v>
      </c>
      <c r="M294" s="67"/>
      <c r="N294" s="37">
        <v>0</v>
      </c>
      <c r="O294" s="37"/>
      <c r="P294" s="37">
        <v>0</v>
      </c>
      <c r="Q294" s="37">
        <v>0</v>
      </c>
      <c r="R294" s="37">
        <v>0</v>
      </c>
      <c r="S294" s="37">
        <v>0</v>
      </c>
      <c r="T294" s="67">
        <v>0</v>
      </c>
      <c r="U294" s="67">
        <v>0</v>
      </c>
      <c r="V294" s="37">
        <v>0</v>
      </c>
      <c r="W294" s="37"/>
      <c r="X294" s="37"/>
      <c r="Y294" s="37">
        <v>0</v>
      </c>
      <c r="Z294" s="37">
        <v>0</v>
      </c>
      <c r="AA294" s="80">
        <v>0</v>
      </c>
      <c r="AB294" s="67">
        <v>0</v>
      </c>
      <c r="AC294" s="67"/>
      <c r="AD294" s="66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</row>
    <row r="295" spans="1:68" x14ac:dyDescent="0.25">
      <c r="A295" s="42"/>
      <c r="B295" s="43" t="s">
        <v>55</v>
      </c>
      <c r="C295" s="43"/>
      <c r="D295" s="36">
        <v>0</v>
      </c>
      <c r="E295" s="36"/>
      <c r="F295" s="36"/>
      <c r="G295" s="36"/>
      <c r="H295" s="44">
        <v>0</v>
      </c>
      <c r="I295" s="44"/>
      <c r="J295" s="67">
        <v>0</v>
      </c>
      <c r="K295" s="67">
        <v>0</v>
      </c>
      <c r="L295" s="67">
        <v>0</v>
      </c>
      <c r="M295" s="67"/>
      <c r="N295" s="37">
        <v>0</v>
      </c>
      <c r="O295" s="37"/>
      <c r="P295" s="37">
        <v>0</v>
      </c>
      <c r="Q295" s="37">
        <v>0</v>
      </c>
      <c r="R295" s="37">
        <v>0</v>
      </c>
      <c r="S295" s="37">
        <v>0</v>
      </c>
      <c r="T295" s="67">
        <v>0</v>
      </c>
      <c r="U295" s="67">
        <v>0</v>
      </c>
      <c r="V295" s="37">
        <v>0</v>
      </c>
      <c r="W295" s="37"/>
      <c r="X295" s="37"/>
      <c r="Y295" s="37">
        <v>0</v>
      </c>
      <c r="Z295" s="37">
        <v>0</v>
      </c>
      <c r="AA295" s="80">
        <v>0</v>
      </c>
      <c r="AB295" s="67">
        <v>0</v>
      </c>
      <c r="AC295" s="67"/>
      <c r="AD295" s="66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</row>
    <row r="296" spans="1:68" x14ac:dyDescent="0.25">
      <c r="A296" s="42"/>
      <c r="B296" s="43" t="s">
        <v>55</v>
      </c>
      <c r="C296" s="43"/>
      <c r="D296" s="36">
        <v>0</v>
      </c>
      <c r="E296" s="36"/>
      <c r="F296" s="36"/>
      <c r="G296" s="36"/>
      <c r="H296" s="44">
        <v>0</v>
      </c>
      <c r="I296" s="44"/>
      <c r="J296" s="67">
        <v>0</v>
      </c>
      <c r="K296" s="67">
        <v>0</v>
      </c>
      <c r="L296" s="67">
        <v>0</v>
      </c>
      <c r="M296" s="67"/>
      <c r="N296" s="37">
        <v>0</v>
      </c>
      <c r="O296" s="37"/>
      <c r="P296" s="37">
        <v>0</v>
      </c>
      <c r="Q296" s="37">
        <v>0</v>
      </c>
      <c r="R296" s="37">
        <v>0</v>
      </c>
      <c r="S296" s="37">
        <v>0</v>
      </c>
      <c r="T296" s="67">
        <v>0</v>
      </c>
      <c r="U296" s="67">
        <v>0</v>
      </c>
      <c r="V296" s="37">
        <v>0</v>
      </c>
      <c r="W296" s="37"/>
      <c r="X296" s="37"/>
      <c r="Y296" s="37">
        <v>0</v>
      </c>
      <c r="Z296" s="37">
        <v>0</v>
      </c>
      <c r="AA296" s="80">
        <v>0</v>
      </c>
      <c r="AB296" s="67">
        <v>0</v>
      </c>
      <c r="AC296" s="67"/>
      <c r="AD296" s="66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</row>
    <row r="297" spans="1:68" x14ac:dyDescent="0.25">
      <c r="A297" s="42"/>
      <c r="B297" s="43" t="s">
        <v>55</v>
      </c>
      <c r="C297" s="43"/>
      <c r="D297" s="36">
        <v>0</v>
      </c>
      <c r="E297" s="36"/>
      <c r="F297" s="36"/>
      <c r="G297" s="36"/>
      <c r="H297" s="44">
        <v>0</v>
      </c>
      <c r="I297" s="44"/>
      <c r="J297" s="67">
        <v>0</v>
      </c>
      <c r="K297" s="67">
        <v>0</v>
      </c>
      <c r="L297" s="67">
        <v>0</v>
      </c>
      <c r="M297" s="67"/>
      <c r="N297" s="37">
        <v>0</v>
      </c>
      <c r="O297" s="37"/>
      <c r="P297" s="37">
        <v>0</v>
      </c>
      <c r="Q297" s="37">
        <v>0</v>
      </c>
      <c r="R297" s="37">
        <v>0</v>
      </c>
      <c r="S297" s="37">
        <v>0</v>
      </c>
      <c r="T297" s="67">
        <v>0</v>
      </c>
      <c r="U297" s="67">
        <v>0</v>
      </c>
      <c r="V297" s="37">
        <v>0</v>
      </c>
      <c r="W297" s="37"/>
      <c r="X297" s="37"/>
      <c r="Y297" s="37">
        <v>0</v>
      </c>
      <c r="Z297" s="37">
        <v>0</v>
      </c>
      <c r="AA297" s="80">
        <v>0</v>
      </c>
      <c r="AB297" s="67">
        <v>0</v>
      </c>
      <c r="AC297" s="67"/>
      <c r="AD297" s="66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</row>
    <row r="298" spans="1:68" x14ac:dyDescent="0.25">
      <c r="A298" s="42"/>
      <c r="B298" s="43" t="s">
        <v>55</v>
      </c>
      <c r="C298" s="43"/>
      <c r="D298" s="36">
        <v>0</v>
      </c>
      <c r="E298" s="36"/>
      <c r="F298" s="36"/>
      <c r="G298" s="36"/>
      <c r="H298" s="44">
        <v>0</v>
      </c>
      <c r="I298" s="44"/>
      <c r="J298" s="67">
        <v>0</v>
      </c>
      <c r="K298" s="67">
        <v>0</v>
      </c>
      <c r="L298" s="67">
        <v>0</v>
      </c>
      <c r="M298" s="67"/>
      <c r="N298" s="37">
        <v>0</v>
      </c>
      <c r="O298" s="37"/>
      <c r="P298" s="37">
        <v>0</v>
      </c>
      <c r="Q298" s="37">
        <v>0</v>
      </c>
      <c r="R298" s="37">
        <v>0</v>
      </c>
      <c r="S298" s="37">
        <v>0</v>
      </c>
      <c r="T298" s="67">
        <v>0</v>
      </c>
      <c r="U298" s="67">
        <v>0</v>
      </c>
      <c r="V298" s="37">
        <v>0</v>
      </c>
      <c r="W298" s="37"/>
      <c r="X298" s="37"/>
      <c r="Y298" s="37">
        <v>0</v>
      </c>
      <c r="Z298" s="37">
        <v>0</v>
      </c>
      <c r="AA298" s="80">
        <v>0</v>
      </c>
      <c r="AB298" s="67">
        <v>0</v>
      </c>
      <c r="AC298" s="67"/>
      <c r="AD298" s="66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</row>
    <row r="299" spans="1:68" x14ac:dyDescent="0.25">
      <c r="A299" s="42"/>
      <c r="B299" s="43" t="s">
        <v>55</v>
      </c>
      <c r="C299" s="43"/>
      <c r="D299" s="36">
        <v>0</v>
      </c>
      <c r="E299" s="36"/>
      <c r="F299" s="36"/>
      <c r="G299" s="36"/>
      <c r="H299" s="44">
        <v>0</v>
      </c>
      <c r="I299" s="44"/>
      <c r="J299" s="67">
        <v>0</v>
      </c>
      <c r="K299" s="67">
        <v>0</v>
      </c>
      <c r="L299" s="67">
        <v>0</v>
      </c>
      <c r="M299" s="67"/>
      <c r="N299" s="37">
        <v>0</v>
      </c>
      <c r="O299" s="37"/>
      <c r="P299" s="37">
        <v>0</v>
      </c>
      <c r="Q299" s="37">
        <v>0</v>
      </c>
      <c r="R299" s="37">
        <v>0</v>
      </c>
      <c r="S299" s="37">
        <v>0</v>
      </c>
      <c r="T299" s="67">
        <v>0</v>
      </c>
      <c r="U299" s="67">
        <v>0</v>
      </c>
      <c r="V299" s="37">
        <v>0</v>
      </c>
      <c r="W299" s="37"/>
      <c r="X299" s="37"/>
      <c r="Y299" s="37">
        <v>0</v>
      </c>
      <c r="Z299" s="37">
        <v>0</v>
      </c>
      <c r="AA299" s="80">
        <v>0</v>
      </c>
      <c r="AB299" s="67">
        <v>0</v>
      </c>
      <c r="AC299" s="67"/>
      <c r="AD299" s="66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</row>
    <row r="300" spans="1:68" x14ac:dyDescent="0.25">
      <c r="A300" s="42"/>
      <c r="B300" s="43" t="s">
        <v>55</v>
      </c>
      <c r="C300" s="43"/>
      <c r="D300" s="36">
        <v>0</v>
      </c>
      <c r="E300" s="36"/>
      <c r="F300" s="36"/>
      <c r="G300" s="36"/>
      <c r="H300" s="44">
        <v>0</v>
      </c>
      <c r="I300" s="44"/>
      <c r="J300" s="67">
        <v>0</v>
      </c>
      <c r="K300" s="67">
        <v>0</v>
      </c>
      <c r="L300" s="67">
        <v>0</v>
      </c>
      <c r="M300" s="67"/>
      <c r="N300" s="37">
        <v>0</v>
      </c>
      <c r="O300" s="37"/>
      <c r="P300" s="37">
        <v>0</v>
      </c>
      <c r="Q300" s="37">
        <v>0</v>
      </c>
      <c r="R300" s="37">
        <v>0</v>
      </c>
      <c r="S300" s="37">
        <v>0</v>
      </c>
      <c r="T300" s="67">
        <v>0</v>
      </c>
      <c r="U300" s="67">
        <v>0</v>
      </c>
      <c r="V300" s="37">
        <v>0</v>
      </c>
      <c r="W300" s="37"/>
      <c r="X300" s="37"/>
      <c r="Y300" s="37">
        <v>0</v>
      </c>
      <c r="Z300" s="37">
        <v>0</v>
      </c>
      <c r="AA300" s="80">
        <v>0</v>
      </c>
      <c r="AB300" s="67">
        <v>0</v>
      </c>
      <c r="AC300" s="67"/>
      <c r="AD300" s="66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</row>
    <row r="301" spans="1:68" x14ac:dyDescent="0.25">
      <c r="A301" s="42"/>
      <c r="B301" s="43" t="s">
        <v>55</v>
      </c>
      <c r="C301" s="43"/>
      <c r="D301" s="36">
        <v>0</v>
      </c>
      <c r="E301" s="36"/>
      <c r="F301" s="36"/>
      <c r="G301" s="36"/>
      <c r="H301" s="44">
        <v>0</v>
      </c>
      <c r="I301" s="44"/>
      <c r="J301" s="67">
        <v>0</v>
      </c>
      <c r="K301" s="67">
        <v>0</v>
      </c>
      <c r="L301" s="67">
        <v>0</v>
      </c>
      <c r="M301" s="67"/>
      <c r="N301" s="37">
        <v>0</v>
      </c>
      <c r="O301" s="37"/>
      <c r="P301" s="37">
        <v>0</v>
      </c>
      <c r="Q301" s="37">
        <v>0</v>
      </c>
      <c r="R301" s="37">
        <v>0</v>
      </c>
      <c r="S301" s="37">
        <v>0</v>
      </c>
      <c r="T301" s="67">
        <v>0</v>
      </c>
      <c r="U301" s="67">
        <v>0</v>
      </c>
      <c r="V301" s="37">
        <v>0</v>
      </c>
      <c r="W301" s="37"/>
      <c r="X301" s="37"/>
      <c r="Y301" s="37">
        <v>0</v>
      </c>
      <c r="Z301" s="37">
        <v>0</v>
      </c>
      <c r="AA301" s="80">
        <v>0</v>
      </c>
      <c r="AB301" s="67">
        <v>0</v>
      </c>
      <c r="AC301" s="67"/>
      <c r="AD301" s="66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</row>
    <row r="302" spans="1:68" x14ac:dyDescent="0.25">
      <c r="A302" s="42"/>
      <c r="B302" s="43" t="s">
        <v>55</v>
      </c>
      <c r="C302" s="43"/>
      <c r="D302" s="36">
        <v>0</v>
      </c>
      <c r="E302" s="36"/>
      <c r="F302" s="36"/>
      <c r="G302" s="36"/>
      <c r="H302" s="44">
        <v>0</v>
      </c>
      <c r="I302" s="44"/>
      <c r="J302" s="67">
        <v>0</v>
      </c>
      <c r="K302" s="67">
        <v>0</v>
      </c>
      <c r="L302" s="67">
        <v>0</v>
      </c>
      <c r="M302" s="67"/>
      <c r="N302" s="37">
        <v>0</v>
      </c>
      <c r="O302" s="37"/>
      <c r="P302" s="37">
        <v>0</v>
      </c>
      <c r="Q302" s="37">
        <v>0</v>
      </c>
      <c r="R302" s="37">
        <v>0</v>
      </c>
      <c r="S302" s="37">
        <v>0</v>
      </c>
      <c r="T302" s="67">
        <v>0</v>
      </c>
      <c r="U302" s="67">
        <v>0</v>
      </c>
      <c r="V302" s="37">
        <v>0</v>
      </c>
      <c r="W302" s="37"/>
      <c r="X302" s="37"/>
      <c r="Y302" s="37">
        <v>0</v>
      </c>
      <c r="Z302" s="37">
        <v>0</v>
      </c>
      <c r="AA302" s="80">
        <v>0</v>
      </c>
      <c r="AB302" s="67">
        <v>0</v>
      </c>
      <c r="AC302" s="67"/>
      <c r="AD302" s="66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</row>
    <row r="303" spans="1:68" x14ac:dyDescent="0.25">
      <c r="A303" s="42"/>
      <c r="B303" s="43" t="s">
        <v>55</v>
      </c>
      <c r="C303" s="43"/>
      <c r="D303" s="36">
        <v>0</v>
      </c>
      <c r="E303" s="36"/>
      <c r="F303" s="36"/>
      <c r="G303" s="36"/>
      <c r="H303" s="44">
        <v>0</v>
      </c>
      <c r="I303" s="44"/>
      <c r="J303" s="67">
        <v>0</v>
      </c>
      <c r="K303" s="67">
        <v>0</v>
      </c>
      <c r="L303" s="67">
        <v>0</v>
      </c>
      <c r="M303" s="67"/>
      <c r="N303" s="37">
        <v>0</v>
      </c>
      <c r="O303" s="37"/>
      <c r="P303" s="37">
        <v>0</v>
      </c>
      <c r="Q303" s="37">
        <v>0</v>
      </c>
      <c r="R303" s="37">
        <v>0</v>
      </c>
      <c r="S303" s="37">
        <v>0</v>
      </c>
      <c r="T303" s="67">
        <v>0</v>
      </c>
      <c r="U303" s="67">
        <v>0</v>
      </c>
      <c r="V303" s="37">
        <v>0</v>
      </c>
      <c r="W303" s="37"/>
      <c r="X303" s="37"/>
      <c r="Y303" s="37">
        <v>0</v>
      </c>
      <c r="Z303" s="37">
        <v>0</v>
      </c>
      <c r="AA303" s="80">
        <v>0</v>
      </c>
      <c r="AB303" s="67">
        <v>0</v>
      </c>
      <c r="AC303" s="67"/>
      <c r="AD303" s="66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</row>
    <row r="304" spans="1:68" x14ac:dyDescent="0.25">
      <c r="A304" s="42"/>
      <c r="B304" s="43" t="s">
        <v>55</v>
      </c>
      <c r="C304" s="43"/>
      <c r="D304" s="36">
        <v>0</v>
      </c>
      <c r="E304" s="36"/>
      <c r="F304" s="36"/>
      <c r="G304" s="36"/>
      <c r="H304" s="44">
        <v>0</v>
      </c>
      <c r="I304" s="44"/>
      <c r="J304" s="67">
        <v>0</v>
      </c>
      <c r="K304" s="67">
        <v>0</v>
      </c>
      <c r="L304" s="67">
        <v>0</v>
      </c>
      <c r="M304" s="67"/>
      <c r="N304" s="37">
        <v>0</v>
      </c>
      <c r="O304" s="37"/>
      <c r="P304" s="37">
        <v>0</v>
      </c>
      <c r="Q304" s="37">
        <v>0</v>
      </c>
      <c r="R304" s="37">
        <v>0</v>
      </c>
      <c r="S304" s="37">
        <v>0</v>
      </c>
      <c r="T304" s="67">
        <v>0</v>
      </c>
      <c r="U304" s="67">
        <v>0</v>
      </c>
      <c r="V304" s="37">
        <v>0</v>
      </c>
      <c r="W304" s="37"/>
      <c r="X304" s="37"/>
      <c r="Y304" s="37">
        <v>0</v>
      </c>
      <c r="Z304" s="37">
        <v>0</v>
      </c>
      <c r="AA304" s="80">
        <v>0</v>
      </c>
      <c r="AB304" s="67">
        <v>0</v>
      </c>
      <c r="AC304" s="67"/>
      <c r="AD304" s="66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</row>
    <row r="305" spans="1:68" x14ac:dyDescent="0.25">
      <c r="A305" s="42"/>
      <c r="B305" s="43" t="s">
        <v>55</v>
      </c>
      <c r="C305" s="43"/>
      <c r="D305" s="36">
        <v>0</v>
      </c>
      <c r="E305" s="36"/>
      <c r="F305" s="36"/>
      <c r="G305" s="36"/>
      <c r="H305" s="44">
        <v>0</v>
      </c>
      <c r="I305" s="44"/>
      <c r="J305" s="67">
        <v>0</v>
      </c>
      <c r="K305" s="67">
        <v>0</v>
      </c>
      <c r="L305" s="67">
        <v>0</v>
      </c>
      <c r="M305" s="67"/>
      <c r="N305" s="37">
        <v>0</v>
      </c>
      <c r="O305" s="37"/>
      <c r="P305" s="37">
        <v>0</v>
      </c>
      <c r="Q305" s="37">
        <v>0</v>
      </c>
      <c r="R305" s="37">
        <v>0</v>
      </c>
      <c r="S305" s="37">
        <v>0</v>
      </c>
      <c r="T305" s="67">
        <v>0</v>
      </c>
      <c r="U305" s="67">
        <v>0</v>
      </c>
      <c r="V305" s="37">
        <v>0</v>
      </c>
      <c r="W305" s="37"/>
      <c r="X305" s="37"/>
      <c r="Y305" s="37">
        <v>0</v>
      </c>
      <c r="Z305" s="37">
        <v>0</v>
      </c>
      <c r="AA305" s="80">
        <v>0</v>
      </c>
      <c r="AB305" s="67">
        <v>0</v>
      </c>
      <c r="AC305" s="67"/>
      <c r="AD305" s="66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</row>
    <row r="306" spans="1:68" x14ac:dyDescent="0.25">
      <c r="A306" s="42"/>
      <c r="B306" s="43" t="s">
        <v>55</v>
      </c>
      <c r="C306" s="43"/>
      <c r="D306" s="36">
        <v>0</v>
      </c>
      <c r="E306" s="36"/>
      <c r="F306" s="36"/>
      <c r="G306" s="36"/>
      <c r="H306" s="44">
        <v>0</v>
      </c>
      <c r="I306" s="44"/>
      <c r="J306" s="67">
        <v>0</v>
      </c>
      <c r="K306" s="67">
        <v>0</v>
      </c>
      <c r="L306" s="67">
        <v>0</v>
      </c>
      <c r="M306" s="67"/>
      <c r="N306" s="37">
        <v>0</v>
      </c>
      <c r="O306" s="37"/>
      <c r="P306" s="37">
        <v>0</v>
      </c>
      <c r="Q306" s="37">
        <v>0</v>
      </c>
      <c r="R306" s="37">
        <v>0</v>
      </c>
      <c r="S306" s="37">
        <v>0</v>
      </c>
      <c r="T306" s="67">
        <v>0</v>
      </c>
      <c r="U306" s="67">
        <v>0</v>
      </c>
      <c r="V306" s="37">
        <v>0</v>
      </c>
      <c r="W306" s="37"/>
      <c r="X306" s="37"/>
      <c r="Y306" s="37">
        <v>0</v>
      </c>
      <c r="Z306" s="37">
        <v>0</v>
      </c>
      <c r="AA306" s="80">
        <v>0</v>
      </c>
      <c r="AB306" s="67">
        <v>0</v>
      </c>
      <c r="AC306" s="67"/>
      <c r="AD306" s="66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</row>
    <row r="307" spans="1:68" x14ac:dyDescent="0.25">
      <c r="A307" s="42"/>
      <c r="B307" s="43" t="s">
        <v>55</v>
      </c>
      <c r="C307" s="43"/>
      <c r="D307" s="36">
        <v>0</v>
      </c>
      <c r="E307" s="36"/>
      <c r="F307" s="36"/>
      <c r="G307" s="36"/>
      <c r="H307" s="44">
        <v>0</v>
      </c>
      <c r="I307" s="44"/>
      <c r="J307" s="67">
        <v>0</v>
      </c>
      <c r="K307" s="67">
        <v>0</v>
      </c>
      <c r="L307" s="67">
        <v>0</v>
      </c>
      <c r="M307" s="67"/>
      <c r="N307" s="37">
        <v>0</v>
      </c>
      <c r="O307" s="37"/>
      <c r="P307" s="37">
        <v>0</v>
      </c>
      <c r="Q307" s="37">
        <v>0</v>
      </c>
      <c r="R307" s="37">
        <v>0</v>
      </c>
      <c r="S307" s="37">
        <v>0</v>
      </c>
      <c r="T307" s="67">
        <v>0</v>
      </c>
      <c r="U307" s="67">
        <v>0</v>
      </c>
      <c r="V307" s="37">
        <v>0</v>
      </c>
      <c r="W307" s="37"/>
      <c r="X307" s="37"/>
      <c r="Y307" s="37">
        <v>0</v>
      </c>
      <c r="Z307" s="37">
        <v>0</v>
      </c>
      <c r="AA307" s="80">
        <v>0</v>
      </c>
      <c r="AB307" s="67">
        <v>0</v>
      </c>
      <c r="AC307" s="67"/>
      <c r="AD307" s="66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</row>
    <row r="308" spans="1:68" x14ac:dyDescent="0.25">
      <c r="A308" s="42"/>
      <c r="B308" s="43" t="s">
        <v>55</v>
      </c>
      <c r="C308" s="43"/>
      <c r="D308" s="36">
        <v>0</v>
      </c>
      <c r="E308" s="36"/>
      <c r="F308" s="36"/>
      <c r="G308" s="36"/>
      <c r="H308" s="44">
        <v>0</v>
      </c>
      <c r="I308" s="44"/>
      <c r="J308" s="67">
        <v>0</v>
      </c>
      <c r="K308" s="67">
        <v>0</v>
      </c>
      <c r="L308" s="67">
        <v>0</v>
      </c>
      <c r="M308" s="67"/>
      <c r="N308" s="37">
        <v>0</v>
      </c>
      <c r="O308" s="37"/>
      <c r="P308" s="37">
        <v>0</v>
      </c>
      <c r="Q308" s="37">
        <v>0</v>
      </c>
      <c r="R308" s="37">
        <v>0</v>
      </c>
      <c r="S308" s="37">
        <v>0</v>
      </c>
      <c r="T308" s="67">
        <v>0</v>
      </c>
      <c r="U308" s="67">
        <v>0</v>
      </c>
      <c r="V308" s="37">
        <v>0</v>
      </c>
      <c r="W308" s="37"/>
      <c r="X308" s="37"/>
      <c r="Y308" s="37">
        <v>0</v>
      </c>
      <c r="Z308" s="37">
        <v>0</v>
      </c>
      <c r="AA308" s="80">
        <v>0</v>
      </c>
      <c r="AB308" s="67">
        <v>0</v>
      </c>
      <c r="AC308" s="67"/>
      <c r="AD308" s="66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</row>
    <row r="309" spans="1:68" x14ac:dyDescent="0.25">
      <c r="A309" s="42"/>
      <c r="B309" s="43" t="s">
        <v>55</v>
      </c>
      <c r="C309" s="43"/>
      <c r="D309" s="36">
        <v>0</v>
      </c>
      <c r="E309" s="36"/>
      <c r="F309" s="36"/>
      <c r="G309" s="36"/>
      <c r="H309" s="44">
        <v>0</v>
      </c>
      <c r="I309" s="44"/>
      <c r="J309" s="67">
        <v>0</v>
      </c>
      <c r="K309" s="67">
        <v>0</v>
      </c>
      <c r="L309" s="67">
        <v>0</v>
      </c>
      <c r="M309" s="67"/>
      <c r="N309" s="37">
        <v>0</v>
      </c>
      <c r="O309" s="37"/>
      <c r="P309" s="37">
        <v>0</v>
      </c>
      <c r="Q309" s="37">
        <v>0</v>
      </c>
      <c r="R309" s="37">
        <v>0</v>
      </c>
      <c r="S309" s="37">
        <v>0</v>
      </c>
      <c r="T309" s="67">
        <v>0</v>
      </c>
      <c r="U309" s="67">
        <v>0</v>
      </c>
      <c r="V309" s="37">
        <v>0</v>
      </c>
      <c r="W309" s="37"/>
      <c r="X309" s="37"/>
      <c r="Y309" s="37">
        <v>0</v>
      </c>
      <c r="Z309" s="37">
        <v>0</v>
      </c>
      <c r="AA309" s="80">
        <v>0</v>
      </c>
      <c r="AB309" s="67">
        <v>0</v>
      </c>
      <c r="AC309" s="67"/>
      <c r="AD309" s="66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</row>
    <row r="310" spans="1:68" x14ac:dyDescent="0.25">
      <c r="A310" s="42"/>
      <c r="B310" s="43" t="s">
        <v>55</v>
      </c>
      <c r="C310" s="43"/>
      <c r="D310" s="36">
        <v>0</v>
      </c>
      <c r="E310" s="36"/>
      <c r="F310" s="36"/>
      <c r="G310" s="36"/>
      <c r="H310" s="44">
        <v>0</v>
      </c>
      <c r="I310" s="44"/>
      <c r="J310" s="67">
        <v>0</v>
      </c>
      <c r="K310" s="67">
        <v>0</v>
      </c>
      <c r="L310" s="67">
        <v>0</v>
      </c>
      <c r="M310" s="67"/>
      <c r="N310" s="37">
        <v>0</v>
      </c>
      <c r="O310" s="37"/>
      <c r="P310" s="37">
        <v>0</v>
      </c>
      <c r="Q310" s="37">
        <v>0</v>
      </c>
      <c r="R310" s="37">
        <v>0</v>
      </c>
      <c r="S310" s="37">
        <v>0</v>
      </c>
      <c r="T310" s="67">
        <v>0</v>
      </c>
      <c r="U310" s="67">
        <v>0</v>
      </c>
      <c r="V310" s="37">
        <v>0</v>
      </c>
      <c r="W310" s="37"/>
      <c r="X310" s="37"/>
      <c r="Y310" s="37">
        <v>0</v>
      </c>
      <c r="Z310" s="37">
        <v>0</v>
      </c>
      <c r="AA310" s="80">
        <v>0</v>
      </c>
      <c r="AB310" s="67">
        <v>0</v>
      </c>
      <c r="AC310" s="67"/>
      <c r="AD310" s="66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</row>
    <row r="311" spans="1:68" x14ac:dyDescent="0.25">
      <c r="A311" s="42"/>
      <c r="B311" s="43" t="s">
        <v>55</v>
      </c>
      <c r="C311" s="43"/>
      <c r="D311" s="36">
        <v>0</v>
      </c>
      <c r="E311" s="36"/>
      <c r="F311" s="36"/>
      <c r="G311" s="36"/>
      <c r="H311" s="44">
        <v>0</v>
      </c>
      <c r="I311" s="44"/>
      <c r="J311" s="67">
        <v>0</v>
      </c>
      <c r="K311" s="67">
        <v>0</v>
      </c>
      <c r="L311" s="67">
        <v>0</v>
      </c>
      <c r="M311" s="67"/>
      <c r="N311" s="37">
        <v>0</v>
      </c>
      <c r="O311" s="37"/>
      <c r="P311" s="37">
        <v>0</v>
      </c>
      <c r="Q311" s="37">
        <v>0</v>
      </c>
      <c r="R311" s="37">
        <v>0</v>
      </c>
      <c r="S311" s="37">
        <v>0</v>
      </c>
      <c r="T311" s="67">
        <v>0</v>
      </c>
      <c r="U311" s="67">
        <v>0</v>
      </c>
      <c r="V311" s="37">
        <v>0</v>
      </c>
      <c r="W311" s="37"/>
      <c r="X311" s="37"/>
      <c r="Y311" s="37">
        <v>0</v>
      </c>
      <c r="Z311" s="37">
        <v>0</v>
      </c>
      <c r="AA311" s="80">
        <v>0</v>
      </c>
      <c r="AB311" s="67">
        <v>0</v>
      </c>
      <c r="AC311" s="67"/>
      <c r="AD311" s="66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</row>
    <row r="312" spans="1:68" x14ac:dyDescent="0.25">
      <c r="A312" s="42"/>
      <c r="B312" s="43" t="s">
        <v>55</v>
      </c>
      <c r="C312" s="43"/>
      <c r="D312" s="36">
        <v>0</v>
      </c>
      <c r="E312" s="36"/>
      <c r="F312" s="36"/>
      <c r="G312" s="36"/>
      <c r="H312" s="44">
        <v>0</v>
      </c>
      <c r="I312" s="44"/>
      <c r="J312" s="67">
        <v>0</v>
      </c>
      <c r="K312" s="67">
        <v>0</v>
      </c>
      <c r="L312" s="67">
        <v>0</v>
      </c>
      <c r="M312" s="67"/>
      <c r="N312" s="37">
        <v>0</v>
      </c>
      <c r="O312" s="37"/>
      <c r="P312" s="37">
        <v>0</v>
      </c>
      <c r="Q312" s="37">
        <v>0</v>
      </c>
      <c r="R312" s="37">
        <v>0</v>
      </c>
      <c r="S312" s="37">
        <v>0</v>
      </c>
      <c r="T312" s="67">
        <v>0</v>
      </c>
      <c r="U312" s="67">
        <v>0</v>
      </c>
      <c r="V312" s="37">
        <v>0</v>
      </c>
      <c r="W312" s="37"/>
      <c r="X312" s="37"/>
      <c r="Y312" s="37">
        <v>0</v>
      </c>
      <c r="Z312" s="37">
        <v>0</v>
      </c>
      <c r="AA312" s="80">
        <v>0</v>
      </c>
      <c r="AB312" s="67">
        <v>0</v>
      </c>
      <c r="AC312" s="67"/>
      <c r="AD312" s="66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</row>
    <row r="313" spans="1:68" x14ac:dyDescent="0.25">
      <c r="A313" s="42"/>
      <c r="B313" s="43" t="s">
        <v>55</v>
      </c>
      <c r="C313" s="43"/>
      <c r="D313" s="36">
        <v>0</v>
      </c>
      <c r="E313" s="36"/>
      <c r="F313" s="36"/>
      <c r="G313" s="36"/>
      <c r="H313" s="44">
        <v>0</v>
      </c>
      <c r="I313" s="44"/>
      <c r="J313" s="67">
        <v>0</v>
      </c>
      <c r="K313" s="67">
        <v>0</v>
      </c>
      <c r="L313" s="67">
        <v>0</v>
      </c>
      <c r="M313" s="67"/>
      <c r="N313" s="37">
        <v>0</v>
      </c>
      <c r="O313" s="37"/>
      <c r="P313" s="37">
        <v>0</v>
      </c>
      <c r="Q313" s="37">
        <v>0</v>
      </c>
      <c r="R313" s="37">
        <v>0</v>
      </c>
      <c r="S313" s="37">
        <v>0</v>
      </c>
      <c r="T313" s="67">
        <v>0</v>
      </c>
      <c r="U313" s="67">
        <v>0</v>
      </c>
      <c r="V313" s="37">
        <v>0</v>
      </c>
      <c r="W313" s="37"/>
      <c r="X313" s="37"/>
      <c r="Y313" s="37">
        <v>0</v>
      </c>
      <c r="Z313" s="37">
        <v>0</v>
      </c>
      <c r="AA313" s="80">
        <v>0</v>
      </c>
      <c r="AB313" s="67">
        <v>0</v>
      </c>
      <c r="AC313" s="67"/>
      <c r="AD313" s="66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</row>
    <row r="314" spans="1:68" x14ac:dyDescent="0.25">
      <c r="A314" s="42"/>
      <c r="B314" s="43" t="s">
        <v>55</v>
      </c>
      <c r="C314" s="43"/>
      <c r="D314" s="36">
        <v>0</v>
      </c>
      <c r="E314" s="36"/>
      <c r="F314" s="36"/>
      <c r="G314" s="36"/>
      <c r="H314" s="44">
        <v>0</v>
      </c>
      <c r="I314" s="44"/>
      <c r="J314" s="67">
        <v>0</v>
      </c>
      <c r="K314" s="67">
        <v>0</v>
      </c>
      <c r="L314" s="67">
        <v>0</v>
      </c>
      <c r="M314" s="67"/>
      <c r="N314" s="37">
        <v>0</v>
      </c>
      <c r="O314" s="37"/>
      <c r="P314" s="37">
        <v>0</v>
      </c>
      <c r="Q314" s="37">
        <v>0</v>
      </c>
      <c r="R314" s="37">
        <v>0</v>
      </c>
      <c r="S314" s="37">
        <v>0</v>
      </c>
      <c r="T314" s="67">
        <v>0</v>
      </c>
      <c r="U314" s="67">
        <v>0</v>
      </c>
      <c r="V314" s="37">
        <v>0</v>
      </c>
      <c r="W314" s="37"/>
      <c r="X314" s="37"/>
      <c r="Y314" s="37">
        <v>0</v>
      </c>
      <c r="Z314" s="37">
        <v>0</v>
      </c>
      <c r="AA314" s="80">
        <v>0</v>
      </c>
      <c r="AB314" s="67">
        <v>0</v>
      </c>
      <c r="AC314" s="67"/>
      <c r="AD314" s="66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</row>
    <row r="315" spans="1:68" x14ac:dyDescent="0.25">
      <c r="A315" s="42"/>
      <c r="B315" s="43" t="s">
        <v>55</v>
      </c>
      <c r="C315" s="43"/>
      <c r="D315" s="36">
        <v>0</v>
      </c>
      <c r="E315" s="36"/>
      <c r="F315" s="36"/>
      <c r="G315" s="36"/>
      <c r="H315" s="44">
        <v>0</v>
      </c>
      <c r="I315" s="44"/>
      <c r="J315" s="67">
        <v>0</v>
      </c>
      <c r="K315" s="67">
        <v>0</v>
      </c>
      <c r="L315" s="67">
        <v>0</v>
      </c>
      <c r="M315" s="67"/>
      <c r="N315" s="37">
        <v>0</v>
      </c>
      <c r="O315" s="37"/>
      <c r="P315" s="37">
        <v>0</v>
      </c>
      <c r="Q315" s="37">
        <v>0</v>
      </c>
      <c r="R315" s="37">
        <v>0</v>
      </c>
      <c r="S315" s="37">
        <v>0</v>
      </c>
      <c r="T315" s="67">
        <v>0</v>
      </c>
      <c r="U315" s="67">
        <v>0</v>
      </c>
      <c r="V315" s="37">
        <v>0</v>
      </c>
      <c r="W315" s="37"/>
      <c r="X315" s="37"/>
      <c r="Y315" s="37">
        <v>0</v>
      </c>
      <c r="Z315" s="37">
        <v>0</v>
      </c>
      <c r="AA315" s="80">
        <v>0</v>
      </c>
      <c r="AB315" s="67">
        <v>0</v>
      </c>
      <c r="AC315" s="67"/>
      <c r="AD315" s="66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</row>
    <row r="316" spans="1:68" x14ac:dyDescent="0.25">
      <c r="A316" s="42"/>
      <c r="B316" s="43" t="s">
        <v>55</v>
      </c>
      <c r="C316" s="43"/>
      <c r="D316" s="36">
        <v>0</v>
      </c>
      <c r="E316" s="36"/>
      <c r="F316" s="36"/>
      <c r="G316" s="36"/>
      <c r="H316" s="44">
        <v>0</v>
      </c>
      <c r="I316" s="44"/>
      <c r="J316" s="67">
        <v>0</v>
      </c>
      <c r="K316" s="67">
        <v>0</v>
      </c>
      <c r="L316" s="67">
        <v>0</v>
      </c>
      <c r="M316" s="67"/>
      <c r="N316" s="37">
        <v>0</v>
      </c>
      <c r="O316" s="37"/>
      <c r="P316" s="37">
        <v>0</v>
      </c>
      <c r="Q316" s="37">
        <v>0</v>
      </c>
      <c r="R316" s="37">
        <v>0</v>
      </c>
      <c r="S316" s="37">
        <v>0</v>
      </c>
      <c r="T316" s="67">
        <v>0</v>
      </c>
      <c r="U316" s="67">
        <v>0</v>
      </c>
      <c r="V316" s="37">
        <v>0</v>
      </c>
      <c r="W316" s="37"/>
      <c r="X316" s="37"/>
      <c r="Y316" s="37">
        <v>0</v>
      </c>
      <c r="Z316" s="37">
        <v>0</v>
      </c>
      <c r="AA316" s="80">
        <v>0</v>
      </c>
      <c r="AB316" s="67">
        <v>0</v>
      </c>
      <c r="AC316" s="67"/>
      <c r="AD316" s="66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</row>
    <row r="317" spans="1:68" x14ac:dyDescent="0.25">
      <c r="A317" s="42"/>
      <c r="B317" s="43" t="s">
        <v>55</v>
      </c>
      <c r="C317" s="43"/>
      <c r="D317" s="36">
        <v>0</v>
      </c>
      <c r="E317" s="36"/>
      <c r="F317" s="36"/>
      <c r="G317" s="36"/>
      <c r="H317" s="44">
        <v>0</v>
      </c>
      <c r="I317" s="44"/>
      <c r="J317" s="67">
        <v>0</v>
      </c>
      <c r="K317" s="67">
        <v>0</v>
      </c>
      <c r="L317" s="67">
        <v>0</v>
      </c>
      <c r="M317" s="67"/>
      <c r="N317" s="37">
        <v>0</v>
      </c>
      <c r="O317" s="37"/>
      <c r="P317" s="37">
        <v>0</v>
      </c>
      <c r="Q317" s="37">
        <v>0</v>
      </c>
      <c r="R317" s="37">
        <v>0</v>
      </c>
      <c r="S317" s="37">
        <v>0</v>
      </c>
      <c r="T317" s="67">
        <v>0</v>
      </c>
      <c r="U317" s="67">
        <v>0</v>
      </c>
      <c r="V317" s="37">
        <v>0</v>
      </c>
      <c r="W317" s="37"/>
      <c r="X317" s="37"/>
      <c r="Y317" s="37">
        <v>0</v>
      </c>
      <c r="Z317" s="37">
        <v>0</v>
      </c>
      <c r="AA317" s="80">
        <v>0</v>
      </c>
      <c r="AB317" s="67">
        <v>0</v>
      </c>
      <c r="AC317" s="67"/>
      <c r="AD317" s="66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</row>
    <row r="318" spans="1:68" x14ac:dyDescent="0.25">
      <c r="A318" s="42"/>
      <c r="B318" s="43" t="s">
        <v>55</v>
      </c>
      <c r="C318" s="43"/>
      <c r="D318" s="36">
        <v>0</v>
      </c>
      <c r="E318" s="36"/>
      <c r="F318" s="36"/>
      <c r="G318" s="36"/>
      <c r="H318" s="44">
        <v>0</v>
      </c>
      <c r="I318" s="44"/>
      <c r="J318" s="67">
        <v>0</v>
      </c>
      <c r="K318" s="67">
        <v>0</v>
      </c>
      <c r="L318" s="67">
        <v>0</v>
      </c>
      <c r="M318" s="67"/>
      <c r="N318" s="37">
        <v>0</v>
      </c>
      <c r="O318" s="37"/>
      <c r="P318" s="37">
        <v>0</v>
      </c>
      <c r="Q318" s="37">
        <v>0</v>
      </c>
      <c r="R318" s="37">
        <v>0</v>
      </c>
      <c r="S318" s="37">
        <v>0</v>
      </c>
      <c r="T318" s="67">
        <v>0</v>
      </c>
      <c r="U318" s="67">
        <v>0</v>
      </c>
      <c r="V318" s="37">
        <v>0</v>
      </c>
      <c r="W318" s="37"/>
      <c r="X318" s="37"/>
      <c r="Y318" s="37">
        <v>0</v>
      </c>
      <c r="Z318" s="37">
        <v>0</v>
      </c>
      <c r="AA318" s="80">
        <v>0</v>
      </c>
      <c r="AB318" s="67">
        <v>0</v>
      </c>
      <c r="AC318" s="67"/>
      <c r="AD318" s="66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</row>
    <row r="319" spans="1:68" x14ac:dyDescent="0.25">
      <c r="A319" s="42"/>
      <c r="B319" s="43" t="s">
        <v>55</v>
      </c>
      <c r="C319" s="43"/>
      <c r="D319" s="36">
        <v>0</v>
      </c>
      <c r="E319" s="36"/>
      <c r="F319" s="36"/>
      <c r="G319" s="36"/>
      <c r="H319" s="44">
        <v>0</v>
      </c>
      <c r="I319" s="44"/>
      <c r="J319" s="67">
        <v>0</v>
      </c>
      <c r="K319" s="67">
        <v>0</v>
      </c>
      <c r="L319" s="67">
        <v>0</v>
      </c>
      <c r="M319" s="67"/>
      <c r="N319" s="37">
        <v>0</v>
      </c>
      <c r="O319" s="37"/>
      <c r="P319" s="37">
        <v>0</v>
      </c>
      <c r="Q319" s="37">
        <v>0</v>
      </c>
      <c r="R319" s="37">
        <v>0</v>
      </c>
      <c r="S319" s="37">
        <v>0</v>
      </c>
      <c r="T319" s="67">
        <v>0</v>
      </c>
      <c r="U319" s="67">
        <v>0</v>
      </c>
      <c r="V319" s="37">
        <v>0</v>
      </c>
      <c r="W319" s="37"/>
      <c r="X319" s="37"/>
      <c r="Y319" s="37">
        <v>0</v>
      </c>
      <c r="Z319" s="37">
        <v>0</v>
      </c>
      <c r="AA319" s="80">
        <v>0</v>
      </c>
      <c r="AB319" s="67">
        <v>0</v>
      </c>
      <c r="AC319" s="67"/>
      <c r="AD319" s="66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</row>
    <row r="320" spans="1:68" x14ac:dyDescent="0.25">
      <c r="A320" s="42"/>
      <c r="B320" s="43" t="s">
        <v>55</v>
      </c>
      <c r="C320" s="43"/>
      <c r="D320" s="36">
        <v>0</v>
      </c>
      <c r="E320" s="36"/>
      <c r="F320" s="36"/>
      <c r="G320" s="36"/>
      <c r="H320" s="44">
        <v>0</v>
      </c>
      <c r="I320" s="44"/>
      <c r="J320" s="67">
        <v>0</v>
      </c>
      <c r="K320" s="67">
        <v>0</v>
      </c>
      <c r="L320" s="67">
        <v>0</v>
      </c>
      <c r="M320" s="67"/>
      <c r="N320" s="37">
        <v>0</v>
      </c>
      <c r="O320" s="37"/>
      <c r="P320" s="37">
        <v>0</v>
      </c>
      <c r="Q320" s="37">
        <v>0</v>
      </c>
      <c r="R320" s="37">
        <v>0</v>
      </c>
      <c r="S320" s="37">
        <v>0</v>
      </c>
      <c r="T320" s="67">
        <v>0</v>
      </c>
      <c r="U320" s="67">
        <v>0</v>
      </c>
      <c r="V320" s="37">
        <v>0</v>
      </c>
      <c r="W320" s="37"/>
      <c r="X320" s="37"/>
      <c r="Y320" s="37">
        <v>0</v>
      </c>
      <c r="Z320" s="37">
        <v>0</v>
      </c>
      <c r="AA320" s="80">
        <v>0</v>
      </c>
      <c r="AB320" s="67">
        <v>0</v>
      </c>
      <c r="AC320" s="67"/>
      <c r="AD320" s="66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</row>
    <row r="321" spans="1:68" x14ac:dyDescent="0.25">
      <c r="A321" s="42"/>
      <c r="B321" s="43" t="s">
        <v>55</v>
      </c>
      <c r="C321" s="43"/>
      <c r="D321" s="36">
        <v>0</v>
      </c>
      <c r="E321" s="36"/>
      <c r="F321" s="36"/>
      <c r="G321" s="36"/>
      <c r="H321" s="44">
        <v>0</v>
      </c>
      <c r="I321" s="44"/>
      <c r="J321" s="67">
        <v>0</v>
      </c>
      <c r="K321" s="67">
        <v>0</v>
      </c>
      <c r="L321" s="67">
        <v>0</v>
      </c>
      <c r="M321" s="67"/>
      <c r="N321" s="37">
        <v>0</v>
      </c>
      <c r="O321" s="37"/>
      <c r="P321" s="37">
        <v>0</v>
      </c>
      <c r="Q321" s="37">
        <v>0</v>
      </c>
      <c r="R321" s="37">
        <v>0</v>
      </c>
      <c r="S321" s="37">
        <v>0</v>
      </c>
      <c r="T321" s="67">
        <v>0</v>
      </c>
      <c r="U321" s="67">
        <v>0</v>
      </c>
      <c r="V321" s="37">
        <v>0</v>
      </c>
      <c r="W321" s="37"/>
      <c r="X321" s="37"/>
      <c r="Y321" s="37">
        <v>0</v>
      </c>
      <c r="Z321" s="37">
        <v>0</v>
      </c>
      <c r="AA321" s="80">
        <v>0</v>
      </c>
      <c r="AB321" s="67">
        <v>0</v>
      </c>
      <c r="AC321" s="67"/>
      <c r="AD321" s="66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</row>
    <row r="322" spans="1:68" x14ac:dyDescent="0.25">
      <c r="A322" s="42"/>
      <c r="B322" s="43" t="s">
        <v>55</v>
      </c>
      <c r="C322" s="43"/>
      <c r="D322" s="36">
        <v>0</v>
      </c>
      <c r="E322" s="36"/>
      <c r="F322" s="36"/>
      <c r="G322" s="36"/>
      <c r="H322" s="44">
        <v>0</v>
      </c>
      <c r="I322" s="44"/>
      <c r="J322" s="67">
        <v>0</v>
      </c>
      <c r="K322" s="67">
        <v>0</v>
      </c>
      <c r="L322" s="67">
        <v>0</v>
      </c>
      <c r="M322" s="67"/>
      <c r="N322" s="37">
        <v>0</v>
      </c>
      <c r="O322" s="37"/>
      <c r="P322" s="37">
        <v>0</v>
      </c>
      <c r="Q322" s="37">
        <v>0</v>
      </c>
      <c r="R322" s="37">
        <v>0</v>
      </c>
      <c r="S322" s="37">
        <v>0</v>
      </c>
      <c r="T322" s="67">
        <v>0</v>
      </c>
      <c r="U322" s="67">
        <v>0</v>
      </c>
      <c r="V322" s="37">
        <v>0</v>
      </c>
      <c r="W322" s="37"/>
      <c r="X322" s="37"/>
      <c r="Y322" s="37">
        <v>0</v>
      </c>
      <c r="Z322" s="37">
        <v>0</v>
      </c>
      <c r="AA322" s="80">
        <v>0</v>
      </c>
      <c r="AB322" s="67">
        <v>0</v>
      </c>
      <c r="AC322" s="67"/>
      <c r="AD322" s="66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</row>
    <row r="323" spans="1:68" x14ac:dyDescent="0.25">
      <c r="A323" s="42"/>
      <c r="B323" s="43" t="s">
        <v>55</v>
      </c>
      <c r="C323" s="43"/>
      <c r="D323" s="36">
        <v>0</v>
      </c>
      <c r="E323" s="36"/>
      <c r="F323" s="36"/>
      <c r="G323" s="36"/>
      <c r="H323" s="44">
        <v>0</v>
      </c>
      <c r="I323" s="44"/>
      <c r="J323" s="67">
        <v>0</v>
      </c>
      <c r="K323" s="67">
        <v>0</v>
      </c>
      <c r="L323" s="67">
        <v>0</v>
      </c>
      <c r="M323" s="67"/>
      <c r="N323" s="37">
        <v>0</v>
      </c>
      <c r="O323" s="37"/>
      <c r="P323" s="37">
        <v>0</v>
      </c>
      <c r="Q323" s="37">
        <v>0</v>
      </c>
      <c r="R323" s="37">
        <v>0</v>
      </c>
      <c r="S323" s="37">
        <v>0</v>
      </c>
      <c r="T323" s="67">
        <v>0</v>
      </c>
      <c r="U323" s="67">
        <v>0</v>
      </c>
      <c r="V323" s="37">
        <v>0</v>
      </c>
      <c r="W323" s="37"/>
      <c r="X323" s="37"/>
      <c r="Y323" s="37">
        <v>0</v>
      </c>
      <c r="Z323" s="37">
        <v>0</v>
      </c>
      <c r="AA323" s="80">
        <v>0</v>
      </c>
      <c r="AB323" s="67">
        <v>0</v>
      </c>
      <c r="AC323" s="67"/>
      <c r="AD323" s="66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</row>
    <row r="324" spans="1:68" x14ac:dyDescent="0.25">
      <c r="A324" s="42"/>
      <c r="B324" s="43" t="s">
        <v>55</v>
      </c>
      <c r="C324" s="43"/>
      <c r="D324" s="36">
        <v>0</v>
      </c>
      <c r="E324" s="36"/>
      <c r="F324" s="36"/>
      <c r="G324" s="36"/>
      <c r="H324" s="44">
        <v>0</v>
      </c>
      <c r="I324" s="44"/>
      <c r="J324" s="67">
        <v>0</v>
      </c>
      <c r="K324" s="67">
        <v>0</v>
      </c>
      <c r="L324" s="67">
        <v>0</v>
      </c>
      <c r="M324" s="67"/>
      <c r="N324" s="37">
        <v>0</v>
      </c>
      <c r="O324" s="37"/>
      <c r="P324" s="37">
        <v>0</v>
      </c>
      <c r="Q324" s="37">
        <v>0</v>
      </c>
      <c r="R324" s="37">
        <v>0</v>
      </c>
      <c r="S324" s="37">
        <v>0</v>
      </c>
      <c r="T324" s="67">
        <v>0</v>
      </c>
      <c r="U324" s="67">
        <v>0</v>
      </c>
      <c r="V324" s="37">
        <v>0</v>
      </c>
      <c r="W324" s="37"/>
      <c r="X324" s="37"/>
      <c r="Y324" s="37">
        <v>0</v>
      </c>
      <c r="Z324" s="37">
        <v>0</v>
      </c>
      <c r="AA324" s="80">
        <v>0</v>
      </c>
      <c r="AB324" s="67">
        <v>0</v>
      </c>
      <c r="AC324" s="67"/>
      <c r="AD324" s="66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</row>
    <row r="325" spans="1:68" x14ac:dyDescent="0.25">
      <c r="A325" s="42"/>
      <c r="B325" s="43" t="s">
        <v>55</v>
      </c>
      <c r="C325" s="43"/>
      <c r="D325" s="36">
        <v>0</v>
      </c>
      <c r="E325" s="36"/>
      <c r="F325" s="36"/>
      <c r="G325" s="36"/>
      <c r="H325" s="44">
        <v>0</v>
      </c>
      <c r="I325" s="44"/>
      <c r="J325" s="67">
        <v>0</v>
      </c>
      <c r="K325" s="67">
        <v>0</v>
      </c>
      <c r="L325" s="67">
        <v>0</v>
      </c>
      <c r="M325" s="67"/>
      <c r="N325" s="37">
        <v>0</v>
      </c>
      <c r="O325" s="37"/>
      <c r="P325" s="37">
        <v>0</v>
      </c>
      <c r="Q325" s="37">
        <v>0</v>
      </c>
      <c r="R325" s="37">
        <v>0</v>
      </c>
      <c r="S325" s="37">
        <v>0</v>
      </c>
      <c r="T325" s="67">
        <v>0</v>
      </c>
      <c r="U325" s="67">
        <v>0</v>
      </c>
      <c r="V325" s="37">
        <v>0</v>
      </c>
      <c r="W325" s="37"/>
      <c r="X325" s="37"/>
      <c r="Y325" s="37">
        <v>0</v>
      </c>
      <c r="Z325" s="37">
        <v>0</v>
      </c>
      <c r="AA325" s="80">
        <v>0</v>
      </c>
      <c r="AB325" s="67">
        <v>0</v>
      </c>
      <c r="AC325" s="67"/>
      <c r="AD325" s="66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</row>
    <row r="326" spans="1:68" x14ac:dyDescent="0.25">
      <c r="A326" s="42"/>
      <c r="B326" s="43" t="s">
        <v>55</v>
      </c>
      <c r="C326" s="43"/>
      <c r="D326" s="36">
        <v>0</v>
      </c>
      <c r="E326" s="36"/>
      <c r="F326" s="36"/>
      <c r="G326" s="36"/>
      <c r="H326" s="44">
        <v>0</v>
      </c>
      <c r="I326" s="44"/>
      <c r="J326" s="67">
        <v>0</v>
      </c>
      <c r="K326" s="67">
        <v>0</v>
      </c>
      <c r="L326" s="67">
        <v>0</v>
      </c>
      <c r="M326" s="67"/>
      <c r="N326" s="37">
        <v>0</v>
      </c>
      <c r="O326" s="37"/>
      <c r="P326" s="37">
        <v>0</v>
      </c>
      <c r="Q326" s="37">
        <v>0</v>
      </c>
      <c r="R326" s="37">
        <v>0</v>
      </c>
      <c r="S326" s="37">
        <v>0</v>
      </c>
      <c r="T326" s="67">
        <v>0</v>
      </c>
      <c r="U326" s="67">
        <v>0</v>
      </c>
      <c r="V326" s="37">
        <v>0</v>
      </c>
      <c r="W326" s="37"/>
      <c r="X326" s="37"/>
      <c r="Y326" s="37">
        <v>0</v>
      </c>
      <c r="Z326" s="37">
        <v>0</v>
      </c>
      <c r="AA326" s="80">
        <v>0</v>
      </c>
      <c r="AB326" s="67">
        <v>0</v>
      </c>
      <c r="AC326" s="67"/>
      <c r="AD326" s="66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</row>
    <row r="327" spans="1:68" x14ac:dyDescent="0.25">
      <c r="A327" s="42"/>
      <c r="B327" s="43" t="s">
        <v>55</v>
      </c>
      <c r="C327" s="43"/>
      <c r="D327" s="36">
        <v>0</v>
      </c>
      <c r="E327" s="36"/>
      <c r="F327" s="36"/>
      <c r="G327" s="36"/>
      <c r="H327" s="44">
        <v>0</v>
      </c>
      <c r="I327" s="44"/>
      <c r="J327" s="67">
        <v>0</v>
      </c>
      <c r="K327" s="67">
        <v>0</v>
      </c>
      <c r="L327" s="67">
        <v>0</v>
      </c>
      <c r="M327" s="67"/>
      <c r="N327" s="37">
        <v>0</v>
      </c>
      <c r="O327" s="37"/>
      <c r="P327" s="37">
        <v>0</v>
      </c>
      <c r="Q327" s="37">
        <v>0</v>
      </c>
      <c r="R327" s="37">
        <v>0</v>
      </c>
      <c r="S327" s="37">
        <v>0</v>
      </c>
      <c r="T327" s="67">
        <v>0</v>
      </c>
      <c r="U327" s="67">
        <v>0</v>
      </c>
      <c r="V327" s="37">
        <v>0</v>
      </c>
      <c r="W327" s="37"/>
      <c r="X327" s="37"/>
      <c r="Y327" s="37">
        <v>0</v>
      </c>
      <c r="Z327" s="37">
        <v>0</v>
      </c>
      <c r="AA327" s="80">
        <v>0</v>
      </c>
      <c r="AB327" s="67">
        <v>0</v>
      </c>
      <c r="AC327" s="67"/>
      <c r="AD327" s="66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</row>
    <row r="328" spans="1:68" x14ac:dyDescent="0.25">
      <c r="A328" s="42"/>
      <c r="B328" s="43" t="s">
        <v>55</v>
      </c>
      <c r="C328" s="43"/>
      <c r="D328" s="36">
        <v>0</v>
      </c>
      <c r="E328" s="36"/>
      <c r="F328" s="36"/>
      <c r="G328" s="36"/>
      <c r="H328" s="44">
        <v>0</v>
      </c>
      <c r="I328" s="44"/>
      <c r="J328" s="67">
        <v>0</v>
      </c>
      <c r="K328" s="67">
        <v>0</v>
      </c>
      <c r="L328" s="67">
        <v>0</v>
      </c>
      <c r="M328" s="67"/>
      <c r="N328" s="37">
        <v>0</v>
      </c>
      <c r="O328" s="37"/>
      <c r="P328" s="37">
        <v>0</v>
      </c>
      <c r="Q328" s="37">
        <v>0</v>
      </c>
      <c r="R328" s="37">
        <v>0</v>
      </c>
      <c r="S328" s="37">
        <v>0</v>
      </c>
      <c r="T328" s="67">
        <v>0</v>
      </c>
      <c r="U328" s="67">
        <v>0</v>
      </c>
      <c r="V328" s="37">
        <v>0</v>
      </c>
      <c r="W328" s="37"/>
      <c r="X328" s="37"/>
      <c r="Y328" s="37">
        <v>0</v>
      </c>
      <c r="Z328" s="37">
        <v>0</v>
      </c>
      <c r="AA328" s="80">
        <v>0</v>
      </c>
      <c r="AB328" s="67">
        <v>0</v>
      </c>
      <c r="AC328" s="67"/>
      <c r="AD328" s="66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</row>
    <row r="329" spans="1:68" x14ac:dyDescent="0.25">
      <c r="A329" s="42"/>
      <c r="B329" s="43" t="s">
        <v>55</v>
      </c>
      <c r="C329" s="43"/>
      <c r="D329" s="36">
        <v>0</v>
      </c>
      <c r="E329" s="36"/>
      <c r="F329" s="36"/>
      <c r="G329" s="36"/>
      <c r="H329" s="44">
        <v>0</v>
      </c>
      <c r="I329" s="44"/>
      <c r="J329" s="67">
        <v>0</v>
      </c>
      <c r="K329" s="67">
        <v>0</v>
      </c>
      <c r="L329" s="67">
        <v>0</v>
      </c>
      <c r="M329" s="67"/>
      <c r="N329" s="37">
        <v>0</v>
      </c>
      <c r="O329" s="37"/>
      <c r="P329" s="37">
        <v>0</v>
      </c>
      <c r="Q329" s="37">
        <v>0</v>
      </c>
      <c r="R329" s="37">
        <v>0</v>
      </c>
      <c r="S329" s="37">
        <v>0</v>
      </c>
      <c r="T329" s="67">
        <v>0</v>
      </c>
      <c r="U329" s="67">
        <v>0</v>
      </c>
      <c r="V329" s="37">
        <v>0</v>
      </c>
      <c r="W329" s="37"/>
      <c r="X329" s="37"/>
      <c r="Y329" s="37">
        <v>0</v>
      </c>
      <c r="Z329" s="37">
        <v>0</v>
      </c>
      <c r="AA329" s="80">
        <v>0</v>
      </c>
      <c r="AB329" s="67">
        <v>0</v>
      </c>
      <c r="AC329" s="67"/>
      <c r="AD329" s="66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</row>
    <row r="330" spans="1:68" x14ac:dyDescent="0.25">
      <c r="A330" s="42"/>
      <c r="B330" s="43" t="s">
        <v>55</v>
      </c>
      <c r="C330" s="43"/>
      <c r="D330" s="36">
        <v>0</v>
      </c>
      <c r="E330" s="36"/>
      <c r="F330" s="36"/>
      <c r="G330" s="36"/>
      <c r="H330" s="44">
        <v>0</v>
      </c>
      <c r="I330" s="44"/>
      <c r="J330" s="67">
        <v>0</v>
      </c>
      <c r="K330" s="67">
        <v>0</v>
      </c>
      <c r="L330" s="67">
        <v>0</v>
      </c>
      <c r="M330" s="67"/>
      <c r="N330" s="37">
        <v>0</v>
      </c>
      <c r="O330" s="37"/>
      <c r="P330" s="37">
        <v>0</v>
      </c>
      <c r="Q330" s="37">
        <v>0</v>
      </c>
      <c r="R330" s="37">
        <v>0</v>
      </c>
      <c r="S330" s="37">
        <v>0</v>
      </c>
      <c r="T330" s="67">
        <v>0</v>
      </c>
      <c r="U330" s="67">
        <v>0</v>
      </c>
      <c r="V330" s="37">
        <v>0</v>
      </c>
      <c r="W330" s="37"/>
      <c r="X330" s="37"/>
      <c r="Y330" s="37">
        <v>0</v>
      </c>
      <c r="Z330" s="37">
        <v>0</v>
      </c>
      <c r="AA330" s="80">
        <v>0</v>
      </c>
      <c r="AB330" s="67">
        <v>0</v>
      </c>
      <c r="AC330" s="67"/>
      <c r="AD330" s="66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</row>
    <row r="331" spans="1:68" x14ac:dyDescent="0.25">
      <c r="A331" s="42"/>
      <c r="B331" s="43" t="s">
        <v>55</v>
      </c>
      <c r="C331" s="43"/>
      <c r="D331" s="36">
        <v>0</v>
      </c>
      <c r="E331" s="36"/>
      <c r="F331" s="36"/>
      <c r="G331" s="36"/>
      <c r="H331" s="44">
        <v>0</v>
      </c>
      <c r="I331" s="44"/>
      <c r="J331" s="67">
        <v>0</v>
      </c>
      <c r="K331" s="67">
        <v>0</v>
      </c>
      <c r="L331" s="67">
        <v>0</v>
      </c>
      <c r="M331" s="67"/>
      <c r="N331" s="37">
        <v>0</v>
      </c>
      <c r="O331" s="37"/>
      <c r="P331" s="37">
        <v>0</v>
      </c>
      <c r="Q331" s="37">
        <v>0</v>
      </c>
      <c r="R331" s="37">
        <v>0</v>
      </c>
      <c r="S331" s="37">
        <v>0</v>
      </c>
      <c r="T331" s="67">
        <v>0</v>
      </c>
      <c r="U331" s="67">
        <v>0</v>
      </c>
      <c r="V331" s="37">
        <v>0</v>
      </c>
      <c r="W331" s="37"/>
      <c r="X331" s="37"/>
      <c r="Y331" s="37">
        <v>0</v>
      </c>
      <c r="Z331" s="37">
        <v>0</v>
      </c>
      <c r="AA331" s="80">
        <v>0</v>
      </c>
      <c r="AB331" s="67">
        <v>0</v>
      </c>
      <c r="AC331" s="67"/>
      <c r="AD331" s="66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</row>
    <row r="332" spans="1:68" x14ac:dyDescent="0.25">
      <c r="A332" s="42"/>
      <c r="B332" s="43" t="s">
        <v>55</v>
      </c>
      <c r="C332" s="43"/>
      <c r="D332" s="36">
        <v>0</v>
      </c>
      <c r="E332" s="36"/>
      <c r="F332" s="36"/>
      <c r="G332" s="36"/>
      <c r="H332" s="44">
        <v>0</v>
      </c>
      <c r="I332" s="44"/>
      <c r="J332" s="67">
        <v>0</v>
      </c>
      <c r="K332" s="67">
        <v>0</v>
      </c>
      <c r="L332" s="67">
        <v>0</v>
      </c>
      <c r="M332" s="67"/>
      <c r="N332" s="37">
        <v>0</v>
      </c>
      <c r="O332" s="37"/>
      <c r="P332" s="37">
        <v>0</v>
      </c>
      <c r="Q332" s="37">
        <v>0</v>
      </c>
      <c r="R332" s="37">
        <v>0</v>
      </c>
      <c r="S332" s="37">
        <v>0</v>
      </c>
      <c r="T332" s="67">
        <v>0</v>
      </c>
      <c r="U332" s="67">
        <v>0</v>
      </c>
      <c r="V332" s="37">
        <v>0</v>
      </c>
      <c r="W332" s="37"/>
      <c r="X332" s="37"/>
      <c r="Y332" s="37">
        <v>0</v>
      </c>
      <c r="Z332" s="37">
        <v>0</v>
      </c>
      <c r="AA332" s="80">
        <v>0</v>
      </c>
      <c r="AB332" s="67">
        <v>0</v>
      </c>
      <c r="AC332" s="67"/>
      <c r="AD332" s="66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</row>
    <row r="333" spans="1:68" x14ac:dyDescent="0.25">
      <c r="A333" s="42"/>
      <c r="B333" s="43" t="s">
        <v>55</v>
      </c>
      <c r="C333" s="43"/>
      <c r="D333" s="36">
        <v>0</v>
      </c>
      <c r="E333" s="36"/>
      <c r="F333" s="36"/>
      <c r="G333" s="36"/>
      <c r="H333" s="44">
        <v>0</v>
      </c>
      <c r="I333" s="44"/>
      <c r="J333" s="67">
        <v>0</v>
      </c>
      <c r="K333" s="67">
        <v>0</v>
      </c>
      <c r="L333" s="67">
        <v>0</v>
      </c>
      <c r="M333" s="67"/>
      <c r="N333" s="37">
        <v>0</v>
      </c>
      <c r="O333" s="37"/>
      <c r="P333" s="37">
        <v>0</v>
      </c>
      <c r="Q333" s="37">
        <v>0</v>
      </c>
      <c r="R333" s="37">
        <v>0</v>
      </c>
      <c r="S333" s="37">
        <v>0</v>
      </c>
      <c r="T333" s="67">
        <v>0</v>
      </c>
      <c r="U333" s="67">
        <v>0</v>
      </c>
      <c r="V333" s="37">
        <v>0</v>
      </c>
      <c r="W333" s="37"/>
      <c r="X333" s="37"/>
      <c r="Y333" s="37">
        <v>0</v>
      </c>
      <c r="Z333" s="37">
        <v>0</v>
      </c>
      <c r="AA333" s="80">
        <v>0</v>
      </c>
      <c r="AB333" s="67">
        <v>0</v>
      </c>
      <c r="AC333" s="67"/>
      <c r="AD333" s="66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</row>
    <row r="334" spans="1:68" x14ac:dyDescent="0.25">
      <c r="A334" s="42"/>
      <c r="B334" s="43" t="s">
        <v>55</v>
      </c>
      <c r="C334" s="43"/>
      <c r="D334" s="36">
        <v>0</v>
      </c>
      <c r="E334" s="36"/>
      <c r="F334" s="36"/>
      <c r="G334" s="36"/>
      <c r="H334" s="44">
        <v>0</v>
      </c>
      <c r="I334" s="44"/>
      <c r="J334" s="67">
        <v>0</v>
      </c>
      <c r="K334" s="67">
        <v>0</v>
      </c>
      <c r="L334" s="67">
        <v>0</v>
      </c>
      <c r="M334" s="67"/>
      <c r="N334" s="37">
        <v>0</v>
      </c>
      <c r="O334" s="37"/>
      <c r="P334" s="37">
        <v>0</v>
      </c>
      <c r="Q334" s="37">
        <v>0</v>
      </c>
      <c r="R334" s="37">
        <v>0</v>
      </c>
      <c r="S334" s="37">
        <v>0</v>
      </c>
      <c r="T334" s="67">
        <v>0</v>
      </c>
      <c r="U334" s="67">
        <v>0</v>
      </c>
      <c r="V334" s="37">
        <v>0</v>
      </c>
      <c r="W334" s="37"/>
      <c r="X334" s="37"/>
      <c r="Y334" s="37">
        <v>0</v>
      </c>
      <c r="Z334" s="37">
        <v>0</v>
      </c>
      <c r="AA334" s="80">
        <v>0</v>
      </c>
      <c r="AB334" s="67">
        <v>0</v>
      </c>
      <c r="AC334" s="67"/>
      <c r="AD334" s="66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</row>
    <row r="335" spans="1:68" x14ac:dyDescent="0.25">
      <c r="A335" s="42"/>
      <c r="B335" s="43" t="s">
        <v>55</v>
      </c>
      <c r="C335" s="43"/>
      <c r="D335" s="36">
        <v>0</v>
      </c>
      <c r="E335" s="36"/>
      <c r="F335" s="36"/>
      <c r="G335" s="36"/>
      <c r="H335" s="44">
        <v>0</v>
      </c>
      <c r="I335" s="44"/>
      <c r="J335" s="67">
        <v>0</v>
      </c>
      <c r="K335" s="67">
        <v>0</v>
      </c>
      <c r="L335" s="67">
        <v>0</v>
      </c>
      <c r="M335" s="67"/>
      <c r="N335" s="37">
        <v>0</v>
      </c>
      <c r="O335" s="37"/>
      <c r="P335" s="37">
        <v>0</v>
      </c>
      <c r="Q335" s="37">
        <v>0</v>
      </c>
      <c r="R335" s="37">
        <v>0</v>
      </c>
      <c r="S335" s="37">
        <v>0</v>
      </c>
      <c r="T335" s="67">
        <v>0</v>
      </c>
      <c r="U335" s="67">
        <v>0</v>
      </c>
      <c r="V335" s="37">
        <v>0</v>
      </c>
      <c r="W335" s="37"/>
      <c r="X335" s="37"/>
      <c r="Y335" s="37">
        <v>0</v>
      </c>
      <c r="Z335" s="37">
        <v>0</v>
      </c>
      <c r="AA335" s="80">
        <v>0</v>
      </c>
      <c r="AB335" s="67">
        <v>0</v>
      </c>
      <c r="AC335" s="67"/>
      <c r="AD335" s="66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</row>
    <row r="336" spans="1:68" x14ac:dyDescent="0.25">
      <c r="A336" s="42"/>
      <c r="B336" s="43" t="s">
        <v>55</v>
      </c>
      <c r="C336" s="43"/>
      <c r="D336" s="36">
        <v>0</v>
      </c>
      <c r="E336" s="36"/>
      <c r="F336" s="36"/>
      <c r="G336" s="36"/>
      <c r="H336" s="44">
        <v>0</v>
      </c>
      <c r="I336" s="44"/>
      <c r="J336" s="67">
        <v>0</v>
      </c>
      <c r="K336" s="67">
        <v>0</v>
      </c>
      <c r="L336" s="67">
        <v>0</v>
      </c>
      <c r="M336" s="67"/>
      <c r="N336" s="37">
        <v>0</v>
      </c>
      <c r="O336" s="37"/>
      <c r="P336" s="37">
        <v>0</v>
      </c>
      <c r="Q336" s="37">
        <v>0</v>
      </c>
      <c r="R336" s="37">
        <v>0</v>
      </c>
      <c r="S336" s="37">
        <v>0</v>
      </c>
      <c r="T336" s="67">
        <v>0</v>
      </c>
      <c r="U336" s="67">
        <v>0</v>
      </c>
      <c r="V336" s="37">
        <v>0</v>
      </c>
      <c r="W336" s="37"/>
      <c r="X336" s="37"/>
      <c r="Y336" s="37">
        <v>0</v>
      </c>
      <c r="Z336" s="37">
        <v>0</v>
      </c>
      <c r="AA336" s="80">
        <v>0</v>
      </c>
      <c r="AB336" s="67">
        <v>0</v>
      </c>
      <c r="AC336" s="67"/>
      <c r="AD336" s="66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</row>
    <row r="337" spans="1:68" x14ac:dyDescent="0.25">
      <c r="A337" s="42"/>
      <c r="B337" s="43" t="s">
        <v>55</v>
      </c>
      <c r="C337" s="43"/>
      <c r="D337" s="36">
        <v>0</v>
      </c>
      <c r="E337" s="36"/>
      <c r="F337" s="36"/>
      <c r="G337" s="36"/>
      <c r="H337" s="44">
        <v>0</v>
      </c>
      <c r="I337" s="44"/>
      <c r="J337" s="67">
        <v>0</v>
      </c>
      <c r="K337" s="67">
        <v>0</v>
      </c>
      <c r="L337" s="67">
        <v>0</v>
      </c>
      <c r="M337" s="67"/>
      <c r="N337" s="37">
        <v>0</v>
      </c>
      <c r="O337" s="37"/>
      <c r="P337" s="37">
        <v>0</v>
      </c>
      <c r="Q337" s="37">
        <v>0</v>
      </c>
      <c r="R337" s="37">
        <v>0</v>
      </c>
      <c r="S337" s="37">
        <v>0</v>
      </c>
      <c r="T337" s="67">
        <v>0</v>
      </c>
      <c r="U337" s="67">
        <v>0</v>
      </c>
      <c r="V337" s="37">
        <v>0</v>
      </c>
      <c r="W337" s="37"/>
      <c r="X337" s="37"/>
      <c r="Y337" s="37">
        <v>0</v>
      </c>
      <c r="Z337" s="37">
        <v>0</v>
      </c>
      <c r="AA337" s="80">
        <v>0</v>
      </c>
      <c r="AB337" s="67">
        <v>0</v>
      </c>
      <c r="AC337" s="67"/>
      <c r="AD337" s="66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</row>
    <row r="338" spans="1:68" x14ac:dyDescent="0.25">
      <c r="A338" s="42"/>
      <c r="B338" s="43" t="s">
        <v>55</v>
      </c>
      <c r="C338" s="43"/>
      <c r="D338" s="36">
        <v>0</v>
      </c>
      <c r="E338" s="36"/>
      <c r="F338" s="36"/>
      <c r="G338" s="36"/>
      <c r="H338" s="44">
        <v>0</v>
      </c>
      <c r="I338" s="44"/>
      <c r="J338" s="67">
        <v>0</v>
      </c>
      <c r="K338" s="67">
        <v>0</v>
      </c>
      <c r="L338" s="67">
        <v>0</v>
      </c>
      <c r="M338" s="67"/>
      <c r="N338" s="37">
        <v>0</v>
      </c>
      <c r="O338" s="37"/>
      <c r="P338" s="37">
        <v>0</v>
      </c>
      <c r="Q338" s="37">
        <v>0</v>
      </c>
      <c r="R338" s="37">
        <v>0</v>
      </c>
      <c r="S338" s="37">
        <v>0</v>
      </c>
      <c r="T338" s="67">
        <v>0</v>
      </c>
      <c r="U338" s="67">
        <v>0</v>
      </c>
      <c r="V338" s="37">
        <v>0</v>
      </c>
      <c r="W338" s="37"/>
      <c r="X338" s="37"/>
      <c r="Y338" s="37">
        <v>0</v>
      </c>
      <c r="Z338" s="37">
        <v>0</v>
      </c>
      <c r="AA338" s="80">
        <v>0</v>
      </c>
      <c r="AB338" s="67">
        <v>0</v>
      </c>
      <c r="AC338" s="67"/>
      <c r="AD338" s="66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</row>
    <row r="339" spans="1:68" x14ac:dyDescent="0.25">
      <c r="A339" s="42"/>
      <c r="B339" s="43" t="s">
        <v>55</v>
      </c>
      <c r="C339" s="43"/>
      <c r="D339" s="36">
        <v>0</v>
      </c>
      <c r="E339" s="36"/>
      <c r="F339" s="36"/>
      <c r="G339" s="36"/>
      <c r="H339" s="44">
        <v>0</v>
      </c>
      <c r="I339" s="44"/>
      <c r="J339" s="67">
        <v>0</v>
      </c>
      <c r="K339" s="67">
        <v>0</v>
      </c>
      <c r="L339" s="67">
        <v>0</v>
      </c>
      <c r="M339" s="67"/>
      <c r="N339" s="37">
        <v>0</v>
      </c>
      <c r="O339" s="37"/>
      <c r="P339" s="37">
        <v>0</v>
      </c>
      <c r="Q339" s="37">
        <v>0</v>
      </c>
      <c r="R339" s="37">
        <v>0</v>
      </c>
      <c r="S339" s="37">
        <v>0</v>
      </c>
      <c r="T339" s="67">
        <v>0</v>
      </c>
      <c r="U339" s="67">
        <v>0</v>
      </c>
      <c r="V339" s="37">
        <v>0</v>
      </c>
      <c r="W339" s="37"/>
      <c r="X339" s="37"/>
      <c r="Y339" s="37">
        <v>0</v>
      </c>
      <c r="Z339" s="37">
        <v>0</v>
      </c>
      <c r="AA339" s="80">
        <v>0</v>
      </c>
      <c r="AB339" s="67">
        <v>0</v>
      </c>
      <c r="AC339" s="67"/>
      <c r="AD339" s="66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</row>
    <row r="340" spans="1:68" x14ac:dyDescent="0.25">
      <c r="A340" s="42"/>
      <c r="B340" s="43" t="s">
        <v>55</v>
      </c>
      <c r="C340" s="43"/>
      <c r="D340" s="36">
        <v>0</v>
      </c>
      <c r="E340" s="36"/>
      <c r="F340" s="36"/>
      <c r="G340" s="36"/>
      <c r="H340" s="44">
        <v>0</v>
      </c>
      <c r="I340" s="44"/>
      <c r="J340" s="67">
        <v>0</v>
      </c>
      <c r="K340" s="67">
        <v>0</v>
      </c>
      <c r="L340" s="67">
        <v>0</v>
      </c>
      <c r="M340" s="67"/>
      <c r="N340" s="37">
        <v>0</v>
      </c>
      <c r="O340" s="37"/>
      <c r="P340" s="37">
        <v>0</v>
      </c>
      <c r="Q340" s="37">
        <v>0</v>
      </c>
      <c r="R340" s="37">
        <v>0</v>
      </c>
      <c r="S340" s="37">
        <v>0</v>
      </c>
      <c r="T340" s="67">
        <v>0</v>
      </c>
      <c r="U340" s="67">
        <v>0</v>
      </c>
      <c r="V340" s="37">
        <v>0</v>
      </c>
      <c r="W340" s="37"/>
      <c r="X340" s="37"/>
      <c r="Y340" s="37">
        <v>0</v>
      </c>
      <c r="Z340" s="37">
        <v>0</v>
      </c>
      <c r="AA340" s="80">
        <v>0</v>
      </c>
      <c r="AB340" s="67">
        <v>0</v>
      </c>
      <c r="AC340" s="67"/>
      <c r="AD340" s="66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</row>
    <row r="341" spans="1:68" x14ac:dyDescent="0.25">
      <c r="A341" s="42"/>
      <c r="B341" s="43" t="s">
        <v>55</v>
      </c>
      <c r="C341" s="43"/>
      <c r="D341" s="36">
        <v>0</v>
      </c>
      <c r="E341" s="36"/>
      <c r="F341" s="36"/>
      <c r="G341" s="36"/>
      <c r="H341" s="44">
        <v>0</v>
      </c>
      <c r="I341" s="44"/>
      <c r="J341" s="67">
        <v>0</v>
      </c>
      <c r="K341" s="67">
        <v>0</v>
      </c>
      <c r="L341" s="67">
        <v>0</v>
      </c>
      <c r="M341" s="67"/>
      <c r="N341" s="37">
        <v>0</v>
      </c>
      <c r="O341" s="37"/>
      <c r="P341" s="37">
        <v>0</v>
      </c>
      <c r="Q341" s="37">
        <v>0</v>
      </c>
      <c r="R341" s="37">
        <v>0</v>
      </c>
      <c r="S341" s="37">
        <v>0</v>
      </c>
      <c r="T341" s="67">
        <v>0</v>
      </c>
      <c r="U341" s="67">
        <v>0</v>
      </c>
      <c r="V341" s="37">
        <v>0</v>
      </c>
      <c r="W341" s="37"/>
      <c r="X341" s="37"/>
      <c r="Y341" s="37">
        <v>0</v>
      </c>
      <c r="Z341" s="37">
        <v>0</v>
      </c>
      <c r="AA341" s="80">
        <v>0</v>
      </c>
      <c r="AB341" s="67">
        <v>0</v>
      </c>
      <c r="AC341" s="67"/>
      <c r="AD341" s="66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</row>
    <row r="342" spans="1:68" x14ac:dyDescent="0.25">
      <c r="A342" s="42"/>
      <c r="B342" s="43" t="s">
        <v>55</v>
      </c>
      <c r="C342" s="43"/>
      <c r="D342" s="36">
        <v>0</v>
      </c>
      <c r="E342" s="36"/>
      <c r="F342" s="36"/>
      <c r="G342" s="36"/>
      <c r="H342" s="44">
        <v>0</v>
      </c>
      <c r="I342" s="44"/>
      <c r="J342" s="67">
        <v>0</v>
      </c>
      <c r="K342" s="67">
        <v>0</v>
      </c>
      <c r="L342" s="67">
        <v>0</v>
      </c>
      <c r="M342" s="67"/>
      <c r="N342" s="37">
        <v>0</v>
      </c>
      <c r="O342" s="37"/>
      <c r="P342" s="37">
        <v>0</v>
      </c>
      <c r="Q342" s="37">
        <v>0</v>
      </c>
      <c r="R342" s="37">
        <v>0</v>
      </c>
      <c r="S342" s="37">
        <v>0</v>
      </c>
      <c r="T342" s="67">
        <v>0</v>
      </c>
      <c r="U342" s="67">
        <v>0</v>
      </c>
      <c r="V342" s="37">
        <v>0</v>
      </c>
      <c r="W342" s="37"/>
      <c r="X342" s="37"/>
      <c r="Y342" s="37">
        <v>0</v>
      </c>
      <c r="Z342" s="37">
        <v>0</v>
      </c>
      <c r="AA342" s="80">
        <v>0</v>
      </c>
      <c r="AB342" s="67">
        <v>0</v>
      </c>
      <c r="AC342" s="67"/>
      <c r="AD342" s="66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</row>
    <row r="343" spans="1:68" x14ac:dyDescent="0.25">
      <c r="A343" s="42"/>
      <c r="B343" s="43" t="s">
        <v>55</v>
      </c>
      <c r="C343" s="43"/>
      <c r="D343" s="36">
        <v>0</v>
      </c>
      <c r="E343" s="36"/>
      <c r="F343" s="36"/>
      <c r="G343" s="36"/>
      <c r="H343" s="44">
        <v>0</v>
      </c>
      <c r="I343" s="44"/>
      <c r="J343" s="67">
        <v>0</v>
      </c>
      <c r="K343" s="67">
        <v>0</v>
      </c>
      <c r="L343" s="67">
        <v>0</v>
      </c>
      <c r="M343" s="67"/>
      <c r="N343" s="37">
        <v>0</v>
      </c>
      <c r="O343" s="37"/>
      <c r="P343" s="37">
        <v>0</v>
      </c>
      <c r="Q343" s="37">
        <v>0</v>
      </c>
      <c r="R343" s="37">
        <v>0</v>
      </c>
      <c r="S343" s="37">
        <v>0</v>
      </c>
      <c r="T343" s="67">
        <v>0</v>
      </c>
      <c r="U343" s="67">
        <v>0</v>
      </c>
      <c r="V343" s="37">
        <v>0</v>
      </c>
      <c r="W343" s="37"/>
      <c r="X343" s="37"/>
      <c r="Y343" s="37">
        <v>0</v>
      </c>
      <c r="Z343" s="37">
        <v>0</v>
      </c>
      <c r="AA343" s="80">
        <v>0</v>
      </c>
      <c r="AB343" s="67">
        <v>0</v>
      </c>
      <c r="AC343" s="67"/>
      <c r="AD343" s="66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</row>
    <row r="344" spans="1:68" x14ac:dyDescent="0.25">
      <c r="A344" s="42"/>
      <c r="B344" s="43" t="s">
        <v>55</v>
      </c>
      <c r="C344" s="43"/>
      <c r="D344" s="36">
        <v>0</v>
      </c>
      <c r="E344" s="36"/>
      <c r="F344" s="36"/>
      <c r="G344" s="36"/>
      <c r="H344" s="44">
        <v>0</v>
      </c>
      <c r="I344" s="44"/>
      <c r="J344" s="67">
        <v>0</v>
      </c>
      <c r="K344" s="67">
        <v>0</v>
      </c>
      <c r="L344" s="67">
        <v>0</v>
      </c>
      <c r="M344" s="67"/>
      <c r="N344" s="37">
        <v>0</v>
      </c>
      <c r="O344" s="37"/>
      <c r="P344" s="37">
        <v>0</v>
      </c>
      <c r="Q344" s="37">
        <v>0</v>
      </c>
      <c r="R344" s="37">
        <v>0</v>
      </c>
      <c r="S344" s="37">
        <v>0</v>
      </c>
      <c r="T344" s="67">
        <v>0</v>
      </c>
      <c r="U344" s="67">
        <v>0</v>
      </c>
      <c r="V344" s="37">
        <v>0</v>
      </c>
      <c r="W344" s="37"/>
      <c r="X344" s="37"/>
      <c r="Y344" s="37">
        <v>0</v>
      </c>
      <c r="Z344" s="37">
        <v>0</v>
      </c>
      <c r="AA344" s="80">
        <v>0</v>
      </c>
      <c r="AB344" s="67">
        <v>0</v>
      </c>
      <c r="AC344" s="67"/>
      <c r="AD344" s="66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</row>
    <row r="345" spans="1:68" x14ac:dyDescent="0.25">
      <c r="A345" s="42"/>
      <c r="B345" s="43" t="s">
        <v>55</v>
      </c>
      <c r="C345" s="43"/>
      <c r="D345" s="36">
        <v>0</v>
      </c>
      <c r="E345" s="36"/>
      <c r="F345" s="36"/>
      <c r="G345" s="36"/>
      <c r="H345" s="44">
        <v>0</v>
      </c>
      <c r="I345" s="44"/>
      <c r="J345" s="67">
        <v>0</v>
      </c>
      <c r="K345" s="67">
        <v>0</v>
      </c>
      <c r="L345" s="67">
        <v>0</v>
      </c>
      <c r="M345" s="67"/>
      <c r="N345" s="37">
        <v>0</v>
      </c>
      <c r="O345" s="37"/>
      <c r="P345" s="37">
        <v>0</v>
      </c>
      <c r="Q345" s="37">
        <v>0</v>
      </c>
      <c r="R345" s="37">
        <v>0</v>
      </c>
      <c r="S345" s="37">
        <v>0</v>
      </c>
      <c r="T345" s="67">
        <v>0</v>
      </c>
      <c r="U345" s="67">
        <v>0</v>
      </c>
      <c r="V345" s="37">
        <v>0</v>
      </c>
      <c r="W345" s="37"/>
      <c r="X345" s="37"/>
      <c r="Y345" s="37">
        <v>0</v>
      </c>
      <c r="Z345" s="37">
        <v>0</v>
      </c>
      <c r="AA345" s="80">
        <v>0</v>
      </c>
      <c r="AB345" s="67">
        <v>0</v>
      </c>
      <c r="AC345" s="67"/>
      <c r="AD345" s="66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</row>
    <row r="346" spans="1:68" x14ac:dyDescent="0.25">
      <c r="A346" s="42"/>
      <c r="B346" s="43" t="s">
        <v>55</v>
      </c>
      <c r="C346" s="43"/>
      <c r="D346" s="36">
        <v>0</v>
      </c>
      <c r="E346" s="36"/>
      <c r="F346" s="36"/>
      <c r="G346" s="36"/>
      <c r="H346" s="44">
        <v>0</v>
      </c>
      <c r="I346" s="44"/>
      <c r="J346" s="67">
        <v>0</v>
      </c>
      <c r="K346" s="67">
        <v>0</v>
      </c>
      <c r="L346" s="67">
        <v>0</v>
      </c>
      <c r="M346" s="67"/>
      <c r="N346" s="37">
        <v>0</v>
      </c>
      <c r="O346" s="37"/>
      <c r="P346" s="37">
        <v>0</v>
      </c>
      <c r="Q346" s="37">
        <v>0</v>
      </c>
      <c r="R346" s="37">
        <v>0</v>
      </c>
      <c r="S346" s="37">
        <v>0</v>
      </c>
      <c r="T346" s="67">
        <v>0</v>
      </c>
      <c r="U346" s="67">
        <v>0</v>
      </c>
      <c r="V346" s="37">
        <v>0</v>
      </c>
      <c r="W346" s="37"/>
      <c r="X346" s="37"/>
      <c r="Y346" s="37">
        <v>0</v>
      </c>
      <c r="Z346" s="37">
        <v>0</v>
      </c>
      <c r="AA346" s="80">
        <v>0</v>
      </c>
      <c r="AB346" s="67">
        <v>0</v>
      </c>
      <c r="AC346" s="67"/>
      <c r="AD346" s="66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</row>
    <row r="347" spans="1:68" x14ac:dyDescent="0.25">
      <c r="A347" s="42"/>
      <c r="B347" s="43" t="s">
        <v>55</v>
      </c>
      <c r="C347" s="43"/>
      <c r="D347" s="36">
        <v>0</v>
      </c>
      <c r="E347" s="36"/>
      <c r="F347" s="36"/>
      <c r="G347" s="36"/>
      <c r="H347" s="44">
        <v>0</v>
      </c>
      <c r="I347" s="44"/>
      <c r="J347" s="67">
        <v>0</v>
      </c>
      <c r="K347" s="67">
        <v>0</v>
      </c>
      <c r="L347" s="67">
        <v>0</v>
      </c>
      <c r="M347" s="67"/>
      <c r="N347" s="37">
        <v>0</v>
      </c>
      <c r="O347" s="37"/>
      <c r="P347" s="37">
        <v>0</v>
      </c>
      <c r="Q347" s="37">
        <v>0</v>
      </c>
      <c r="R347" s="37">
        <v>0</v>
      </c>
      <c r="S347" s="37">
        <v>0</v>
      </c>
      <c r="T347" s="67">
        <v>0</v>
      </c>
      <c r="U347" s="67">
        <v>0</v>
      </c>
      <c r="V347" s="37">
        <v>0</v>
      </c>
      <c r="W347" s="37"/>
      <c r="X347" s="37"/>
      <c r="Y347" s="37">
        <v>0</v>
      </c>
      <c r="Z347" s="37">
        <v>0</v>
      </c>
      <c r="AA347" s="80">
        <v>0</v>
      </c>
      <c r="AB347" s="67">
        <v>0</v>
      </c>
      <c r="AC347" s="67"/>
      <c r="AD347" s="66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</row>
    <row r="348" spans="1:68" x14ac:dyDescent="0.25">
      <c r="A348" s="42"/>
      <c r="B348" s="43" t="s">
        <v>55</v>
      </c>
      <c r="C348" s="43"/>
      <c r="D348" s="36">
        <v>0</v>
      </c>
      <c r="E348" s="36"/>
      <c r="F348" s="36"/>
      <c r="G348" s="36"/>
      <c r="H348" s="44">
        <v>0</v>
      </c>
      <c r="I348" s="44"/>
      <c r="J348" s="67">
        <v>0</v>
      </c>
      <c r="K348" s="67">
        <v>0</v>
      </c>
      <c r="L348" s="67">
        <v>0</v>
      </c>
      <c r="M348" s="67"/>
      <c r="N348" s="37">
        <v>0</v>
      </c>
      <c r="O348" s="37"/>
      <c r="P348" s="37">
        <v>0</v>
      </c>
      <c r="Q348" s="37">
        <v>0</v>
      </c>
      <c r="R348" s="37">
        <v>0</v>
      </c>
      <c r="S348" s="37">
        <v>0</v>
      </c>
      <c r="T348" s="67">
        <v>0</v>
      </c>
      <c r="U348" s="67">
        <v>0</v>
      </c>
      <c r="V348" s="37">
        <v>0</v>
      </c>
      <c r="W348" s="37"/>
      <c r="X348" s="37"/>
      <c r="Y348" s="37">
        <v>0</v>
      </c>
      <c r="Z348" s="37">
        <v>0</v>
      </c>
      <c r="AA348" s="80">
        <v>0</v>
      </c>
      <c r="AB348" s="67">
        <v>0</v>
      </c>
      <c r="AC348" s="67"/>
      <c r="AD348" s="66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</row>
    <row r="349" spans="1:68" x14ac:dyDescent="0.25">
      <c r="A349" s="42"/>
      <c r="B349" s="43" t="s">
        <v>55</v>
      </c>
      <c r="C349" s="43"/>
      <c r="D349" s="36">
        <v>0</v>
      </c>
      <c r="E349" s="36"/>
      <c r="F349" s="36"/>
      <c r="G349" s="36"/>
      <c r="H349" s="44">
        <v>0</v>
      </c>
      <c r="I349" s="44"/>
      <c r="J349" s="67">
        <v>0</v>
      </c>
      <c r="K349" s="67">
        <v>0</v>
      </c>
      <c r="L349" s="67">
        <v>0</v>
      </c>
      <c r="M349" s="67"/>
      <c r="N349" s="37">
        <v>0</v>
      </c>
      <c r="O349" s="37"/>
      <c r="P349" s="37">
        <v>0</v>
      </c>
      <c r="Q349" s="37">
        <v>0</v>
      </c>
      <c r="R349" s="37">
        <v>0</v>
      </c>
      <c r="S349" s="37">
        <v>0</v>
      </c>
      <c r="T349" s="67">
        <v>0</v>
      </c>
      <c r="U349" s="67">
        <v>0</v>
      </c>
      <c r="V349" s="37">
        <v>0</v>
      </c>
      <c r="W349" s="37"/>
      <c r="X349" s="37"/>
      <c r="Y349" s="37">
        <v>0</v>
      </c>
      <c r="Z349" s="37">
        <v>0</v>
      </c>
      <c r="AA349" s="80">
        <v>0</v>
      </c>
      <c r="AB349" s="67">
        <v>0</v>
      </c>
      <c r="AC349" s="67"/>
      <c r="AD349" s="66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</row>
    <row r="350" spans="1:68" x14ac:dyDescent="0.25">
      <c r="A350" s="42"/>
      <c r="B350" s="43" t="s">
        <v>55</v>
      </c>
      <c r="C350" s="43"/>
      <c r="D350" s="36">
        <v>0</v>
      </c>
      <c r="E350" s="36"/>
      <c r="F350" s="36"/>
      <c r="G350" s="36"/>
      <c r="H350" s="44">
        <v>0</v>
      </c>
      <c r="I350" s="44"/>
      <c r="J350" s="67">
        <v>0</v>
      </c>
      <c r="K350" s="67">
        <v>0</v>
      </c>
      <c r="L350" s="67">
        <v>0</v>
      </c>
      <c r="M350" s="67"/>
      <c r="N350" s="37">
        <v>0</v>
      </c>
      <c r="O350" s="37"/>
      <c r="P350" s="37">
        <v>0</v>
      </c>
      <c r="Q350" s="37">
        <v>0</v>
      </c>
      <c r="R350" s="37">
        <v>0</v>
      </c>
      <c r="S350" s="37">
        <v>0</v>
      </c>
      <c r="T350" s="67">
        <v>0</v>
      </c>
      <c r="U350" s="67">
        <v>0</v>
      </c>
      <c r="V350" s="37">
        <v>0</v>
      </c>
      <c r="W350" s="37"/>
      <c r="X350" s="37"/>
      <c r="Y350" s="37">
        <v>0</v>
      </c>
      <c r="Z350" s="37">
        <v>0</v>
      </c>
      <c r="AA350" s="80">
        <v>0</v>
      </c>
      <c r="AB350" s="67">
        <v>0</v>
      </c>
      <c r="AC350" s="67"/>
      <c r="AD350" s="66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</row>
    <row r="351" spans="1:68" x14ac:dyDescent="0.25">
      <c r="A351" s="42"/>
      <c r="B351" s="43" t="s">
        <v>55</v>
      </c>
      <c r="C351" s="43"/>
      <c r="D351" s="36">
        <v>0</v>
      </c>
      <c r="E351" s="36"/>
      <c r="F351" s="36"/>
      <c r="G351" s="36"/>
      <c r="H351" s="44">
        <v>0</v>
      </c>
      <c r="I351" s="44"/>
      <c r="J351" s="67">
        <v>0</v>
      </c>
      <c r="K351" s="67">
        <v>0</v>
      </c>
      <c r="L351" s="67">
        <v>0</v>
      </c>
      <c r="M351" s="67"/>
      <c r="N351" s="37">
        <v>0</v>
      </c>
      <c r="O351" s="37"/>
      <c r="P351" s="37">
        <v>0</v>
      </c>
      <c r="Q351" s="37">
        <v>0</v>
      </c>
      <c r="R351" s="37">
        <v>0</v>
      </c>
      <c r="S351" s="37">
        <v>0</v>
      </c>
      <c r="T351" s="67">
        <v>0</v>
      </c>
      <c r="U351" s="67">
        <v>0</v>
      </c>
      <c r="V351" s="37">
        <v>0</v>
      </c>
      <c r="W351" s="37"/>
      <c r="X351" s="37"/>
      <c r="Y351" s="37">
        <v>0</v>
      </c>
      <c r="Z351" s="37">
        <v>0</v>
      </c>
      <c r="AA351" s="80">
        <v>0</v>
      </c>
      <c r="AB351" s="67">
        <v>0</v>
      </c>
      <c r="AC351" s="67"/>
      <c r="AD351" s="66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</row>
    <row r="352" spans="1:68" x14ac:dyDescent="0.25">
      <c r="A352" s="42"/>
      <c r="B352" s="43" t="s">
        <v>55</v>
      </c>
      <c r="C352" s="43"/>
      <c r="D352" s="36">
        <v>0</v>
      </c>
      <c r="E352" s="36"/>
      <c r="F352" s="36"/>
      <c r="G352" s="36"/>
      <c r="H352" s="44">
        <v>0</v>
      </c>
      <c r="I352" s="44"/>
      <c r="J352" s="67">
        <v>0</v>
      </c>
      <c r="K352" s="67">
        <v>0</v>
      </c>
      <c r="L352" s="67">
        <v>0</v>
      </c>
      <c r="M352" s="67"/>
      <c r="N352" s="37">
        <v>0</v>
      </c>
      <c r="O352" s="37"/>
      <c r="P352" s="37">
        <v>0</v>
      </c>
      <c r="Q352" s="37">
        <v>0</v>
      </c>
      <c r="R352" s="37">
        <v>0</v>
      </c>
      <c r="S352" s="37">
        <v>0</v>
      </c>
      <c r="T352" s="67">
        <v>0</v>
      </c>
      <c r="U352" s="67">
        <v>0</v>
      </c>
      <c r="V352" s="37">
        <v>0</v>
      </c>
      <c r="W352" s="37"/>
      <c r="X352" s="37"/>
      <c r="Y352" s="37">
        <v>0</v>
      </c>
      <c r="Z352" s="37">
        <v>0</v>
      </c>
      <c r="AA352" s="80">
        <v>0</v>
      </c>
      <c r="AB352" s="67">
        <v>0</v>
      </c>
      <c r="AC352" s="67"/>
      <c r="AD352" s="66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</row>
    <row r="353" spans="1:68" x14ac:dyDescent="0.25">
      <c r="A353" s="42"/>
      <c r="B353" s="43" t="s">
        <v>55</v>
      </c>
      <c r="C353" s="43"/>
      <c r="D353" s="36">
        <v>0</v>
      </c>
      <c r="E353" s="36"/>
      <c r="F353" s="36"/>
      <c r="G353" s="36"/>
      <c r="H353" s="44">
        <v>0</v>
      </c>
      <c r="I353" s="44"/>
      <c r="J353" s="67">
        <v>0</v>
      </c>
      <c r="K353" s="67">
        <v>0</v>
      </c>
      <c r="L353" s="67">
        <v>0</v>
      </c>
      <c r="M353" s="67"/>
      <c r="N353" s="37">
        <v>0</v>
      </c>
      <c r="O353" s="37"/>
      <c r="P353" s="37">
        <v>0</v>
      </c>
      <c r="Q353" s="37">
        <v>0</v>
      </c>
      <c r="R353" s="37">
        <v>0</v>
      </c>
      <c r="S353" s="37">
        <v>0</v>
      </c>
      <c r="T353" s="67">
        <v>0</v>
      </c>
      <c r="U353" s="67">
        <v>0</v>
      </c>
      <c r="V353" s="37">
        <v>0</v>
      </c>
      <c r="W353" s="37"/>
      <c r="X353" s="37"/>
      <c r="Y353" s="37">
        <v>0</v>
      </c>
      <c r="Z353" s="37">
        <v>0</v>
      </c>
      <c r="AA353" s="80">
        <v>0</v>
      </c>
      <c r="AB353" s="67">
        <v>0</v>
      </c>
      <c r="AC353" s="67"/>
      <c r="AD353" s="66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</row>
    <row r="354" spans="1:68" x14ac:dyDescent="0.25">
      <c r="A354" s="42"/>
      <c r="B354" s="43" t="s">
        <v>55</v>
      </c>
      <c r="C354" s="43"/>
      <c r="D354" s="36">
        <v>0</v>
      </c>
      <c r="E354" s="36"/>
      <c r="F354" s="36"/>
      <c r="G354" s="36"/>
      <c r="H354" s="44">
        <v>0</v>
      </c>
      <c r="I354" s="44"/>
      <c r="J354" s="67">
        <v>0</v>
      </c>
      <c r="K354" s="67">
        <v>0</v>
      </c>
      <c r="L354" s="67">
        <v>0</v>
      </c>
      <c r="M354" s="67"/>
      <c r="N354" s="37">
        <v>0</v>
      </c>
      <c r="O354" s="37"/>
      <c r="P354" s="37">
        <v>0</v>
      </c>
      <c r="Q354" s="37">
        <v>0</v>
      </c>
      <c r="R354" s="37">
        <v>0</v>
      </c>
      <c r="S354" s="37">
        <v>0</v>
      </c>
      <c r="T354" s="67">
        <v>0</v>
      </c>
      <c r="U354" s="67">
        <v>0</v>
      </c>
      <c r="V354" s="37">
        <v>0</v>
      </c>
      <c r="W354" s="37"/>
      <c r="X354" s="37"/>
      <c r="Y354" s="37">
        <v>0</v>
      </c>
      <c r="Z354" s="37">
        <v>0</v>
      </c>
      <c r="AA354" s="80">
        <v>0</v>
      </c>
      <c r="AB354" s="67">
        <v>0</v>
      </c>
      <c r="AC354" s="67"/>
      <c r="AD354" s="66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</row>
    <row r="355" spans="1:68" x14ac:dyDescent="0.25">
      <c r="A355" s="42"/>
      <c r="B355" s="43" t="s">
        <v>55</v>
      </c>
      <c r="C355" s="43"/>
      <c r="D355" s="36">
        <v>0</v>
      </c>
      <c r="E355" s="36"/>
      <c r="F355" s="36"/>
      <c r="G355" s="36"/>
      <c r="H355" s="44">
        <v>0</v>
      </c>
      <c r="I355" s="44"/>
      <c r="J355" s="67">
        <v>0</v>
      </c>
      <c r="K355" s="67">
        <v>0</v>
      </c>
      <c r="L355" s="67">
        <v>0</v>
      </c>
      <c r="M355" s="67"/>
      <c r="N355" s="37">
        <v>0</v>
      </c>
      <c r="O355" s="37"/>
      <c r="P355" s="37">
        <v>0</v>
      </c>
      <c r="Q355" s="37">
        <v>0</v>
      </c>
      <c r="R355" s="37">
        <v>0</v>
      </c>
      <c r="S355" s="37">
        <v>0</v>
      </c>
      <c r="T355" s="67">
        <v>0</v>
      </c>
      <c r="U355" s="67">
        <v>0</v>
      </c>
      <c r="V355" s="37">
        <v>0</v>
      </c>
      <c r="W355" s="37"/>
      <c r="X355" s="37"/>
      <c r="Y355" s="37">
        <v>0</v>
      </c>
      <c r="Z355" s="37">
        <v>0</v>
      </c>
      <c r="AA355" s="80">
        <v>0</v>
      </c>
      <c r="AB355" s="67">
        <v>0</v>
      </c>
      <c r="AC355" s="67"/>
      <c r="AD355" s="66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</row>
    <row r="356" spans="1:68" x14ac:dyDescent="0.25">
      <c r="A356" s="42"/>
      <c r="B356" s="43" t="s">
        <v>55</v>
      </c>
      <c r="C356" s="43"/>
      <c r="D356" s="36">
        <v>0</v>
      </c>
      <c r="E356" s="36"/>
      <c r="F356" s="36"/>
      <c r="G356" s="36"/>
      <c r="H356" s="44">
        <v>0</v>
      </c>
      <c r="I356" s="44"/>
      <c r="J356" s="67">
        <v>0</v>
      </c>
      <c r="K356" s="67">
        <v>0</v>
      </c>
      <c r="L356" s="67">
        <v>0</v>
      </c>
      <c r="M356" s="67"/>
      <c r="N356" s="37">
        <v>0</v>
      </c>
      <c r="O356" s="37"/>
      <c r="P356" s="37">
        <v>0</v>
      </c>
      <c r="Q356" s="37">
        <v>0</v>
      </c>
      <c r="R356" s="37">
        <v>0</v>
      </c>
      <c r="S356" s="37">
        <v>0</v>
      </c>
      <c r="T356" s="67">
        <v>0</v>
      </c>
      <c r="U356" s="67">
        <v>0</v>
      </c>
      <c r="V356" s="37">
        <v>0</v>
      </c>
      <c r="W356" s="37"/>
      <c r="X356" s="37"/>
      <c r="Y356" s="37">
        <v>0</v>
      </c>
      <c r="Z356" s="37">
        <v>0</v>
      </c>
      <c r="AA356" s="80">
        <v>0</v>
      </c>
      <c r="AB356" s="67">
        <v>0</v>
      </c>
      <c r="AC356" s="67"/>
      <c r="AD356" s="66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</row>
    <row r="357" spans="1:68" x14ac:dyDescent="0.25">
      <c r="A357" s="42"/>
      <c r="B357" s="43" t="s">
        <v>55</v>
      </c>
      <c r="C357" s="43"/>
      <c r="D357" s="36">
        <v>0</v>
      </c>
      <c r="E357" s="36"/>
      <c r="F357" s="36"/>
      <c r="G357" s="36"/>
      <c r="H357" s="44">
        <v>0</v>
      </c>
      <c r="I357" s="44"/>
      <c r="J357" s="67">
        <v>0</v>
      </c>
      <c r="K357" s="67">
        <v>0</v>
      </c>
      <c r="L357" s="67">
        <v>0</v>
      </c>
      <c r="M357" s="67"/>
      <c r="N357" s="37">
        <v>0</v>
      </c>
      <c r="O357" s="37"/>
      <c r="P357" s="37">
        <v>0</v>
      </c>
      <c r="Q357" s="37">
        <v>0</v>
      </c>
      <c r="R357" s="37">
        <v>0</v>
      </c>
      <c r="S357" s="37">
        <v>0</v>
      </c>
      <c r="T357" s="67">
        <v>0</v>
      </c>
      <c r="U357" s="67">
        <v>0</v>
      </c>
      <c r="V357" s="37">
        <v>0</v>
      </c>
      <c r="W357" s="37"/>
      <c r="X357" s="37"/>
      <c r="Y357" s="37">
        <v>0</v>
      </c>
      <c r="Z357" s="37">
        <v>0</v>
      </c>
      <c r="AA357" s="80">
        <v>0</v>
      </c>
      <c r="AB357" s="67">
        <v>0</v>
      </c>
      <c r="AC357" s="67"/>
      <c r="AD357" s="66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</row>
    <row r="358" spans="1:68" x14ac:dyDescent="0.25">
      <c r="A358" s="42"/>
      <c r="B358" s="43" t="s">
        <v>55</v>
      </c>
      <c r="C358" s="43"/>
      <c r="D358" s="36">
        <v>0</v>
      </c>
      <c r="E358" s="36"/>
      <c r="F358" s="36"/>
      <c r="G358" s="36"/>
      <c r="H358" s="44">
        <v>0</v>
      </c>
      <c r="I358" s="44"/>
      <c r="J358" s="67">
        <v>0</v>
      </c>
      <c r="K358" s="67">
        <v>0</v>
      </c>
      <c r="L358" s="67">
        <v>0</v>
      </c>
      <c r="M358" s="67"/>
      <c r="N358" s="37">
        <v>0</v>
      </c>
      <c r="O358" s="37"/>
      <c r="P358" s="37">
        <v>0</v>
      </c>
      <c r="Q358" s="37">
        <v>0</v>
      </c>
      <c r="R358" s="37">
        <v>0</v>
      </c>
      <c r="S358" s="37">
        <v>0</v>
      </c>
      <c r="T358" s="67">
        <v>0</v>
      </c>
      <c r="U358" s="67">
        <v>0</v>
      </c>
      <c r="V358" s="37">
        <v>0</v>
      </c>
      <c r="W358" s="37"/>
      <c r="X358" s="37"/>
      <c r="Y358" s="37">
        <v>0</v>
      </c>
      <c r="Z358" s="37">
        <v>0</v>
      </c>
      <c r="AA358" s="80">
        <v>0</v>
      </c>
      <c r="AB358" s="67">
        <v>0</v>
      </c>
      <c r="AC358" s="67"/>
      <c r="AD358" s="66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</row>
    <row r="359" spans="1:68" x14ac:dyDescent="0.25">
      <c r="A359" s="42"/>
      <c r="B359" s="43" t="s">
        <v>55</v>
      </c>
      <c r="C359" s="43"/>
      <c r="D359" s="36">
        <v>0</v>
      </c>
      <c r="E359" s="36"/>
      <c r="F359" s="36"/>
      <c r="G359" s="36"/>
      <c r="H359" s="44">
        <v>0</v>
      </c>
      <c r="I359" s="44"/>
      <c r="J359" s="67">
        <v>0</v>
      </c>
      <c r="K359" s="67">
        <v>0</v>
      </c>
      <c r="L359" s="67">
        <v>0</v>
      </c>
      <c r="M359" s="67"/>
      <c r="N359" s="37">
        <v>0</v>
      </c>
      <c r="O359" s="37"/>
      <c r="P359" s="37">
        <v>0</v>
      </c>
      <c r="Q359" s="37">
        <v>0</v>
      </c>
      <c r="R359" s="37">
        <v>0</v>
      </c>
      <c r="S359" s="37">
        <v>0</v>
      </c>
      <c r="T359" s="67">
        <v>0</v>
      </c>
      <c r="U359" s="67">
        <v>0</v>
      </c>
      <c r="V359" s="37">
        <v>0</v>
      </c>
      <c r="W359" s="37"/>
      <c r="X359" s="37"/>
      <c r="Y359" s="37">
        <v>0</v>
      </c>
      <c r="Z359" s="37">
        <v>0</v>
      </c>
      <c r="AA359" s="80">
        <v>0</v>
      </c>
      <c r="AB359" s="67">
        <v>0</v>
      </c>
      <c r="AC359" s="67"/>
      <c r="AD359" s="66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</row>
    <row r="360" spans="1:68" x14ac:dyDescent="0.25">
      <c r="A360" s="42"/>
      <c r="B360" s="43" t="s">
        <v>55</v>
      </c>
      <c r="C360" s="43"/>
      <c r="D360" s="36">
        <v>0</v>
      </c>
      <c r="E360" s="36"/>
      <c r="F360" s="36"/>
      <c r="G360" s="36"/>
      <c r="H360" s="44">
        <v>0</v>
      </c>
      <c r="I360" s="44"/>
      <c r="J360" s="67">
        <v>0</v>
      </c>
      <c r="K360" s="67">
        <v>0</v>
      </c>
      <c r="L360" s="67">
        <v>0</v>
      </c>
      <c r="M360" s="67"/>
      <c r="N360" s="37">
        <v>0</v>
      </c>
      <c r="O360" s="37"/>
      <c r="P360" s="37">
        <v>0</v>
      </c>
      <c r="Q360" s="37">
        <v>0</v>
      </c>
      <c r="R360" s="37">
        <v>0</v>
      </c>
      <c r="S360" s="37">
        <v>0</v>
      </c>
      <c r="T360" s="67">
        <v>0</v>
      </c>
      <c r="U360" s="67">
        <v>0</v>
      </c>
      <c r="V360" s="37">
        <v>0</v>
      </c>
      <c r="W360" s="37"/>
      <c r="X360" s="37"/>
      <c r="Y360" s="37">
        <v>0</v>
      </c>
      <c r="Z360" s="37">
        <v>0</v>
      </c>
      <c r="AA360" s="80">
        <v>0</v>
      </c>
      <c r="AB360" s="67">
        <v>0</v>
      </c>
      <c r="AC360" s="67"/>
      <c r="AD360" s="66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</row>
    <row r="361" spans="1:68" x14ac:dyDescent="0.25">
      <c r="A361" s="42"/>
      <c r="B361" s="43" t="s">
        <v>55</v>
      </c>
      <c r="C361" s="43"/>
      <c r="D361" s="36">
        <v>0</v>
      </c>
      <c r="E361" s="36"/>
      <c r="F361" s="36"/>
      <c r="G361" s="36"/>
      <c r="H361" s="44">
        <v>0</v>
      </c>
      <c r="I361" s="44"/>
      <c r="J361" s="67">
        <v>0</v>
      </c>
      <c r="K361" s="67">
        <v>0</v>
      </c>
      <c r="L361" s="67">
        <v>0</v>
      </c>
      <c r="M361" s="67"/>
      <c r="N361" s="37">
        <v>0</v>
      </c>
      <c r="O361" s="37"/>
      <c r="P361" s="37">
        <v>0</v>
      </c>
      <c r="Q361" s="37">
        <v>0</v>
      </c>
      <c r="R361" s="37">
        <v>0</v>
      </c>
      <c r="S361" s="37">
        <v>0</v>
      </c>
      <c r="T361" s="67">
        <v>0</v>
      </c>
      <c r="U361" s="67">
        <v>0</v>
      </c>
      <c r="V361" s="37">
        <v>0</v>
      </c>
      <c r="W361" s="37"/>
      <c r="X361" s="37"/>
      <c r="Y361" s="37">
        <v>0</v>
      </c>
      <c r="Z361" s="37">
        <v>0</v>
      </c>
      <c r="AA361" s="80">
        <v>0</v>
      </c>
      <c r="AB361" s="67">
        <v>0</v>
      </c>
      <c r="AC361" s="67"/>
      <c r="AD361" s="66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</row>
    <row r="362" spans="1:68" x14ac:dyDescent="0.25">
      <c r="A362" s="42"/>
      <c r="B362" s="43" t="s">
        <v>55</v>
      </c>
      <c r="C362" s="43"/>
      <c r="D362" s="36">
        <v>0</v>
      </c>
      <c r="E362" s="36"/>
      <c r="F362" s="36"/>
      <c r="G362" s="36"/>
      <c r="H362" s="44">
        <v>0</v>
      </c>
      <c r="I362" s="44"/>
      <c r="J362" s="67">
        <v>0</v>
      </c>
      <c r="K362" s="67">
        <v>0</v>
      </c>
      <c r="L362" s="67">
        <v>0</v>
      </c>
      <c r="M362" s="67"/>
      <c r="N362" s="37">
        <v>0</v>
      </c>
      <c r="O362" s="37"/>
      <c r="P362" s="37">
        <v>0</v>
      </c>
      <c r="Q362" s="37">
        <v>0</v>
      </c>
      <c r="R362" s="37">
        <v>0</v>
      </c>
      <c r="S362" s="37">
        <v>0</v>
      </c>
      <c r="T362" s="67">
        <v>0</v>
      </c>
      <c r="U362" s="67">
        <v>0</v>
      </c>
      <c r="V362" s="37">
        <v>0</v>
      </c>
      <c r="W362" s="37"/>
      <c r="X362" s="37"/>
      <c r="Y362" s="37">
        <v>0</v>
      </c>
      <c r="Z362" s="37">
        <v>0</v>
      </c>
      <c r="AA362" s="80">
        <v>0</v>
      </c>
      <c r="AB362" s="67">
        <v>0</v>
      </c>
      <c r="AC362" s="67"/>
      <c r="AD362" s="66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</row>
    <row r="363" spans="1:68" x14ac:dyDescent="0.25">
      <c r="A363" s="42"/>
      <c r="B363" s="43" t="s">
        <v>55</v>
      </c>
      <c r="C363" s="43"/>
      <c r="D363" s="36">
        <v>0</v>
      </c>
      <c r="E363" s="36"/>
      <c r="F363" s="36"/>
      <c r="G363" s="36"/>
      <c r="H363" s="44">
        <v>0</v>
      </c>
      <c r="I363" s="44"/>
      <c r="J363" s="67">
        <v>0</v>
      </c>
      <c r="K363" s="67">
        <v>0</v>
      </c>
      <c r="L363" s="67">
        <v>0</v>
      </c>
      <c r="M363" s="67"/>
      <c r="N363" s="37">
        <v>0</v>
      </c>
      <c r="O363" s="37"/>
      <c r="P363" s="37">
        <v>0</v>
      </c>
      <c r="Q363" s="37">
        <v>0</v>
      </c>
      <c r="R363" s="37">
        <v>0</v>
      </c>
      <c r="S363" s="37">
        <v>0</v>
      </c>
      <c r="T363" s="67">
        <v>0</v>
      </c>
      <c r="U363" s="67">
        <v>0</v>
      </c>
      <c r="V363" s="37">
        <v>0</v>
      </c>
      <c r="W363" s="37"/>
      <c r="X363" s="37"/>
      <c r="Y363" s="37">
        <v>0</v>
      </c>
      <c r="Z363" s="37">
        <v>0</v>
      </c>
      <c r="AA363" s="80">
        <v>0</v>
      </c>
      <c r="AB363" s="67">
        <v>0</v>
      </c>
      <c r="AC363" s="67"/>
      <c r="AD363" s="66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</row>
    <row r="364" spans="1:68" x14ac:dyDescent="0.25">
      <c r="A364" s="42"/>
      <c r="B364" s="43" t="s">
        <v>55</v>
      </c>
      <c r="C364" s="43"/>
      <c r="D364" s="36">
        <v>0</v>
      </c>
      <c r="E364" s="36"/>
      <c r="F364" s="36"/>
      <c r="G364" s="36"/>
      <c r="H364" s="44">
        <v>0</v>
      </c>
      <c r="I364" s="44"/>
      <c r="J364" s="67">
        <v>0</v>
      </c>
      <c r="K364" s="67">
        <v>0</v>
      </c>
      <c r="L364" s="67">
        <v>0</v>
      </c>
      <c r="M364" s="67"/>
      <c r="N364" s="37">
        <v>0</v>
      </c>
      <c r="O364" s="37"/>
      <c r="P364" s="37">
        <v>0</v>
      </c>
      <c r="Q364" s="37">
        <v>0</v>
      </c>
      <c r="R364" s="37">
        <v>0</v>
      </c>
      <c r="S364" s="37">
        <v>0</v>
      </c>
      <c r="T364" s="67">
        <v>0</v>
      </c>
      <c r="U364" s="67">
        <v>0</v>
      </c>
      <c r="V364" s="37">
        <v>0</v>
      </c>
      <c r="W364" s="37"/>
      <c r="X364" s="37"/>
      <c r="Y364" s="37">
        <v>0</v>
      </c>
      <c r="Z364" s="37">
        <v>0</v>
      </c>
      <c r="AA364" s="80">
        <v>0</v>
      </c>
      <c r="AB364" s="67">
        <v>0</v>
      </c>
      <c r="AC364" s="67"/>
      <c r="AD364" s="66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</row>
    <row r="365" spans="1:68" x14ac:dyDescent="0.25">
      <c r="A365" s="42"/>
      <c r="B365" s="43" t="s">
        <v>55</v>
      </c>
      <c r="C365" s="43"/>
      <c r="D365" s="36">
        <v>0</v>
      </c>
      <c r="E365" s="36"/>
      <c r="F365" s="36"/>
      <c r="G365" s="36"/>
      <c r="H365" s="44">
        <v>0</v>
      </c>
      <c r="I365" s="44"/>
      <c r="J365" s="67">
        <v>0</v>
      </c>
      <c r="K365" s="67">
        <v>0</v>
      </c>
      <c r="L365" s="67">
        <v>0</v>
      </c>
      <c r="M365" s="67"/>
      <c r="N365" s="37">
        <v>0</v>
      </c>
      <c r="O365" s="37"/>
      <c r="P365" s="37">
        <v>0</v>
      </c>
      <c r="Q365" s="37">
        <v>0</v>
      </c>
      <c r="R365" s="37">
        <v>0</v>
      </c>
      <c r="S365" s="37">
        <v>0</v>
      </c>
      <c r="T365" s="67">
        <v>0</v>
      </c>
      <c r="U365" s="67">
        <v>0</v>
      </c>
      <c r="V365" s="37">
        <v>0</v>
      </c>
      <c r="W365" s="37"/>
      <c r="X365" s="37"/>
      <c r="Y365" s="37">
        <v>0</v>
      </c>
      <c r="Z365" s="37">
        <v>0</v>
      </c>
      <c r="AA365" s="80">
        <v>0</v>
      </c>
      <c r="AB365" s="67">
        <v>0</v>
      </c>
      <c r="AC365" s="67"/>
      <c r="AD365" s="66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</row>
    <row r="366" spans="1:68" x14ac:dyDescent="0.25">
      <c r="A366" s="42"/>
      <c r="B366" s="43" t="s">
        <v>55</v>
      </c>
      <c r="C366" s="43"/>
      <c r="D366" s="36">
        <v>0</v>
      </c>
      <c r="E366" s="36"/>
      <c r="F366" s="36"/>
      <c r="G366" s="36"/>
      <c r="H366" s="44">
        <v>0</v>
      </c>
      <c r="I366" s="44"/>
      <c r="J366" s="67">
        <v>0</v>
      </c>
      <c r="K366" s="67">
        <v>0</v>
      </c>
      <c r="L366" s="67">
        <v>0</v>
      </c>
      <c r="M366" s="67"/>
      <c r="N366" s="37">
        <v>0</v>
      </c>
      <c r="O366" s="37"/>
      <c r="P366" s="37">
        <v>0</v>
      </c>
      <c r="Q366" s="37">
        <v>0</v>
      </c>
      <c r="R366" s="37">
        <v>0</v>
      </c>
      <c r="S366" s="37">
        <v>0</v>
      </c>
      <c r="T366" s="67">
        <v>0</v>
      </c>
      <c r="U366" s="67">
        <v>0</v>
      </c>
      <c r="V366" s="37">
        <v>0</v>
      </c>
      <c r="W366" s="37"/>
      <c r="X366" s="37"/>
      <c r="Y366" s="37">
        <v>0</v>
      </c>
      <c r="Z366" s="37">
        <v>0</v>
      </c>
      <c r="AA366" s="80">
        <v>0</v>
      </c>
      <c r="AB366" s="67">
        <v>0</v>
      </c>
      <c r="AC366" s="67"/>
      <c r="AD366" s="66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</row>
    <row r="367" spans="1:68" x14ac:dyDescent="0.25">
      <c r="A367" s="42"/>
      <c r="B367" s="43" t="s">
        <v>55</v>
      </c>
      <c r="C367" s="43"/>
      <c r="D367" s="36">
        <v>0</v>
      </c>
      <c r="E367" s="36"/>
      <c r="F367" s="36"/>
      <c r="G367" s="36"/>
      <c r="H367" s="44">
        <v>0</v>
      </c>
      <c r="I367" s="44"/>
      <c r="J367" s="67">
        <v>0</v>
      </c>
      <c r="K367" s="67">
        <v>0</v>
      </c>
      <c r="L367" s="67">
        <v>0</v>
      </c>
      <c r="M367" s="67"/>
      <c r="N367" s="37">
        <v>0</v>
      </c>
      <c r="O367" s="37"/>
      <c r="P367" s="37">
        <v>0</v>
      </c>
      <c r="Q367" s="37">
        <v>0</v>
      </c>
      <c r="R367" s="37">
        <v>0</v>
      </c>
      <c r="S367" s="37">
        <v>0</v>
      </c>
      <c r="T367" s="67">
        <v>0</v>
      </c>
      <c r="U367" s="67">
        <v>0</v>
      </c>
      <c r="V367" s="37">
        <v>0</v>
      </c>
      <c r="W367" s="37"/>
      <c r="X367" s="37"/>
      <c r="Y367" s="37">
        <v>0</v>
      </c>
      <c r="Z367" s="37">
        <v>0</v>
      </c>
      <c r="AA367" s="80">
        <v>0</v>
      </c>
      <c r="AB367" s="67">
        <v>0</v>
      </c>
      <c r="AC367" s="67"/>
      <c r="AD367" s="66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</row>
    <row r="368" spans="1:68" x14ac:dyDescent="0.25">
      <c r="A368" s="42"/>
      <c r="B368" s="43" t="s">
        <v>55</v>
      </c>
      <c r="C368" s="43"/>
      <c r="D368" s="36">
        <v>0</v>
      </c>
      <c r="E368" s="36"/>
      <c r="F368" s="36"/>
      <c r="G368" s="36"/>
      <c r="H368" s="44">
        <v>0</v>
      </c>
      <c r="I368" s="44"/>
      <c r="J368" s="67">
        <v>0</v>
      </c>
      <c r="K368" s="67">
        <v>0</v>
      </c>
      <c r="L368" s="67">
        <v>0</v>
      </c>
      <c r="M368" s="67"/>
      <c r="N368" s="37">
        <v>0</v>
      </c>
      <c r="O368" s="37"/>
      <c r="P368" s="37">
        <v>0</v>
      </c>
      <c r="Q368" s="37">
        <v>0</v>
      </c>
      <c r="R368" s="37">
        <v>0</v>
      </c>
      <c r="S368" s="37">
        <v>0</v>
      </c>
      <c r="T368" s="67">
        <v>0</v>
      </c>
      <c r="U368" s="67">
        <v>0</v>
      </c>
      <c r="V368" s="37">
        <v>0</v>
      </c>
      <c r="W368" s="37"/>
      <c r="X368" s="37"/>
      <c r="Y368" s="37">
        <v>0</v>
      </c>
      <c r="Z368" s="37">
        <v>0</v>
      </c>
      <c r="AA368" s="80">
        <v>0</v>
      </c>
      <c r="AB368" s="67">
        <v>0</v>
      </c>
      <c r="AC368" s="67"/>
      <c r="AD368" s="66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</row>
    <row r="369" spans="1:68" x14ac:dyDescent="0.25">
      <c r="A369" s="42"/>
      <c r="B369" s="43" t="s">
        <v>55</v>
      </c>
      <c r="C369" s="43"/>
      <c r="D369" s="36">
        <v>0</v>
      </c>
      <c r="E369" s="36"/>
      <c r="F369" s="36"/>
      <c r="G369" s="36"/>
      <c r="H369" s="44">
        <v>0</v>
      </c>
      <c r="I369" s="44"/>
      <c r="J369" s="67">
        <v>0</v>
      </c>
      <c r="K369" s="67">
        <v>0</v>
      </c>
      <c r="L369" s="67">
        <v>0</v>
      </c>
      <c r="M369" s="67"/>
      <c r="N369" s="37">
        <v>0</v>
      </c>
      <c r="O369" s="37"/>
      <c r="P369" s="37">
        <v>0</v>
      </c>
      <c r="Q369" s="37">
        <v>0</v>
      </c>
      <c r="R369" s="37">
        <v>0</v>
      </c>
      <c r="S369" s="37">
        <v>0</v>
      </c>
      <c r="T369" s="67">
        <v>0</v>
      </c>
      <c r="U369" s="67">
        <v>0</v>
      </c>
      <c r="V369" s="37">
        <v>0</v>
      </c>
      <c r="W369" s="37"/>
      <c r="X369" s="37"/>
      <c r="Y369" s="37">
        <v>0</v>
      </c>
      <c r="Z369" s="37">
        <v>0</v>
      </c>
      <c r="AA369" s="80">
        <v>0</v>
      </c>
      <c r="AB369" s="67">
        <v>0</v>
      </c>
      <c r="AC369" s="67"/>
      <c r="AD369" s="66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</row>
    <row r="370" spans="1:68" x14ac:dyDescent="0.25">
      <c r="A370" s="42"/>
      <c r="B370" s="43" t="s">
        <v>55</v>
      </c>
      <c r="C370" s="43"/>
      <c r="D370" s="36">
        <v>0</v>
      </c>
      <c r="E370" s="36"/>
      <c r="F370" s="36"/>
      <c r="G370" s="36"/>
      <c r="H370" s="44">
        <v>0</v>
      </c>
      <c r="I370" s="44"/>
      <c r="J370" s="67">
        <v>0</v>
      </c>
      <c r="K370" s="67">
        <v>0</v>
      </c>
      <c r="L370" s="67">
        <v>0</v>
      </c>
      <c r="M370" s="67"/>
      <c r="N370" s="37">
        <v>0</v>
      </c>
      <c r="O370" s="37"/>
      <c r="P370" s="37">
        <v>0</v>
      </c>
      <c r="Q370" s="37">
        <v>0</v>
      </c>
      <c r="R370" s="37">
        <v>0</v>
      </c>
      <c r="S370" s="37">
        <v>0</v>
      </c>
      <c r="T370" s="67">
        <v>0</v>
      </c>
      <c r="U370" s="67">
        <v>0</v>
      </c>
      <c r="V370" s="37">
        <v>0</v>
      </c>
      <c r="W370" s="37"/>
      <c r="X370" s="37"/>
      <c r="Y370" s="37">
        <v>0</v>
      </c>
      <c r="Z370" s="37">
        <v>0</v>
      </c>
      <c r="AA370" s="80">
        <v>0</v>
      </c>
      <c r="AB370" s="67">
        <v>0</v>
      </c>
      <c r="AC370" s="67"/>
      <c r="AD370" s="66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</row>
    <row r="371" spans="1:68" x14ac:dyDescent="0.25">
      <c r="A371" s="42"/>
      <c r="B371" s="43" t="s">
        <v>55</v>
      </c>
      <c r="C371" s="43"/>
      <c r="D371" s="36">
        <v>0</v>
      </c>
      <c r="E371" s="36"/>
      <c r="F371" s="36"/>
      <c r="G371" s="36"/>
      <c r="H371" s="44">
        <v>0</v>
      </c>
      <c r="I371" s="44"/>
      <c r="J371" s="67">
        <v>0</v>
      </c>
      <c r="K371" s="67">
        <v>0</v>
      </c>
      <c r="L371" s="67">
        <v>0</v>
      </c>
      <c r="M371" s="67"/>
      <c r="N371" s="37">
        <v>0</v>
      </c>
      <c r="O371" s="37"/>
      <c r="P371" s="37">
        <v>0</v>
      </c>
      <c r="Q371" s="37">
        <v>0</v>
      </c>
      <c r="R371" s="37">
        <v>0</v>
      </c>
      <c r="S371" s="37">
        <v>0</v>
      </c>
      <c r="T371" s="67">
        <v>0</v>
      </c>
      <c r="U371" s="67">
        <v>0</v>
      </c>
      <c r="V371" s="37">
        <v>0</v>
      </c>
      <c r="W371" s="37"/>
      <c r="X371" s="37"/>
      <c r="Y371" s="37">
        <v>0</v>
      </c>
      <c r="Z371" s="37">
        <v>0</v>
      </c>
      <c r="AA371" s="80">
        <v>0</v>
      </c>
      <c r="AB371" s="67">
        <v>0</v>
      </c>
      <c r="AC371" s="67"/>
      <c r="AD371" s="66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</row>
    <row r="372" spans="1:68" x14ac:dyDescent="0.25">
      <c r="A372" s="42"/>
      <c r="B372" s="43" t="s">
        <v>55</v>
      </c>
      <c r="C372" s="43"/>
      <c r="D372" s="36">
        <v>0</v>
      </c>
      <c r="E372" s="36"/>
      <c r="F372" s="36"/>
      <c r="G372" s="36"/>
      <c r="H372" s="44">
        <v>0</v>
      </c>
      <c r="I372" s="44"/>
      <c r="J372" s="67">
        <v>0</v>
      </c>
      <c r="K372" s="67">
        <v>0</v>
      </c>
      <c r="L372" s="67">
        <v>0</v>
      </c>
      <c r="M372" s="67"/>
      <c r="N372" s="37">
        <v>0</v>
      </c>
      <c r="O372" s="37"/>
      <c r="P372" s="37">
        <v>0</v>
      </c>
      <c r="Q372" s="37">
        <v>0</v>
      </c>
      <c r="R372" s="37">
        <v>0</v>
      </c>
      <c r="S372" s="37">
        <v>0</v>
      </c>
      <c r="T372" s="67">
        <v>0</v>
      </c>
      <c r="U372" s="67">
        <v>0</v>
      </c>
      <c r="V372" s="37">
        <v>0</v>
      </c>
      <c r="W372" s="37"/>
      <c r="X372" s="37"/>
      <c r="Y372" s="37">
        <v>0</v>
      </c>
      <c r="Z372" s="37">
        <v>0</v>
      </c>
      <c r="AA372" s="80">
        <v>0</v>
      </c>
      <c r="AB372" s="67">
        <v>0</v>
      </c>
      <c r="AC372" s="67"/>
      <c r="AD372" s="66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</row>
    <row r="373" spans="1:68" x14ac:dyDescent="0.25">
      <c r="A373" s="42"/>
      <c r="B373" s="43" t="s">
        <v>55</v>
      </c>
      <c r="C373" s="43"/>
      <c r="D373" s="36">
        <v>0</v>
      </c>
      <c r="E373" s="36"/>
      <c r="F373" s="36"/>
      <c r="G373" s="36"/>
      <c r="H373" s="44">
        <v>0</v>
      </c>
      <c r="I373" s="44"/>
      <c r="J373" s="67">
        <v>0</v>
      </c>
      <c r="K373" s="67">
        <v>0</v>
      </c>
      <c r="L373" s="67">
        <v>0</v>
      </c>
      <c r="M373" s="67"/>
      <c r="N373" s="37">
        <v>0</v>
      </c>
      <c r="O373" s="37"/>
      <c r="P373" s="37">
        <v>0</v>
      </c>
      <c r="Q373" s="37">
        <v>0</v>
      </c>
      <c r="R373" s="37">
        <v>0</v>
      </c>
      <c r="S373" s="37">
        <v>0</v>
      </c>
      <c r="T373" s="67">
        <v>0</v>
      </c>
      <c r="U373" s="67">
        <v>0</v>
      </c>
      <c r="V373" s="37">
        <v>0</v>
      </c>
      <c r="W373" s="37"/>
      <c r="X373" s="37"/>
      <c r="Y373" s="37">
        <v>0</v>
      </c>
      <c r="Z373" s="37">
        <v>0</v>
      </c>
      <c r="AA373" s="80">
        <v>0</v>
      </c>
      <c r="AB373" s="67">
        <v>0</v>
      </c>
      <c r="AC373" s="67"/>
      <c r="AD373" s="66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</row>
    <row r="374" spans="1:68" x14ac:dyDescent="0.25">
      <c r="A374" s="42"/>
      <c r="B374" s="43" t="s">
        <v>55</v>
      </c>
      <c r="C374" s="43"/>
      <c r="D374" s="36">
        <v>0</v>
      </c>
      <c r="E374" s="36"/>
      <c r="F374" s="36"/>
      <c r="G374" s="36"/>
      <c r="H374" s="44">
        <v>0</v>
      </c>
      <c r="I374" s="44"/>
      <c r="J374" s="67">
        <v>0</v>
      </c>
      <c r="K374" s="67">
        <v>0</v>
      </c>
      <c r="L374" s="67">
        <v>0</v>
      </c>
      <c r="M374" s="67"/>
      <c r="N374" s="37">
        <v>0</v>
      </c>
      <c r="O374" s="37"/>
      <c r="P374" s="37">
        <v>0</v>
      </c>
      <c r="Q374" s="37">
        <v>0</v>
      </c>
      <c r="R374" s="37">
        <v>0</v>
      </c>
      <c r="S374" s="37">
        <v>0</v>
      </c>
      <c r="T374" s="67">
        <v>0</v>
      </c>
      <c r="U374" s="67">
        <v>0</v>
      </c>
      <c r="V374" s="37">
        <v>0</v>
      </c>
      <c r="W374" s="37"/>
      <c r="X374" s="37"/>
      <c r="Y374" s="37">
        <v>0</v>
      </c>
      <c r="Z374" s="37">
        <v>0</v>
      </c>
      <c r="AA374" s="80">
        <v>0</v>
      </c>
      <c r="AB374" s="67">
        <v>0</v>
      </c>
      <c r="AC374" s="67"/>
      <c r="AD374" s="66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</row>
    <row r="375" spans="1:68" x14ac:dyDescent="0.25">
      <c r="A375" s="42"/>
      <c r="B375" s="43" t="s">
        <v>55</v>
      </c>
      <c r="C375" s="43"/>
      <c r="D375" s="36">
        <v>0</v>
      </c>
      <c r="E375" s="36"/>
      <c r="F375" s="36"/>
      <c r="G375" s="36"/>
      <c r="H375" s="44">
        <v>0</v>
      </c>
      <c r="I375" s="44"/>
      <c r="J375" s="67">
        <v>0</v>
      </c>
      <c r="K375" s="67">
        <v>0</v>
      </c>
      <c r="L375" s="67">
        <v>0</v>
      </c>
      <c r="M375" s="67"/>
      <c r="N375" s="37">
        <v>0</v>
      </c>
      <c r="O375" s="37"/>
      <c r="P375" s="37">
        <v>0</v>
      </c>
      <c r="Q375" s="37">
        <v>0</v>
      </c>
      <c r="R375" s="37">
        <v>0</v>
      </c>
      <c r="S375" s="37">
        <v>0</v>
      </c>
      <c r="T375" s="67">
        <v>0</v>
      </c>
      <c r="U375" s="67">
        <v>0</v>
      </c>
      <c r="V375" s="37">
        <v>0</v>
      </c>
      <c r="W375" s="37"/>
      <c r="X375" s="37"/>
      <c r="Y375" s="37">
        <v>0</v>
      </c>
      <c r="Z375" s="37">
        <v>0</v>
      </c>
      <c r="AA375" s="80">
        <v>0</v>
      </c>
      <c r="AB375" s="67">
        <v>0</v>
      </c>
      <c r="AC375" s="67"/>
      <c r="AD375" s="66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</row>
    <row r="376" spans="1:68" x14ac:dyDescent="0.25">
      <c r="A376" s="42"/>
      <c r="B376" s="43" t="s">
        <v>55</v>
      </c>
      <c r="C376" s="43"/>
      <c r="D376" s="36">
        <v>0</v>
      </c>
      <c r="E376" s="36"/>
      <c r="F376" s="36"/>
      <c r="G376" s="36"/>
      <c r="H376" s="44">
        <v>0</v>
      </c>
      <c r="I376" s="44"/>
      <c r="J376" s="67">
        <v>0</v>
      </c>
      <c r="K376" s="67">
        <v>0</v>
      </c>
      <c r="L376" s="67">
        <v>0</v>
      </c>
      <c r="M376" s="67"/>
      <c r="N376" s="37">
        <v>0</v>
      </c>
      <c r="O376" s="37"/>
      <c r="P376" s="37">
        <v>0</v>
      </c>
      <c r="Q376" s="37">
        <v>0</v>
      </c>
      <c r="R376" s="37">
        <v>0</v>
      </c>
      <c r="S376" s="37">
        <v>0</v>
      </c>
      <c r="T376" s="67">
        <v>0</v>
      </c>
      <c r="U376" s="67">
        <v>0</v>
      </c>
      <c r="V376" s="37">
        <v>0</v>
      </c>
      <c r="W376" s="37"/>
      <c r="X376" s="37"/>
      <c r="Y376" s="37">
        <v>0</v>
      </c>
      <c r="Z376" s="37">
        <v>0</v>
      </c>
      <c r="AA376" s="80">
        <v>0</v>
      </c>
      <c r="AB376" s="67">
        <v>0</v>
      </c>
      <c r="AC376" s="67"/>
      <c r="AD376" s="66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</row>
    <row r="377" spans="1:68" x14ac:dyDescent="0.25">
      <c r="A377" s="42"/>
      <c r="B377" s="43" t="s">
        <v>55</v>
      </c>
      <c r="C377" s="43"/>
      <c r="D377" s="36">
        <v>0</v>
      </c>
      <c r="E377" s="36"/>
      <c r="F377" s="36"/>
      <c r="G377" s="36"/>
      <c r="H377" s="44">
        <v>0</v>
      </c>
      <c r="I377" s="44"/>
      <c r="J377" s="67">
        <v>0</v>
      </c>
      <c r="K377" s="67">
        <v>0</v>
      </c>
      <c r="L377" s="67">
        <v>0</v>
      </c>
      <c r="M377" s="67"/>
      <c r="N377" s="37">
        <v>0</v>
      </c>
      <c r="O377" s="37"/>
      <c r="P377" s="37">
        <v>0</v>
      </c>
      <c r="Q377" s="37">
        <v>0</v>
      </c>
      <c r="R377" s="37">
        <v>0</v>
      </c>
      <c r="S377" s="37">
        <v>0</v>
      </c>
      <c r="T377" s="67">
        <v>0</v>
      </c>
      <c r="U377" s="67">
        <v>0</v>
      </c>
      <c r="V377" s="37">
        <v>0</v>
      </c>
      <c r="W377" s="37"/>
      <c r="X377" s="37"/>
      <c r="Y377" s="37">
        <v>0</v>
      </c>
      <c r="Z377" s="37">
        <v>0</v>
      </c>
      <c r="AA377" s="80">
        <v>0</v>
      </c>
      <c r="AB377" s="67">
        <v>0</v>
      </c>
      <c r="AC377" s="67"/>
      <c r="AD377" s="66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</row>
    <row r="378" spans="1:68" x14ac:dyDescent="0.25">
      <c r="A378" s="42"/>
      <c r="B378" s="43" t="s">
        <v>55</v>
      </c>
      <c r="C378" s="43"/>
      <c r="D378" s="36">
        <v>0</v>
      </c>
      <c r="E378" s="36"/>
      <c r="F378" s="36"/>
      <c r="G378" s="36"/>
      <c r="H378" s="44">
        <v>0</v>
      </c>
      <c r="I378" s="44"/>
      <c r="J378" s="67">
        <v>0</v>
      </c>
      <c r="K378" s="67">
        <v>0</v>
      </c>
      <c r="L378" s="67">
        <v>0</v>
      </c>
      <c r="M378" s="67"/>
      <c r="N378" s="37">
        <v>0</v>
      </c>
      <c r="O378" s="37"/>
      <c r="P378" s="37">
        <v>0</v>
      </c>
      <c r="Q378" s="37">
        <v>0</v>
      </c>
      <c r="R378" s="37">
        <v>0</v>
      </c>
      <c r="S378" s="37">
        <v>0</v>
      </c>
      <c r="T378" s="67">
        <v>0</v>
      </c>
      <c r="U378" s="67">
        <v>0</v>
      </c>
      <c r="V378" s="37">
        <v>0</v>
      </c>
      <c r="W378" s="37"/>
      <c r="X378" s="37"/>
      <c r="Y378" s="37">
        <v>0</v>
      </c>
      <c r="Z378" s="37">
        <v>0</v>
      </c>
      <c r="AA378" s="80">
        <v>0</v>
      </c>
      <c r="AB378" s="67">
        <v>0</v>
      </c>
      <c r="AC378" s="67"/>
      <c r="AD378" s="66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</row>
    <row r="379" spans="1:68" x14ac:dyDescent="0.25">
      <c r="A379" s="42"/>
      <c r="B379" s="43" t="s">
        <v>55</v>
      </c>
      <c r="C379" s="43"/>
      <c r="D379" s="36">
        <v>0</v>
      </c>
      <c r="E379" s="36"/>
      <c r="F379" s="36"/>
      <c r="G379" s="36"/>
      <c r="H379" s="44">
        <v>0</v>
      </c>
      <c r="I379" s="44"/>
      <c r="J379" s="67">
        <v>0</v>
      </c>
      <c r="K379" s="67">
        <v>0</v>
      </c>
      <c r="L379" s="67">
        <v>0</v>
      </c>
      <c r="M379" s="67"/>
      <c r="N379" s="37">
        <v>0</v>
      </c>
      <c r="O379" s="37"/>
      <c r="P379" s="37">
        <v>0</v>
      </c>
      <c r="Q379" s="37">
        <v>0</v>
      </c>
      <c r="R379" s="37">
        <v>0</v>
      </c>
      <c r="S379" s="37">
        <v>0</v>
      </c>
      <c r="T379" s="67">
        <v>0</v>
      </c>
      <c r="U379" s="67">
        <v>0</v>
      </c>
      <c r="V379" s="37">
        <v>0</v>
      </c>
      <c r="W379" s="37"/>
      <c r="X379" s="37"/>
      <c r="Y379" s="37">
        <v>0</v>
      </c>
      <c r="Z379" s="37">
        <v>0</v>
      </c>
      <c r="AA379" s="80">
        <v>0</v>
      </c>
      <c r="AB379" s="67">
        <v>0</v>
      </c>
      <c r="AC379" s="67"/>
      <c r="AD379" s="66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</row>
    <row r="380" spans="1:68" x14ac:dyDescent="0.25">
      <c r="A380" s="42"/>
      <c r="B380" s="43" t="s">
        <v>55</v>
      </c>
      <c r="C380" s="43"/>
      <c r="D380" s="36">
        <v>0</v>
      </c>
      <c r="E380" s="36"/>
      <c r="F380" s="36"/>
      <c r="G380" s="36"/>
      <c r="H380" s="44">
        <v>0</v>
      </c>
      <c r="I380" s="44"/>
      <c r="J380" s="67">
        <v>0</v>
      </c>
      <c r="K380" s="67">
        <v>0</v>
      </c>
      <c r="L380" s="67">
        <v>0</v>
      </c>
      <c r="M380" s="67"/>
      <c r="N380" s="37">
        <v>0</v>
      </c>
      <c r="O380" s="37"/>
      <c r="P380" s="37">
        <v>0</v>
      </c>
      <c r="Q380" s="37">
        <v>0</v>
      </c>
      <c r="R380" s="37">
        <v>0</v>
      </c>
      <c r="S380" s="37">
        <v>0</v>
      </c>
      <c r="T380" s="67">
        <v>0</v>
      </c>
      <c r="U380" s="67">
        <v>0</v>
      </c>
      <c r="V380" s="37">
        <v>0</v>
      </c>
      <c r="W380" s="37"/>
      <c r="X380" s="37"/>
      <c r="Y380" s="37">
        <v>0</v>
      </c>
      <c r="Z380" s="37">
        <v>0</v>
      </c>
      <c r="AA380" s="80">
        <v>0</v>
      </c>
      <c r="AB380" s="67">
        <v>0</v>
      </c>
      <c r="AC380" s="67"/>
      <c r="AD380" s="66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</row>
    <row r="381" spans="1:68" x14ac:dyDescent="0.25">
      <c r="A381" s="42"/>
      <c r="B381" s="43" t="s">
        <v>55</v>
      </c>
      <c r="C381" s="43"/>
      <c r="D381" s="36">
        <v>0</v>
      </c>
      <c r="E381" s="36"/>
      <c r="F381" s="36"/>
      <c r="G381" s="36"/>
      <c r="H381" s="44">
        <v>0</v>
      </c>
      <c r="I381" s="44"/>
      <c r="J381" s="67">
        <v>0</v>
      </c>
      <c r="K381" s="67">
        <v>0</v>
      </c>
      <c r="L381" s="67">
        <v>0</v>
      </c>
      <c r="M381" s="67"/>
      <c r="N381" s="37">
        <v>0</v>
      </c>
      <c r="O381" s="37"/>
      <c r="P381" s="37">
        <v>0</v>
      </c>
      <c r="Q381" s="37">
        <v>0</v>
      </c>
      <c r="R381" s="37">
        <v>0</v>
      </c>
      <c r="S381" s="37">
        <v>0</v>
      </c>
      <c r="T381" s="67">
        <v>0</v>
      </c>
      <c r="U381" s="67">
        <v>0</v>
      </c>
      <c r="V381" s="37">
        <v>0</v>
      </c>
      <c r="W381" s="37"/>
      <c r="X381" s="37"/>
      <c r="Y381" s="37">
        <v>0</v>
      </c>
      <c r="Z381" s="37">
        <v>0</v>
      </c>
      <c r="AA381" s="80">
        <v>0</v>
      </c>
      <c r="AB381" s="67">
        <v>0</v>
      </c>
      <c r="AC381" s="67"/>
      <c r="AD381" s="66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</row>
    <row r="382" spans="1:68" x14ac:dyDescent="0.25">
      <c r="A382" s="42"/>
      <c r="B382" s="43" t="s">
        <v>55</v>
      </c>
      <c r="C382" s="43"/>
      <c r="D382" s="36">
        <v>0</v>
      </c>
      <c r="E382" s="36"/>
      <c r="F382" s="36"/>
      <c r="G382" s="36"/>
      <c r="H382" s="44">
        <v>0</v>
      </c>
      <c r="I382" s="44"/>
      <c r="J382" s="67">
        <v>0</v>
      </c>
      <c r="K382" s="67">
        <v>0</v>
      </c>
      <c r="L382" s="67">
        <v>0</v>
      </c>
      <c r="M382" s="67"/>
      <c r="N382" s="37">
        <v>0</v>
      </c>
      <c r="O382" s="37"/>
      <c r="P382" s="37">
        <v>0</v>
      </c>
      <c r="Q382" s="37">
        <v>0</v>
      </c>
      <c r="R382" s="37">
        <v>0</v>
      </c>
      <c r="S382" s="37">
        <v>0</v>
      </c>
      <c r="T382" s="67">
        <v>0</v>
      </c>
      <c r="U382" s="67">
        <v>0</v>
      </c>
      <c r="V382" s="37">
        <v>0</v>
      </c>
      <c r="W382" s="37"/>
      <c r="X382" s="37"/>
      <c r="Y382" s="37">
        <v>0</v>
      </c>
      <c r="Z382" s="37">
        <v>0</v>
      </c>
      <c r="AA382" s="80">
        <v>0</v>
      </c>
      <c r="AB382" s="67">
        <v>0</v>
      </c>
      <c r="AC382" s="67"/>
      <c r="AD382" s="66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</row>
    <row r="383" spans="1:68" x14ac:dyDescent="0.25">
      <c r="A383" s="42"/>
      <c r="B383" s="43" t="s">
        <v>55</v>
      </c>
      <c r="C383" s="43"/>
      <c r="D383" s="36">
        <v>0</v>
      </c>
      <c r="E383" s="36"/>
      <c r="F383" s="36"/>
      <c r="G383" s="36"/>
      <c r="H383" s="44">
        <v>0</v>
      </c>
      <c r="I383" s="44"/>
      <c r="J383" s="67">
        <v>0</v>
      </c>
      <c r="K383" s="67">
        <v>0</v>
      </c>
      <c r="L383" s="67">
        <v>0</v>
      </c>
      <c r="M383" s="67"/>
      <c r="N383" s="37">
        <v>0</v>
      </c>
      <c r="O383" s="37"/>
      <c r="P383" s="37">
        <v>0</v>
      </c>
      <c r="Q383" s="37">
        <v>0</v>
      </c>
      <c r="R383" s="37">
        <v>0</v>
      </c>
      <c r="S383" s="37">
        <v>0</v>
      </c>
      <c r="T383" s="67">
        <v>0</v>
      </c>
      <c r="U383" s="67">
        <v>0</v>
      </c>
      <c r="V383" s="37">
        <v>0</v>
      </c>
      <c r="W383" s="37"/>
      <c r="X383" s="37"/>
      <c r="Y383" s="37">
        <v>0</v>
      </c>
      <c r="Z383" s="37">
        <v>0</v>
      </c>
      <c r="AA383" s="80">
        <v>0</v>
      </c>
      <c r="AB383" s="67">
        <v>0</v>
      </c>
      <c r="AC383" s="67"/>
      <c r="AD383" s="66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</row>
    <row r="384" spans="1:68" x14ac:dyDescent="0.25">
      <c r="A384" s="42"/>
      <c r="B384" s="43" t="s">
        <v>55</v>
      </c>
      <c r="C384" s="43"/>
      <c r="D384" s="36">
        <v>0</v>
      </c>
      <c r="E384" s="36"/>
      <c r="F384" s="36"/>
      <c r="G384" s="36"/>
      <c r="H384" s="44">
        <v>0</v>
      </c>
      <c r="I384" s="44"/>
      <c r="J384" s="67">
        <v>0</v>
      </c>
      <c r="K384" s="67">
        <v>0</v>
      </c>
      <c r="L384" s="67">
        <v>0</v>
      </c>
      <c r="M384" s="67"/>
      <c r="N384" s="37">
        <v>0</v>
      </c>
      <c r="O384" s="37"/>
      <c r="P384" s="37">
        <v>0</v>
      </c>
      <c r="Q384" s="37">
        <v>0</v>
      </c>
      <c r="R384" s="37">
        <v>0</v>
      </c>
      <c r="S384" s="37">
        <v>0</v>
      </c>
      <c r="T384" s="67">
        <v>0</v>
      </c>
      <c r="U384" s="67">
        <v>0</v>
      </c>
      <c r="V384" s="37">
        <v>0</v>
      </c>
      <c r="W384" s="37"/>
      <c r="X384" s="37"/>
      <c r="Y384" s="37">
        <v>0</v>
      </c>
      <c r="Z384" s="37">
        <v>0</v>
      </c>
      <c r="AA384" s="80">
        <v>0</v>
      </c>
      <c r="AB384" s="67">
        <v>0</v>
      </c>
      <c r="AC384" s="67"/>
      <c r="AD384" s="66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</row>
    <row r="385" spans="1:68" x14ac:dyDescent="0.25">
      <c r="A385" s="42"/>
      <c r="B385" s="43" t="s">
        <v>55</v>
      </c>
      <c r="C385" s="43"/>
      <c r="D385" s="36">
        <v>0</v>
      </c>
      <c r="E385" s="36"/>
      <c r="F385" s="36"/>
      <c r="G385" s="36"/>
      <c r="H385" s="44">
        <v>0</v>
      </c>
      <c r="I385" s="44"/>
      <c r="J385" s="67">
        <v>0</v>
      </c>
      <c r="K385" s="67">
        <v>0</v>
      </c>
      <c r="L385" s="67">
        <v>0</v>
      </c>
      <c r="M385" s="67"/>
      <c r="N385" s="37">
        <v>0</v>
      </c>
      <c r="O385" s="37"/>
      <c r="P385" s="37">
        <v>0</v>
      </c>
      <c r="Q385" s="37">
        <v>0</v>
      </c>
      <c r="R385" s="37">
        <v>0</v>
      </c>
      <c r="S385" s="37">
        <v>0</v>
      </c>
      <c r="T385" s="67">
        <v>0</v>
      </c>
      <c r="U385" s="67">
        <v>0</v>
      </c>
      <c r="V385" s="37">
        <v>0</v>
      </c>
      <c r="W385" s="37"/>
      <c r="X385" s="37"/>
      <c r="Y385" s="37">
        <v>0</v>
      </c>
      <c r="Z385" s="37">
        <v>0</v>
      </c>
      <c r="AA385" s="80">
        <v>0</v>
      </c>
      <c r="AB385" s="67">
        <v>0</v>
      </c>
      <c r="AC385" s="67"/>
      <c r="AD385" s="66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</row>
    <row r="386" spans="1:68" x14ac:dyDescent="0.25">
      <c r="A386" s="42"/>
      <c r="B386" s="43" t="s">
        <v>55</v>
      </c>
      <c r="C386" s="43"/>
      <c r="D386" s="36">
        <v>0</v>
      </c>
      <c r="E386" s="36"/>
      <c r="F386" s="36"/>
      <c r="G386" s="36"/>
      <c r="H386" s="44">
        <v>0</v>
      </c>
      <c r="I386" s="44"/>
      <c r="J386" s="67">
        <v>0</v>
      </c>
      <c r="K386" s="67">
        <v>0</v>
      </c>
      <c r="L386" s="67">
        <v>0</v>
      </c>
      <c r="M386" s="67"/>
      <c r="N386" s="37">
        <v>0</v>
      </c>
      <c r="O386" s="37"/>
      <c r="P386" s="37">
        <v>0</v>
      </c>
      <c r="Q386" s="37">
        <v>0</v>
      </c>
      <c r="R386" s="37">
        <v>0</v>
      </c>
      <c r="S386" s="37">
        <v>0</v>
      </c>
      <c r="T386" s="67">
        <v>0</v>
      </c>
      <c r="U386" s="67">
        <v>0</v>
      </c>
      <c r="V386" s="37">
        <v>0</v>
      </c>
      <c r="W386" s="37"/>
      <c r="X386" s="37"/>
      <c r="Y386" s="37">
        <v>0</v>
      </c>
      <c r="Z386" s="37">
        <v>0</v>
      </c>
      <c r="AA386" s="80">
        <v>0</v>
      </c>
      <c r="AB386" s="67">
        <v>0</v>
      </c>
      <c r="AC386" s="67"/>
      <c r="AD386" s="66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</row>
    <row r="387" spans="1:68" x14ac:dyDescent="0.25">
      <c r="A387" s="42"/>
      <c r="B387" s="43" t="s">
        <v>55</v>
      </c>
      <c r="C387" s="43"/>
      <c r="D387" s="36">
        <v>0</v>
      </c>
      <c r="E387" s="36"/>
      <c r="F387" s="36"/>
      <c r="G387" s="36"/>
      <c r="H387" s="44">
        <v>0</v>
      </c>
      <c r="I387" s="44"/>
      <c r="J387" s="67">
        <v>0</v>
      </c>
      <c r="K387" s="67">
        <v>0</v>
      </c>
      <c r="L387" s="67">
        <v>0</v>
      </c>
      <c r="M387" s="67"/>
      <c r="N387" s="37">
        <v>0</v>
      </c>
      <c r="O387" s="37"/>
      <c r="P387" s="37">
        <v>0</v>
      </c>
      <c r="Q387" s="37">
        <v>0</v>
      </c>
      <c r="R387" s="37">
        <v>0</v>
      </c>
      <c r="S387" s="37">
        <v>0</v>
      </c>
      <c r="T387" s="67">
        <v>0</v>
      </c>
      <c r="U387" s="67">
        <v>0</v>
      </c>
      <c r="V387" s="37">
        <v>0</v>
      </c>
      <c r="W387" s="37"/>
      <c r="X387" s="37"/>
      <c r="Y387" s="37">
        <v>0</v>
      </c>
      <c r="Z387" s="37">
        <v>0</v>
      </c>
      <c r="AA387" s="80">
        <v>0</v>
      </c>
      <c r="AB387" s="67">
        <v>0</v>
      </c>
      <c r="AC387" s="67"/>
      <c r="AD387" s="66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</row>
    <row r="388" spans="1:68" x14ac:dyDescent="0.25">
      <c r="A388" s="42"/>
      <c r="B388" s="43" t="s">
        <v>55</v>
      </c>
      <c r="C388" s="43"/>
      <c r="D388" s="36">
        <v>0</v>
      </c>
      <c r="E388" s="36"/>
      <c r="F388" s="36"/>
      <c r="G388" s="36"/>
      <c r="H388" s="44">
        <v>0</v>
      </c>
      <c r="I388" s="44"/>
      <c r="J388" s="67">
        <v>0</v>
      </c>
      <c r="K388" s="67">
        <v>0</v>
      </c>
      <c r="L388" s="67">
        <v>0</v>
      </c>
      <c r="M388" s="67"/>
      <c r="N388" s="37">
        <v>0</v>
      </c>
      <c r="O388" s="37"/>
      <c r="P388" s="37">
        <v>0</v>
      </c>
      <c r="Q388" s="37">
        <v>0</v>
      </c>
      <c r="R388" s="37">
        <v>0</v>
      </c>
      <c r="S388" s="37">
        <v>0</v>
      </c>
      <c r="T388" s="67">
        <v>0</v>
      </c>
      <c r="U388" s="67">
        <v>0</v>
      </c>
      <c r="V388" s="37">
        <v>0</v>
      </c>
      <c r="W388" s="37"/>
      <c r="X388" s="37"/>
      <c r="Y388" s="37">
        <v>0</v>
      </c>
      <c r="Z388" s="37">
        <v>0</v>
      </c>
      <c r="AA388" s="80">
        <v>0</v>
      </c>
      <c r="AB388" s="67">
        <v>0</v>
      </c>
      <c r="AC388" s="67"/>
      <c r="AD388" s="66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</row>
    <row r="389" spans="1:68" x14ac:dyDescent="0.25">
      <c r="A389" s="42"/>
      <c r="B389" s="43" t="s">
        <v>55</v>
      </c>
      <c r="C389" s="43"/>
      <c r="D389" s="36">
        <v>0</v>
      </c>
      <c r="E389" s="36"/>
      <c r="F389" s="36"/>
      <c r="G389" s="36"/>
      <c r="H389" s="44">
        <v>0</v>
      </c>
      <c r="I389" s="44"/>
      <c r="J389" s="67">
        <v>0</v>
      </c>
      <c r="K389" s="67">
        <v>0</v>
      </c>
      <c r="L389" s="67">
        <v>0</v>
      </c>
      <c r="M389" s="67"/>
      <c r="N389" s="37">
        <v>0</v>
      </c>
      <c r="O389" s="37"/>
      <c r="P389" s="37">
        <v>0</v>
      </c>
      <c r="Q389" s="37">
        <v>0</v>
      </c>
      <c r="R389" s="37">
        <v>0</v>
      </c>
      <c r="S389" s="37">
        <v>0</v>
      </c>
      <c r="T389" s="67">
        <v>0</v>
      </c>
      <c r="U389" s="67">
        <v>0</v>
      </c>
      <c r="V389" s="37">
        <v>0</v>
      </c>
      <c r="W389" s="37"/>
      <c r="X389" s="37"/>
      <c r="Y389" s="37">
        <v>0</v>
      </c>
      <c r="Z389" s="37">
        <v>0</v>
      </c>
      <c r="AA389" s="80">
        <v>0</v>
      </c>
      <c r="AB389" s="67">
        <v>0</v>
      </c>
      <c r="AC389" s="67"/>
      <c r="AD389" s="66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</row>
    <row r="390" spans="1:68" x14ac:dyDescent="0.25">
      <c r="A390" s="42"/>
      <c r="B390" s="43" t="s">
        <v>55</v>
      </c>
      <c r="C390" s="43"/>
      <c r="D390" s="36">
        <v>0</v>
      </c>
      <c r="E390" s="36"/>
      <c r="F390" s="36"/>
      <c r="G390" s="36"/>
      <c r="H390" s="44">
        <v>0</v>
      </c>
      <c r="I390" s="44"/>
      <c r="J390" s="67">
        <v>0</v>
      </c>
      <c r="K390" s="67">
        <v>0</v>
      </c>
      <c r="L390" s="67">
        <v>0</v>
      </c>
      <c r="M390" s="67"/>
      <c r="N390" s="37">
        <v>0</v>
      </c>
      <c r="O390" s="37"/>
      <c r="P390" s="37">
        <v>0</v>
      </c>
      <c r="Q390" s="37">
        <v>0</v>
      </c>
      <c r="R390" s="37">
        <v>0</v>
      </c>
      <c r="S390" s="37">
        <v>0</v>
      </c>
      <c r="T390" s="67">
        <v>0</v>
      </c>
      <c r="U390" s="67">
        <v>0</v>
      </c>
      <c r="V390" s="37">
        <v>0</v>
      </c>
      <c r="W390" s="37"/>
      <c r="X390" s="37"/>
      <c r="Y390" s="37">
        <v>0</v>
      </c>
      <c r="Z390" s="37">
        <v>0</v>
      </c>
      <c r="AA390" s="80">
        <v>0</v>
      </c>
      <c r="AB390" s="67">
        <v>0</v>
      </c>
      <c r="AC390" s="67"/>
      <c r="AD390" s="66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</row>
    <row r="391" spans="1:68" x14ac:dyDescent="0.25">
      <c r="A391" s="42"/>
      <c r="B391" s="43" t="s">
        <v>55</v>
      </c>
      <c r="C391" s="43"/>
      <c r="D391" s="36">
        <v>0</v>
      </c>
      <c r="E391" s="36"/>
      <c r="F391" s="36"/>
      <c r="G391" s="36"/>
      <c r="H391" s="44">
        <v>0</v>
      </c>
      <c r="I391" s="44"/>
      <c r="J391" s="67">
        <v>0</v>
      </c>
      <c r="K391" s="67">
        <v>0</v>
      </c>
      <c r="L391" s="67">
        <v>0</v>
      </c>
      <c r="M391" s="67"/>
      <c r="N391" s="37">
        <v>0</v>
      </c>
      <c r="O391" s="37"/>
      <c r="P391" s="37">
        <v>0</v>
      </c>
      <c r="Q391" s="37">
        <v>0</v>
      </c>
      <c r="R391" s="37">
        <v>0</v>
      </c>
      <c r="S391" s="37">
        <v>0</v>
      </c>
      <c r="T391" s="67">
        <v>0</v>
      </c>
      <c r="U391" s="67">
        <v>0</v>
      </c>
      <c r="V391" s="37">
        <v>0</v>
      </c>
      <c r="W391" s="37"/>
      <c r="X391" s="37"/>
      <c r="Y391" s="37">
        <v>0</v>
      </c>
      <c r="Z391" s="37">
        <v>0</v>
      </c>
      <c r="AA391" s="80">
        <v>0</v>
      </c>
      <c r="AB391" s="67">
        <v>0</v>
      </c>
      <c r="AC391" s="67"/>
      <c r="AD391" s="66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</row>
    <row r="392" spans="1:68" x14ac:dyDescent="0.25">
      <c r="A392" s="42"/>
      <c r="B392" s="43" t="s">
        <v>55</v>
      </c>
      <c r="C392" s="43"/>
      <c r="D392" s="36">
        <v>0</v>
      </c>
      <c r="E392" s="36"/>
      <c r="F392" s="36"/>
      <c r="G392" s="36"/>
      <c r="H392" s="44">
        <v>0</v>
      </c>
      <c r="I392" s="44"/>
      <c r="J392" s="67">
        <v>0</v>
      </c>
      <c r="K392" s="67">
        <v>0</v>
      </c>
      <c r="L392" s="67">
        <v>0</v>
      </c>
      <c r="M392" s="67"/>
      <c r="N392" s="37">
        <v>0</v>
      </c>
      <c r="O392" s="37"/>
      <c r="P392" s="37">
        <v>0</v>
      </c>
      <c r="Q392" s="37">
        <v>0</v>
      </c>
      <c r="R392" s="37">
        <v>0</v>
      </c>
      <c r="S392" s="37">
        <v>0</v>
      </c>
      <c r="T392" s="67">
        <v>0</v>
      </c>
      <c r="U392" s="67">
        <v>0</v>
      </c>
      <c r="V392" s="37">
        <v>0</v>
      </c>
      <c r="W392" s="37"/>
      <c r="X392" s="37"/>
      <c r="Y392" s="37">
        <v>0</v>
      </c>
      <c r="Z392" s="37">
        <v>0</v>
      </c>
      <c r="AA392" s="80">
        <v>0</v>
      </c>
      <c r="AB392" s="67">
        <v>0</v>
      </c>
      <c r="AC392" s="67"/>
      <c r="AD392" s="66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</row>
    <row r="393" spans="1:68" x14ac:dyDescent="0.25">
      <c r="A393" s="42"/>
      <c r="B393" s="43" t="s">
        <v>55</v>
      </c>
      <c r="C393" s="43"/>
      <c r="D393" s="36">
        <v>0</v>
      </c>
      <c r="E393" s="36"/>
      <c r="F393" s="36"/>
      <c r="G393" s="36"/>
      <c r="H393" s="44">
        <v>0</v>
      </c>
      <c r="I393" s="44"/>
      <c r="J393" s="67">
        <v>0</v>
      </c>
      <c r="K393" s="67">
        <v>0</v>
      </c>
      <c r="L393" s="67">
        <v>0</v>
      </c>
      <c r="M393" s="67"/>
      <c r="N393" s="37">
        <v>0</v>
      </c>
      <c r="O393" s="37"/>
      <c r="P393" s="37">
        <v>0</v>
      </c>
      <c r="Q393" s="37">
        <v>0</v>
      </c>
      <c r="R393" s="37">
        <v>0</v>
      </c>
      <c r="S393" s="37">
        <v>0</v>
      </c>
      <c r="T393" s="67">
        <v>0</v>
      </c>
      <c r="U393" s="67">
        <v>0</v>
      </c>
      <c r="V393" s="37">
        <v>0</v>
      </c>
      <c r="W393" s="37"/>
      <c r="X393" s="37"/>
      <c r="Y393" s="37">
        <v>0</v>
      </c>
      <c r="Z393" s="37">
        <v>0</v>
      </c>
      <c r="AA393" s="80">
        <v>0</v>
      </c>
      <c r="AB393" s="67">
        <v>0</v>
      </c>
      <c r="AC393" s="67"/>
      <c r="AD393" s="66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</row>
    <row r="394" spans="1:68" x14ac:dyDescent="0.25">
      <c r="A394" s="42"/>
      <c r="B394" s="43" t="s">
        <v>55</v>
      </c>
      <c r="C394" s="43"/>
      <c r="D394" s="36">
        <v>0</v>
      </c>
      <c r="E394" s="36"/>
      <c r="F394" s="36"/>
      <c r="G394" s="36"/>
      <c r="H394" s="44">
        <v>0</v>
      </c>
      <c r="I394" s="44"/>
      <c r="J394" s="67">
        <v>0</v>
      </c>
      <c r="K394" s="67">
        <v>0</v>
      </c>
      <c r="L394" s="67">
        <v>0</v>
      </c>
      <c r="M394" s="67"/>
      <c r="N394" s="37">
        <v>0</v>
      </c>
      <c r="O394" s="37"/>
      <c r="P394" s="37">
        <v>0</v>
      </c>
      <c r="Q394" s="37">
        <v>0</v>
      </c>
      <c r="R394" s="37">
        <v>0</v>
      </c>
      <c r="S394" s="37">
        <v>0</v>
      </c>
      <c r="T394" s="67">
        <v>0</v>
      </c>
      <c r="U394" s="67">
        <v>0</v>
      </c>
      <c r="V394" s="37">
        <v>0</v>
      </c>
      <c r="W394" s="37"/>
      <c r="X394" s="37"/>
      <c r="Y394" s="37">
        <v>0</v>
      </c>
      <c r="Z394" s="37">
        <v>0</v>
      </c>
      <c r="AA394" s="80">
        <v>0</v>
      </c>
      <c r="AB394" s="67">
        <v>0</v>
      </c>
      <c r="AC394" s="67"/>
      <c r="AD394" s="66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</row>
    <row r="395" spans="1:68" x14ac:dyDescent="0.25">
      <c r="A395" s="42"/>
      <c r="B395" s="43" t="s">
        <v>55</v>
      </c>
      <c r="C395" s="43"/>
      <c r="D395" s="36">
        <v>0</v>
      </c>
      <c r="E395" s="36"/>
      <c r="F395" s="36"/>
      <c r="G395" s="36"/>
      <c r="H395" s="44">
        <v>0</v>
      </c>
      <c r="I395" s="44"/>
      <c r="J395" s="67">
        <v>0</v>
      </c>
      <c r="K395" s="67">
        <v>0</v>
      </c>
      <c r="L395" s="67">
        <v>0</v>
      </c>
      <c r="M395" s="67"/>
      <c r="N395" s="37">
        <v>0</v>
      </c>
      <c r="O395" s="37"/>
      <c r="P395" s="37">
        <v>0</v>
      </c>
      <c r="Q395" s="37">
        <v>0</v>
      </c>
      <c r="R395" s="37">
        <v>0</v>
      </c>
      <c r="S395" s="37">
        <v>0</v>
      </c>
      <c r="T395" s="67">
        <v>0</v>
      </c>
      <c r="U395" s="67">
        <v>0</v>
      </c>
      <c r="V395" s="37">
        <v>0</v>
      </c>
      <c r="W395" s="37"/>
      <c r="X395" s="37"/>
      <c r="Y395" s="37">
        <v>0</v>
      </c>
      <c r="Z395" s="37">
        <v>0</v>
      </c>
      <c r="AA395" s="80">
        <v>0</v>
      </c>
      <c r="AB395" s="67">
        <v>0</v>
      </c>
      <c r="AC395" s="67"/>
      <c r="AD395" s="66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</row>
    <row r="396" spans="1:68" x14ac:dyDescent="0.25">
      <c r="A396" s="42"/>
      <c r="B396" s="43" t="s">
        <v>55</v>
      </c>
      <c r="C396" s="43"/>
      <c r="D396" s="36">
        <v>0</v>
      </c>
      <c r="E396" s="36"/>
      <c r="F396" s="36"/>
      <c r="G396" s="36"/>
      <c r="H396" s="44">
        <v>0</v>
      </c>
      <c r="I396" s="44"/>
      <c r="J396" s="67">
        <v>0</v>
      </c>
      <c r="K396" s="67">
        <v>0</v>
      </c>
      <c r="L396" s="67">
        <v>0</v>
      </c>
      <c r="M396" s="67"/>
      <c r="N396" s="37">
        <v>0</v>
      </c>
      <c r="O396" s="37"/>
      <c r="P396" s="37">
        <v>0</v>
      </c>
      <c r="Q396" s="37">
        <v>0</v>
      </c>
      <c r="R396" s="37">
        <v>0</v>
      </c>
      <c r="S396" s="37">
        <v>0</v>
      </c>
      <c r="T396" s="67">
        <v>0</v>
      </c>
      <c r="U396" s="67">
        <v>0</v>
      </c>
      <c r="V396" s="37">
        <v>0</v>
      </c>
      <c r="W396" s="37"/>
      <c r="X396" s="37"/>
      <c r="Y396" s="37">
        <v>0</v>
      </c>
      <c r="Z396" s="37">
        <v>0</v>
      </c>
      <c r="AA396" s="80">
        <v>0</v>
      </c>
      <c r="AB396" s="67">
        <v>0</v>
      </c>
      <c r="AC396" s="67"/>
      <c r="AD396" s="66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</row>
    <row r="397" spans="1:68" x14ac:dyDescent="0.25">
      <c r="A397" s="42"/>
      <c r="B397" s="43" t="s">
        <v>55</v>
      </c>
      <c r="C397" s="43"/>
      <c r="D397" s="36">
        <v>0</v>
      </c>
      <c r="E397" s="36"/>
      <c r="F397" s="36"/>
      <c r="G397" s="36"/>
      <c r="H397" s="44">
        <v>0</v>
      </c>
      <c r="I397" s="44"/>
      <c r="J397" s="67">
        <v>0</v>
      </c>
      <c r="K397" s="67">
        <v>0</v>
      </c>
      <c r="L397" s="67">
        <v>0</v>
      </c>
      <c r="M397" s="67"/>
      <c r="N397" s="37">
        <v>0</v>
      </c>
      <c r="O397" s="37"/>
      <c r="P397" s="37">
        <v>0</v>
      </c>
      <c r="Q397" s="37">
        <v>0</v>
      </c>
      <c r="R397" s="37">
        <v>0</v>
      </c>
      <c r="S397" s="37">
        <v>0</v>
      </c>
      <c r="T397" s="67">
        <v>0</v>
      </c>
      <c r="U397" s="67">
        <v>0</v>
      </c>
      <c r="V397" s="37">
        <v>0</v>
      </c>
      <c r="W397" s="37"/>
      <c r="X397" s="37"/>
      <c r="Y397" s="37">
        <v>0</v>
      </c>
      <c r="Z397" s="37">
        <v>0</v>
      </c>
      <c r="AA397" s="80">
        <v>0</v>
      </c>
      <c r="AB397" s="67">
        <v>0</v>
      </c>
      <c r="AC397" s="67"/>
      <c r="AD397" s="66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</row>
    <row r="398" spans="1:68" x14ac:dyDescent="0.25">
      <c r="A398" s="42"/>
      <c r="B398" s="43" t="s">
        <v>55</v>
      </c>
      <c r="C398" s="43"/>
      <c r="D398" s="36">
        <v>0</v>
      </c>
      <c r="E398" s="36"/>
      <c r="F398" s="36"/>
      <c r="G398" s="36"/>
      <c r="H398" s="44">
        <v>0</v>
      </c>
      <c r="I398" s="44"/>
      <c r="J398" s="67">
        <v>0</v>
      </c>
      <c r="K398" s="67">
        <v>0</v>
      </c>
      <c r="L398" s="67">
        <v>0</v>
      </c>
      <c r="M398" s="67"/>
      <c r="N398" s="37">
        <v>0</v>
      </c>
      <c r="O398" s="37"/>
      <c r="P398" s="37">
        <v>0</v>
      </c>
      <c r="Q398" s="37">
        <v>0</v>
      </c>
      <c r="R398" s="37">
        <v>0</v>
      </c>
      <c r="S398" s="37">
        <v>0</v>
      </c>
      <c r="T398" s="67">
        <v>0</v>
      </c>
      <c r="U398" s="67">
        <v>0</v>
      </c>
      <c r="V398" s="37">
        <v>0</v>
      </c>
      <c r="W398" s="37"/>
      <c r="X398" s="37"/>
      <c r="Y398" s="37">
        <v>0</v>
      </c>
      <c r="Z398" s="37">
        <v>0</v>
      </c>
      <c r="AA398" s="80">
        <v>0</v>
      </c>
      <c r="AB398" s="67">
        <v>0</v>
      </c>
      <c r="AC398" s="67"/>
      <c r="AD398" s="66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</row>
    <row r="399" spans="1:68" x14ac:dyDescent="0.25">
      <c r="A399" s="42"/>
      <c r="B399" s="43" t="s">
        <v>55</v>
      </c>
      <c r="C399" s="43"/>
      <c r="D399" s="36">
        <v>0</v>
      </c>
      <c r="E399" s="36"/>
      <c r="F399" s="36"/>
      <c r="G399" s="36"/>
      <c r="H399" s="44">
        <v>0</v>
      </c>
      <c r="I399" s="44"/>
      <c r="J399" s="67">
        <v>0</v>
      </c>
      <c r="K399" s="67">
        <v>0</v>
      </c>
      <c r="L399" s="67">
        <v>0</v>
      </c>
      <c r="M399" s="67"/>
      <c r="N399" s="37">
        <v>0</v>
      </c>
      <c r="O399" s="37"/>
      <c r="P399" s="37">
        <v>0</v>
      </c>
      <c r="Q399" s="37">
        <v>0</v>
      </c>
      <c r="R399" s="37">
        <v>0</v>
      </c>
      <c r="S399" s="37">
        <v>0</v>
      </c>
      <c r="T399" s="67">
        <v>0</v>
      </c>
      <c r="U399" s="67">
        <v>0</v>
      </c>
      <c r="V399" s="37">
        <v>0</v>
      </c>
      <c r="W399" s="37"/>
      <c r="X399" s="37"/>
      <c r="Y399" s="37">
        <v>0</v>
      </c>
      <c r="Z399" s="37">
        <v>0</v>
      </c>
      <c r="AA399" s="80">
        <v>0</v>
      </c>
      <c r="AB399" s="67">
        <v>0</v>
      </c>
      <c r="AC399" s="67"/>
      <c r="AD399" s="66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</row>
    <row r="400" spans="1:68" x14ac:dyDescent="0.25">
      <c r="A400" s="42"/>
      <c r="B400" s="43" t="s">
        <v>55</v>
      </c>
      <c r="C400" s="43"/>
      <c r="D400" s="36">
        <v>0</v>
      </c>
      <c r="E400" s="36"/>
      <c r="F400" s="36"/>
      <c r="G400" s="36"/>
      <c r="H400" s="44">
        <v>0</v>
      </c>
      <c r="I400" s="44"/>
      <c r="J400" s="67">
        <v>0</v>
      </c>
      <c r="K400" s="67">
        <v>0</v>
      </c>
      <c r="L400" s="67">
        <v>0</v>
      </c>
      <c r="M400" s="67"/>
      <c r="N400" s="37">
        <v>0</v>
      </c>
      <c r="O400" s="37"/>
      <c r="P400" s="37">
        <v>0</v>
      </c>
      <c r="Q400" s="37">
        <v>0</v>
      </c>
      <c r="R400" s="37">
        <v>0</v>
      </c>
      <c r="S400" s="37">
        <v>0</v>
      </c>
      <c r="T400" s="67">
        <v>0</v>
      </c>
      <c r="U400" s="67">
        <v>0</v>
      </c>
      <c r="V400" s="37">
        <v>0</v>
      </c>
      <c r="W400" s="37"/>
      <c r="X400" s="37"/>
      <c r="Y400" s="37">
        <v>0</v>
      </c>
      <c r="Z400" s="37">
        <v>0</v>
      </c>
      <c r="AA400" s="80">
        <v>0</v>
      </c>
      <c r="AB400" s="67">
        <v>0</v>
      </c>
      <c r="AC400" s="67"/>
      <c r="AD400" s="66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</row>
    <row r="401" spans="1:68" x14ac:dyDescent="0.25">
      <c r="A401" s="42"/>
      <c r="B401" s="43" t="s">
        <v>55</v>
      </c>
      <c r="C401" s="43"/>
      <c r="D401" s="36">
        <v>0</v>
      </c>
      <c r="E401" s="36"/>
      <c r="F401" s="36"/>
      <c r="G401" s="36"/>
      <c r="H401" s="44">
        <v>0</v>
      </c>
      <c r="I401" s="44"/>
      <c r="J401" s="67">
        <v>0</v>
      </c>
      <c r="K401" s="67">
        <v>0</v>
      </c>
      <c r="L401" s="67">
        <v>0</v>
      </c>
      <c r="M401" s="67"/>
      <c r="N401" s="37">
        <v>0</v>
      </c>
      <c r="O401" s="37"/>
      <c r="P401" s="37">
        <v>0</v>
      </c>
      <c r="Q401" s="37">
        <v>0</v>
      </c>
      <c r="R401" s="37">
        <v>0</v>
      </c>
      <c r="S401" s="37">
        <v>0</v>
      </c>
      <c r="T401" s="67">
        <v>0</v>
      </c>
      <c r="U401" s="67">
        <v>0</v>
      </c>
      <c r="V401" s="37">
        <v>0</v>
      </c>
      <c r="W401" s="37"/>
      <c r="X401" s="37"/>
      <c r="Y401" s="37">
        <v>0</v>
      </c>
      <c r="Z401" s="37">
        <v>0</v>
      </c>
      <c r="AA401" s="80">
        <v>0</v>
      </c>
      <c r="AB401" s="67">
        <v>0</v>
      </c>
      <c r="AC401" s="67"/>
      <c r="AD401" s="66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</row>
    <row r="402" spans="1:68" x14ac:dyDescent="0.25">
      <c r="A402" s="42"/>
      <c r="B402" s="43" t="s">
        <v>55</v>
      </c>
      <c r="C402" s="43"/>
      <c r="D402" s="36">
        <v>0</v>
      </c>
      <c r="E402" s="36"/>
      <c r="F402" s="36"/>
      <c r="G402" s="36"/>
      <c r="H402" s="44">
        <v>0</v>
      </c>
      <c r="I402" s="44"/>
      <c r="J402" s="67">
        <v>0</v>
      </c>
      <c r="K402" s="67">
        <v>0</v>
      </c>
      <c r="L402" s="67">
        <v>0</v>
      </c>
      <c r="M402" s="67"/>
      <c r="N402" s="37">
        <v>0</v>
      </c>
      <c r="O402" s="37"/>
      <c r="P402" s="37">
        <v>0</v>
      </c>
      <c r="Q402" s="37">
        <v>0</v>
      </c>
      <c r="R402" s="37">
        <v>0</v>
      </c>
      <c r="S402" s="37">
        <v>0</v>
      </c>
      <c r="T402" s="67">
        <v>0</v>
      </c>
      <c r="U402" s="67">
        <v>0</v>
      </c>
      <c r="V402" s="37">
        <v>0</v>
      </c>
      <c r="W402" s="37"/>
      <c r="X402" s="37"/>
      <c r="Y402" s="37">
        <v>0</v>
      </c>
      <c r="Z402" s="37">
        <v>0</v>
      </c>
      <c r="AA402" s="80">
        <v>0</v>
      </c>
      <c r="AB402" s="67">
        <v>0</v>
      </c>
      <c r="AC402" s="67"/>
      <c r="AD402" s="66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</row>
    <row r="403" spans="1:68" x14ac:dyDescent="0.25">
      <c r="A403" s="42"/>
      <c r="B403" s="43" t="s">
        <v>55</v>
      </c>
      <c r="C403" s="43"/>
      <c r="D403" s="36">
        <v>0</v>
      </c>
      <c r="E403" s="36"/>
      <c r="F403" s="36"/>
      <c r="G403" s="36"/>
      <c r="H403" s="44">
        <v>0</v>
      </c>
      <c r="I403" s="44"/>
      <c r="J403" s="67">
        <v>0</v>
      </c>
      <c r="K403" s="67">
        <v>0</v>
      </c>
      <c r="L403" s="67">
        <v>0</v>
      </c>
      <c r="M403" s="67"/>
      <c r="N403" s="37">
        <v>0</v>
      </c>
      <c r="O403" s="37"/>
      <c r="P403" s="37">
        <v>0</v>
      </c>
      <c r="Q403" s="37">
        <v>0</v>
      </c>
      <c r="R403" s="37">
        <v>0</v>
      </c>
      <c r="S403" s="37">
        <v>0</v>
      </c>
      <c r="T403" s="67">
        <v>0</v>
      </c>
      <c r="U403" s="67">
        <v>0</v>
      </c>
      <c r="V403" s="37">
        <v>0</v>
      </c>
      <c r="W403" s="37"/>
      <c r="X403" s="37"/>
      <c r="Y403" s="37">
        <v>0</v>
      </c>
      <c r="Z403" s="37">
        <v>0</v>
      </c>
      <c r="AA403" s="80">
        <v>0</v>
      </c>
      <c r="AB403" s="67">
        <v>0</v>
      </c>
      <c r="AC403" s="67"/>
      <c r="AD403" s="66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</row>
    <row r="404" spans="1:68" x14ac:dyDescent="0.25">
      <c r="A404" s="42"/>
      <c r="B404" s="43" t="s">
        <v>55</v>
      </c>
      <c r="C404" s="43"/>
      <c r="D404" s="36">
        <v>0</v>
      </c>
      <c r="E404" s="36"/>
      <c r="F404" s="36"/>
      <c r="G404" s="36"/>
      <c r="H404" s="44">
        <v>0</v>
      </c>
      <c r="I404" s="44"/>
      <c r="J404" s="67">
        <v>0</v>
      </c>
      <c r="K404" s="67">
        <v>0</v>
      </c>
      <c r="L404" s="67">
        <v>0</v>
      </c>
      <c r="M404" s="67"/>
      <c r="N404" s="37">
        <v>0</v>
      </c>
      <c r="O404" s="37"/>
      <c r="P404" s="37">
        <v>0</v>
      </c>
      <c r="Q404" s="37">
        <v>0</v>
      </c>
      <c r="R404" s="37">
        <v>0</v>
      </c>
      <c r="S404" s="37">
        <v>0</v>
      </c>
      <c r="T404" s="67">
        <v>0</v>
      </c>
      <c r="U404" s="67">
        <v>0</v>
      </c>
      <c r="V404" s="37">
        <v>0</v>
      </c>
      <c r="W404" s="37"/>
      <c r="X404" s="37"/>
      <c r="Y404" s="37">
        <v>0</v>
      </c>
      <c r="Z404" s="37">
        <v>0</v>
      </c>
      <c r="AA404" s="80">
        <v>0</v>
      </c>
      <c r="AB404" s="67">
        <v>0</v>
      </c>
      <c r="AC404" s="67"/>
      <c r="AD404" s="66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</row>
    <row r="405" spans="1:68" x14ac:dyDescent="0.25">
      <c r="A405" s="42"/>
      <c r="B405" s="43" t="s">
        <v>55</v>
      </c>
      <c r="C405" s="43"/>
      <c r="D405" s="36">
        <v>0</v>
      </c>
      <c r="E405" s="36"/>
      <c r="F405" s="36"/>
      <c r="G405" s="36"/>
      <c r="H405" s="44">
        <v>0</v>
      </c>
      <c r="I405" s="44"/>
      <c r="J405" s="67">
        <v>0</v>
      </c>
      <c r="K405" s="67">
        <v>0</v>
      </c>
      <c r="L405" s="67">
        <v>0</v>
      </c>
      <c r="M405" s="67"/>
      <c r="N405" s="37">
        <v>0</v>
      </c>
      <c r="O405" s="37"/>
      <c r="P405" s="37">
        <v>0</v>
      </c>
      <c r="Q405" s="37">
        <v>0</v>
      </c>
      <c r="R405" s="37">
        <v>0</v>
      </c>
      <c r="S405" s="37">
        <v>0</v>
      </c>
      <c r="T405" s="67">
        <v>0</v>
      </c>
      <c r="U405" s="67">
        <v>0</v>
      </c>
      <c r="V405" s="37">
        <v>0</v>
      </c>
      <c r="W405" s="37"/>
      <c r="X405" s="37"/>
      <c r="Y405" s="37">
        <v>0</v>
      </c>
      <c r="Z405" s="37">
        <v>0</v>
      </c>
      <c r="AA405" s="80">
        <v>0</v>
      </c>
      <c r="AB405" s="67">
        <v>0</v>
      </c>
      <c r="AC405" s="67"/>
      <c r="AD405" s="66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</row>
    <row r="406" spans="1:68" x14ac:dyDescent="0.25">
      <c r="A406" s="42"/>
      <c r="B406" s="43" t="s">
        <v>55</v>
      </c>
      <c r="C406" s="43"/>
      <c r="D406" s="36">
        <v>0</v>
      </c>
      <c r="E406" s="36"/>
      <c r="F406" s="36"/>
      <c r="G406" s="36"/>
      <c r="H406" s="44">
        <v>0</v>
      </c>
      <c r="I406" s="44"/>
      <c r="J406" s="67">
        <v>0</v>
      </c>
      <c r="K406" s="67">
        <v>0</v>
      </c>
      <c r="L406" s="67">
        <v>0</v>
      </c>
      <c r="M406" s="67"/>
      <c r="N406" s="37">
        <v>0</v>
      </c>
      <c r="O406" s="37"/>
      <c r="P406" s="37">
        <v>0</v>
      </c>
      <c r="Q406" s="37">
        <v>0</v>
      </c>
      <c r="R406" s="37">
        <v>0</v>
      </c>
      <c r="S406" s="37">
        <v>0</v>
      </c>
      <c r="T406" s="67">
        <v>0</v>
      </c>
      <c r="U406" s="67">
        <v>0</v>
      </c>
      <c r="V406" s="37">
        <v>0</v>
      </c>
      <c r="W406" s="37"/>
      <c r="X406" s="37"/>
      <c r="Y406" s="37">
        <v>0</v>
      </c>
      <c r="Z406" s="37">
        <v>0</v>
      </c>
      <c r="AA406" s="80">
        <v>0</v>
      </c>
      <c r="AB406" s="67">
        <v>0</v>
      </c>
      <c r="AC406" s="67"/>
      <c r="AD406" s="66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</row>
    <row r="407" spans="1:68" x14ac:dyDescent="0.25">
      <c r="A407" s="42"/>
      <c r="B407" s="43" t="s">
        <v>55</v>
      </c>
      <c r="C407" s="43"/>
      <c r="D407" s="36">
        <v>0</v>
      </c>
      <c r="E407" s="36"/>
      <c r="F407" s="36"/>
      <c r="G407" s="36"/>
      <c r="H407" s="44">
        <v>0</v>
      </c>
      <c r="I407" s="44"/>
      <c r="J407" s="67">
        <v>0</v>
      </c>
      <c r="K407" s="67">
        <v>0</v>
      </c>
      <c r="L407" s="67">
        <v>0</v>
      </c>
      <c r="M407" s="67"/>
      <c r="N407" s="37">
        <v>0</v>
      </c>
      <c r="O407" s="37"/>
      <c r="P407" s="37">
        <v>0</v>
      </c>
      <c r="Q407" s="37">
        <v>0</v>
      </c>
      <c r="R407" s="37">
        <v>0</v>
      </c>
      <c r="S407" s="37">
        <v>0</v>
      </c>
      <c r="T407" s="67">
        <v>0</v>
      </c>
      <c r="U407" s="67">
        <v>0</v>
      </c>
      <c r="V407" s="37">
        <v>0</v>
      </c>
      <c r="W407" s="37"/>
      <c r="X407" s="37"/>
      <c r="Y407" s="37">
        <v>0</v>
      </c>
      <c r="Z407" s="37">
        <v>0</v>
      </c>
      <c r="AA407" s="80">
        <v>0</v>
      </c>
      <c r="AB407" s="67">
        <v>0</v>
      </c>
      <c r="AC407" s="67"/>
      <c r="AD407" s="66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</row>
    <row r="408" spans="1:68" x14ac:dyDescent="0.25">
      <c r="A408" s="42"/>
      <c r="B408" s="43" t="s">
        <v>55</v>
      </c>
      <c r="C408" s="43"/>
      <c r="D408" s="36">
        <v>0</v>
      </c>
      <c r="E408" s="36"/>
      <c r="F408" s="36"/>
      <c r="G408" s="36"/>
      <c r="H408" s="44">
        <v>0</v>
      </c>
      <c r="I408" s="44"/>
      <c r="J408" s="67">
        <v>0</v>
      </c>
      <c r="K408" s="67">
        <v>0</v>
      </c>
      <c r="L408" s="67">
        <v>0</v>
      </c>
      <c r="M408" s="67"/>
      <c r="N408" s="37">
        <v>0</v>
      </c>
      <c r="O408" s="37"/>
      <c r="P408" s="37">
        <v>0</v>
      </c>
      <c r="Q408" s="37">
        <v>0</v>
      </c>
      <c r="R408" s="37">
        <v>0</v>
      </c>
      <c r="S408" s="37">
        <v>0</v>
      </c>
      <c r="T408" s="67">
        <v>0</v>
      </c>
      <c r="U408" s="67">
        <v>0</v>
      </c>
      <c r="V408" s="37">
        <v>0</v>
      </c>
      <c r="W408" s="37"/>
      <c r="X408" s="37"/>
      <c r="Y408" s="37">
        <v>0</v>
      </c>
      <c r="Z408" s="37">
        <v>0</v>
      </c>
      <c r="AA408" s="80">
        <v>0</v>
      </c>
      <c r="AB408" s="67">
        <v>0</v>
      </c>
      <c r="AC408" s="67"/>
      <c r="AD408" s="66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</row>
    <row r="409" spans="1:68" x14ac:dyDescent="0.25">
      <c r="A409" s="42"/>
      <c r="B409" s="43" t="s">
        <v>55</v>
      </c>
      <c r="C409" s="43"/>
      <c r="D409" s="36">
        <v>0</v>
      </c>
      <c r="E409" s="36"/>
      <c r="F409" s="36"/>
      <c r="G409" s="36"/>
      <c r="H409" s="44">
        <v>0</v>
      </c>
      <c r="I409" s="44"/>
      <c r="J409" s="67">
        <v>0</v>
      </c>
      <c r="K409" s="67">
        <v>0</v>
      </c>
      <c r="L409" s="67">
        <v>0</v>
      </c>
      <c r="M409" s="67"/>
      <c r="N409" s="37">
        <v>0</v>
      </c>
      <c r="O409" s="37"/>
      <c r="P409" s="37">
        <v>0</v>
      </c>
      <c r="Q409" s="37">
        <v>0</v>
      </c>
      <c r="R409" s="37">
        <v>0</v>
      </c>
      <c r="S409" s="37">
        <v>0</v>
      </c>
      <c r="T409" s="67">
        <v>0</v>
      </c>
      <c r="U409" s="67">
        <v>0</v>
      </c>
      <c r="V409" s="37">
        <v>0</v>
      </c>
      <c r="W409" s="37"/>
      <c r="X409" s="37"/>
      <c r="Y409" s="37">
        <v>0</v>
      </c>
      <c r="Z409" s="37">
        <v>0</v>
      </c>
      <c r="AA409" s="80">
        <v>0</v>
      </c>
      <c r="AB409" s="67">
        <v>0</v>
      </c>
      <c r="AC409" s="67"/>
      <c r="AD409" s="66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</row>
    <row r="410" spans="1:68" x14ac:dyDescent="0.25">
      <c r="A410" s="42"/>
      <c r="B410" s="43" t="s">
        <v>55</v>
      </c>
      <c r="C410" s="43"/>
      <c r="D410" s="36">
        <v>0</v>
      </c>
      <c r="E410" s="36"/>
      <c r="F410" s="36"/>
      <c r="G410" s="36"/>
      <c r="H410" s="44">
        <v>0</v>
      </c>
      <c r="I410" s="44"/>
      <c r="J410" s="67">
        <v>0</v>
      </c>
      <c r="K410" s="67">
        <v>0</v>
      </c>
      <c r="L410" s="67">
        <v>0</v>
      </c>
      <c r="M410" s="67"/>
      <c r="N410" s="37">
        <v>0</v>
      </c>
      <c r="O410" s="37"/>
      <c r="P410" s="37">
        <v>0</v>
      </c>
      <c r="Q410" s="37">
        <v>0</v>
      </c>
      <c r="R410" s="37">
        <v>0</v>
      </c>
      <c r="S410" s="37">
        <v>0</v>
      </c>
      <c r="T410" s="67">
        <v>0</v>
      </c>
      <c r="U410" s="67">
        <v>0</v>
      </c>
      <c r="V410" s="37">
        <v>0</v>
      </c>
      <c r="W410" s="37"/>
      <c r="X410" s="37"/>
      <c r="Y410" s="37">
        <v>0</v>
      </c>
      <c r="Z410" s="37">
        <v>0</v>
      </c>
      <c r="AA410" s="80">
        <v>0</v>
      </c>
      <c r="AB410" s="67">
        <v>0</v>
      </c>
      <c r="AC410" s="67"/>
      <c r="AD410" s="66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</row>
    <row r="411" spans="1:68" x14ac:dyDescent="0.25">
      <c r="A411" s="42"/>
      <c r="B411" s="43" t="s">
        <v>55</v>
      </c>
      <c r="C411" s="43"/>
      <c r="D411" s="36">
        <v>0</v>
      </c>
      <c r="E411" s="36"/>
      <c r="F411" s="36"/>
      <c r="G411" s="36"/>
      <c r="H411" s="44">
        <v>0</v>
      </c>
      <c r="I411" s="44"/>
      <c r="J411" s="67">
        <v>0</v>
      </c>
      <c r="K411" s="67">
        <v>0</v>
      </c>
      <c r="L411" s="67">
        <v>0</v>
      </c>
      <c r="M411" s="67"/>
      <c r="N411" s="37">
        <v>0</v>
      </c>
      <c r="O411" s="37"/>
      <c r="P411" s="37">
        <v>0</v>
      </c>
      <c r="Q411" s="37">
        <v>0</v>
      </c>
      <c r="R411" s="37">
        <v>0</v>
      </c>
      <c r="S411" s="37">
        <v>0</v>
      </c>
      <c r="T411" s="67">
        <v>0</v>
      </c>
      <c r="U411" s="67">
        <v>0</v>
      </c>
      <c r="V411" s="37">
        <v>0</v>
      </c>
      <c r="W411" s="37"/>
      <c r="X411" s="37"/>
      <c r="Y411" s="37">
        <v>0</v>
      </c>
      <c r="Z411" s="37">
        <v>0</v>
      </c>
      <c r="AA411" s="80">
        <v>0</v>
      </c>
      <c r="AB411" s="67">
        <v>0</v>
      </c>
      <c r="AC411" s="67"/>
      <c r="AD411" s="66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</row>
    <row r="412" spans="1:68" x14ac:dyDescent="0.25">
      <c r="A412" s="42"/>
      <c r="B412" s="43" t="s">
        <v>55</v>
      </c>
      <c r="C412" s="43"/>
      <c r="D412" s="36">
        <v>0</v>
      </c>
      <c r="E412" s="36"/>
      <c r="F412" s="36"/>
      <c r="G412" s="36"/>
      <c r="H412" s="44">
        <v>0</v>
      </c>
      <c r="I412" s="44"/>
      <c r="J412" s="67">
        <v>0</v>
      </c>
      <c r="K412" s="67">
        <v>0</v>
      </c>
      <c r="L412" s="67">
        <v>0</v>
      </c>
      <c r="M412" s="67"/>
      <c r="N412" s="37">
        <v>0</v>
      </c>
      <c r="O412" s="37"/>
      <c r="P412" s="37">
        <v>0</v>
      </c>
      <c r="Q412" s="37">
        <v>0</v>
      </c>
      <c r="R412" s="37">
        <v>0</v>
      </c>
      <c r="S412" s="37">
        <v>0</v>
      </c>
      <c r="T412" s="67">
        <v>0</v>
      </c>
      <c r="U412" s="67">
        <v>0</v>
      </c>
      <c r="V412" s="37">
        <v>0</v>
      </c>
      <c r="W412" s="37"/>
      <c r="X412" s="37"/>
      <c r="Y412" s="37">
        <v>0</v>
      </c>
      <c r="Z412" s="37">
        <v>0</v>
      </c>
      <c r="AA412" s="80">
        <v>0</v>
      </c>
      <c r="AB412" s="67">
        <v>0</v>
      </c>
      <c r="AC412" s="67"/>
      <c r="AD412" s="66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</row>
    <row r="413" spans="1:68" x14ac:dyDescent="0.25">
      <c r="A413" s="42"/>
      <c r="B413" s="43" t="s">
        <v>55</v>
      </c>
      <c r="C413" s="43"/>
      <c r="D413" s="36">
        <v>0</v>
      </c>
      <c r="E413" s="36"/>
      <c r="F413" s="36"/>
      <c r="G413" s="36"/>
      <c r="H413" s="44">
        <v>0</v>
      </c>
      <c r="I413" s="44"/>
      <c r="J413" s="67">
        <v>0</v>
      </c>
      <c r="K413" s="67">
        <v>0</v>
      </c>
      <c r="L413" s="67">
        <v>0</v>
      </c>
      <c r="M413" s="67"/>
      <c r="N413" s="37">
        <v>0</v>
      </c>
      <c r="O413" s="37"/>
      <c r="P413" s="37">
        <v>0</v>
      </c>
      <c r="Q413" s="37">
        <v>0</v>
      </c>
      <c r="R413" s="37">
        <v>0</v>
      </c>
      <c r="S413" s="37">
        <v>0</v>
      </c>
      <c r="T413" s="67">
        <v>0</v>
      </c>
      <c r="U413" s="67">
        <v>0</v>
      </c>
      <c r="V413" s="37">
        <v>0</v>
      </c>
      <c r="W413" s="37"/>
      <c r="X413" s="37"/>
      <c r="Y413" s="37">
        <v>0</v>
      </c>
      <c r="Z413" s="37">
        <v>0</v>
      </c>
      <c r="AA413" s="80">
        <v>0</v>
      </c>
      <c r="AB413" s="67">
        <v>0</v>
      </c>
      <c r="AC413" s="67"/>
      <c r="AD413" s="66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</row>
    <row r="414" spans="1:68" x14ac:dyDescent="0.25">
      <c r="A414" s="42"/>
      <c r="B414" s="43" t="s">
        <v>55</v>
      </c>
      <c r="C414" s="43"/>
      <c r="D414" s="36">
        <v>0</v>
      </c>
      <c r="E414" s="36"/>
      <c r="F414" s="36"/>
      <c r="G414" s="36"/>
      <c r="H414" s="44">
        <v>0</v>
      </c>
      <c r="I414" s="44"/>
      <c r="J414" s="67">
        <v>0</v>
      </c>
      <c r="K414" s="67">
        <v>0</v>
      </c>
      <c r="L414" s="67">
        <v>0</v>
      </c>
      <c r="M414" s="67"/>
      <c r="N414" s="37">
        <v>0</v>
      </c>
      <c r="O414" s="37"/>
      <c r="P414" s="37">
        <v>0</v>
      </c>
      <c r="Q414" s="37">
        <v>0</v>
      </c>
      <c r="R414" s="37">
        <v>0</v>
      </c>
      <c r="S414" s="37">
        <v>0</v>
      </c>
      <c r="T414" s="67">
        <v>0</v>
      </c>
      <c r="U414" s="67">
        <v>0</v>
      </c>
      <c r="V414" s="37">
        <v>0</v>
      </c>
      <c r="W414" s="37"/>
      <c r="X414" s="37"/>
      <c r="Y414" s="37">
        <v>0</v>
      </c>
      <c r="Z414" s="37">
        <v>0</v>
      </c>
      <c r="AA414" s="80">
        <v>0</v>
      </c>
      <c r="AB414" s="67">
        <v>0</v>
      </c>
      <c r="AC414" s="67"/>
      <c r="AD414" s="66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</row>
    <row r="415" spans="1:68" x14ac:dyDescent="0.25">
      <c r="A415" s="42"/>
      <c r="B415" s="43" t="s">
        <v>55</v>
      </c>
      <c r="C415" s="43"/>
      <c r="D415" s="36">
        <v>0</v>
      </c>
      <c r="E415" s="36"/>
      <c r="F415" s="36"/>
      <c r="G415" s="36"/>
      <c r="H415" s="44">
        <v>0</v>
      </c>
      <c r="I415" s="44"/>
      <c r="J415" s="67">
        <v>0</v>
      </c>
      <c r="K415" s="67">
        <v>0</v>
      </c>
      <c r="L415" s="67">
        <v>0</v>
      </c>
      <c r="M415" s="67"/>
      <c r="N415" s="37">
        <v>0</v>
      </c>
      <c r="O415" s="37"/>
      <c r="P415" s="37">
        <v>0</v>
      </c>
      <c r="Q415" s="37">
        <v>0</v>
      </c>
      <c r="R415" s="37">
        <v>0</v>
      </c>
      <c r="S415" s="37">
        <v>0</v>
      </c>
      <c r="T415" s="67">
        <v>0</v>
      </c>
      <c r="U415" s="67">
        <v>0</v>
      </c>
      <c r="V415" s="37">
        <v>0</v>
      </c>
      <c r="W415" s="37"/>
      <c r="X415" s="37"/>
      <c r="Y415" s="37">
        <v>0</v>
      </c>
      <c r="Z415" s="37">
        <v>0</v>
      </c>
      <c r="AA415" s="80">
        <v>0</v>
      </c>
      <c r="AB415" s="67">
        <v>0</v>
      </c>
      <c r="AC415" s="67"/>
      <c r="AD415" s="66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</row>
    <row r="416" spans="1:68" x14ac:dyDescent="0.25">
      <c r="A416" s="42"/>
      <c r="B416" s="43" t="s">
        <v>55</v>
      </c>
      <c r="C416" s="43"/>
      <c r="D416" s="36">
        <v>0</v>
      </c>
      <c r="E416" s="36"/>
      <c r="F416" s="36"/>
      <c r="G416" s="36"/>
      <c r="H416" s="44">
        <v>0</v>
      </c>
      <c r="I416" s="44"/>
      <c r="J416" s="67">
        <v>0</v>
      </c>
      <c r="K416" s="67">
        <v>0</v>
      </c>
      <c r="L416" s="67">
        <v>0</v>
      </c>
      <c r="M416" s="67"/>
      <c r="N416" s="37">
        <v>0</v>
      </c>
      <c r="O416" s="37"/>
      <c r="P416" s="37">
        <v>0</v>
      </c>
      <c r="Q416" s="37">
        <v>0</v>
      </c>
      <c r="R416" s="37">
        <v>0</v>
      </c>
      <c r="S416" s="37">
        <v>0</v>
      </c>
      <c r="T416" s="67">
        <v>0</v>
      </c>
      <c r="U416" s="67">
        <v>0</v>
      </c>
      <c r="V416" s="37">
        <v>0</v>
      </c>
      <c r="W416" s="37"/>
      <c r="X416" s="37"/>
      <c r="Y416" s="37">
        <v>0</v>
      </c>
      <c r="Z416" s="37">
        <v>0</v>
      </c>
      <c r="AA416" s="80">
        <v>0</v>
      </c>
      <c r="AB416" s="67">
        <v>0</v>
      </c>
      <c r="AC416" s="67"/>
      <c r="AD416" s="66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</row>
    <row r="417" spans="1:68" x14ac:dyDescent="0.25">
      <c r="A417" s="42"/>
      <c r="B417" s="43" t="s">
        <v>55</v>
      </c>
      <c r="C417" s="43"/>
      <c r="D417" s="36">
        <v>0</v>
      </c>
      <c r="E417" s="36"/>
      <c r="F417" s="36"/>
      <c r="G417" s="36"/>
      <c r="H417" s="44">
        <v>0</v>
      </c>
      <c r="I417" s="44"/>
      <c r="J417" s="67">
        <v>0</v>
      </c>
      <c r="K417" s="67">
        <v>0</v>
      </c>
      <c r="L417" s="67">
        <v>0</v>
      </c>
      <c r="M417" s="67"/>
      <c r="N417" s="37">
        <v>0</v>
      </c>
      <c r="O417" s="37"/>
      <c r="P417" s="37">
        <v>0</v>
      </c>
      <c r="Q417" s="37">
        <v>0</v>
      </c>
      <c r="R417" s="37">
        <v>0</v>
      </c>
      <c r="S417" s="37">
        <v>0</v>
      </c>
      <c r="T417" s="67">
        <v>0</v>
      </c>
      <c r="U417" s="67">
        <v>0</v>
      </c>
      <c r="V417" s="37">
        <v>0</v>
      </c>
      <c r="W417" s="37"/>
      <c r="X417" s="37"/>
      <c r="Y417" s="37">
        <v>0</v>
      </c>
      <c r="Z417" s="37">
        <v>0</v>
      </c>
      <c r="AA417" s="80">
        <v>0</v>
      </c>
      <c r="AB417" s="67">
        <v>0</v>
      </c>
      <c r="AC417" s="67"/>
      <c r="AD417" s="66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</row>
    <row r="418" spans="1:68" x14ac:dyDescent="0.25">
      <c r="A418" s="42"/>
      <c r="B418" s="43" t="s">
        <v>55</v>
      </c>
      <c r="C418" s="43"/>
      <c r="D418" s="36">
        <v>0</v>
      </c>
      <c r="E418" s="36"/>
      <c r="F418" s="36"/>
      <c r="G418" s="36"/>
      <c r="H418" s="44">
        <v>0</v>
      </c>
      <c r="I418" s="44"/>
      <c r="J418" s="67">
        <v>0</v>
      </c>
      <c r="K418" s="67">
        <v>0</v>
      </c>
      <c r="L418" s="67">
        <v>0</v>
      </c>
      <c r="M418" s="67"/>
      <c r="N418" s="37">
        <v>0</v>
      </c>
      <c r="O418" s="37"/>
      <c r="P418" s="37">
        <v>0</v>
      </c>
      <c r="Q418" s="37">
        <v>0</v>
      </c>
      <c r="R418" s="37">
        <v>0</v>
      </c>
      <c r="S418" s="37">
        <v>0</v>
      </c>
      <c r="T418" s="67">
        <v>0</v>
      </c>
      <c r="U418" s="67">
        <v>0</v>
      </c>
      <c r="V418" s="37">
        <v>0</v>
      </c>
      <c r="W418" s="37"/>
      <c r="X418" s="37"/>
      <c r="Y418" s="37">
        <v>0</v>
      </c>
      <c r="Z418" s="37">
        <v>0</v>
      </c>
      <c r="AA418" s="80">
        <v>0</v>
      </c>
      <c r="AB418" s="67">
        <v>0</v>
      </c>
      <c r="AC418" s="67"/>
      <c r="AD418" s="66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</row>
    <row r="419" spans="1:68" x14ac:dyDescent="0.25">
      <c r="A419" s="42"/>
      <c r="B419" s="43" t="s">
        <v>55</v>
      </c>
      <c r="C419" s="43"/>
      <c r="D419" s="36">
        <v>0</v>
      </c>
      <c r="E419" s="36"/>
      <c r="F419" s="36"/>
      <c r="G419" s="36"/>
      <c r="H419" s="44">
        <v>0</v>
      </c>
      <c r="I419" s="44"/>
      <c r="J419" s="67">
        <v>0</v>
      </c>
      <c r="K419" s="67">
        <v>0</v>
      </c>
      <c r="L419" s="67">
        <v>0</v>
      </c>
      <c r="M419" s="67"/>
      <c r="N419" s="37">
        <v>0</v>
      </c>
      <c r="O419" s="37"/>
      <c r="P419" s="37">
        <v>0</v>
      </c>
      <c r="Q419" s="37">
        <v>0</v>
      </c>
      <c r="R419" s="37">
        <v>0</v>
      </c>
      <c r="S419" s="37">
        <v>0</v>
      </c>
      <c r="T419" s="67">
        <v>0</v>
      </c>
      <c r="U419" s="67">
        <v>0</v>
      </c>
      <c r="V419" s="37">
        <v>0</v>
      </c>
      <c r="W419" s="37"/>
      <c r="X419" s="37"/>
      <c r="Y419" s="37">
        <v>0</v>
      </c>
      <c r="Z419" s="37">
        <v>0</v>
      </c>
      <c r="AA419" s="80">
        <v>0</v>
      </c>
      <c r="AB419" s="67">
        <v>0</v>
      </c>
      <c r="AC419" s="67"/>
      <c r="AD419" s="66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</row>
    <row r="420" spans="1:68" x14ac:dyDescent="0.25">
      <c r="A420" s="42"/>
      <c r="B420" s="43" t="s">
        <v>55</v>
      </c>
      <c r="C420" s="43"/>
      <c r="D420" s="36">
        <v>0</v>
      </c>
      <c r="E420" s="36"/>
      <c r="F420" s="36"/>
      <c r="G420" s="36"/>
      <c r="H420" s="44">
        <v>0</v>
      </c>
      <c r="I420" s="44"/>
      <c r="J420" s="67">
        <v>0</v>
      </c>
      <c r="K420" s="67">
        <v>0</v>
      </c>
      <c r="L420" s="67">
        <v>0</v>
      </c>
      <c r="M420" s="67"/>
      <c r="N420" s="37">
        <v>0</v>
      </c>
      <c r="O420" s="37"/>
      <c r="P420" s="37">
        <v>0</v>
      </c>
      <c r="Q420" s="37">
        <v>0</v>
      </c>
      <c r="R420" s="37">
        <v>0</v>
      </c>
      <c r="S420" s="37">
        <v>0</v>
      </c>
      <c r="T420" s="67">
        <v>0</v>
      </c>
      <c r="U420" s="67">
        <v>0</v>
      </c>
      <c r="V420" s="37">
        <v>0</v>
      </c>
      <c r="W420" s="37"/>
      <c r="X420" s="37"/>
      <c r="Y420" s="37">
        <v>0</v>
      </c>
      <c r="Z420" s="37">
        <v>0</v>
      </c>
      <c r="AA420" s="80">
        <v>0</v>
      </c>
      <c r="AB420" s="67">
        <v>0</v>
      </c>
      <c r="AC420" s="67"/>
      <c r="AD420" s="66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</row>
    <row r="421" spans="1:68" x14ac:dyDescent="0.25">
      <c r="A421" s="42"/>
      <c r="B421" s="43" t="s">
        <v>55</v>
      </c>
      <c r="C421" s="43"/>
      <c r="D421" s="36">
        <v>0</v>
      </c>
      <c r="E421" s="36"/>
      <c r="F421" s="36"/>
      <c r="G421" s="36"/>
      <c r="H421" s="44">
        <v>0</v>
      </c>
      <c r="I421" s="44"/>
      <c r="J421" s="67">
        <v>0</v>
      </c>
      <c r="K421" s="67">
        <v>0</v>
      </c>
      <c r="L421" s="67">
        <v>0</v>
      </c>
      <c r="M421" s="67"/>
      <c r="N421" s="37">
        <v>0</v>
      </c>
      <c r="O421" s="37"/>
      <c r="P421" s="37">
        <v>0</v>
      </c>
      <c r="Q421" s="37">
        <v>0</v>
      </c>
      <c r="R421" s="37">
        <v>0</v>
      </c>
      <c r="S421" s="37">
        <v>0</v>
      </c>
      <c r="T421" s="67">
        <v>0</v>
      </c>
      <c r="U421" s="67">
        <v>0</v>
      </c>
      <c r="V421" s="37">
        <v>0</v>
      </c>
      <c r="W421" s="37"/>
      <c r="X421" s="37"/>
      <c r="Y421" s="37">
        <v>0</v>
      </c>
      <c r="Z421" s="37">
        <v>0</v>
      </c>
      <c r="AA421" s="80">
        <v>0</v>
      </c>
      <c r="AB421" s="67">
        <v>0</v>
      </c>
      <c r="AC421" s="67"/>
      <c r="AD421" s="66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</row>
    <row r="422" spans="1:68" x14ac:dyDescent="0.25">
      <c r="A422" s="42"/>
      <c r="B422" s="43" t="s">
        <v>55</v>
      </c>
      <c r="C422" s="43"/>
      <c r="D422" s="36">
        <v>0</v>
      </c>
      <c r="E422" s="36"/>
      <c r="F422" s="36"/>
      <c r="G422" s="36"/>
      <c r="H422" s="44">
        <v>0</v>
      </c>
      <c r="I422" s="44"/>
      <c r="J422" s="67">
        <v>0</v>
      </c>
      <c r="K422" s="67">
        <v>0</v>
      </c>
      <c r="L422" s="67">
        <v>0</v>
      </c>
      <c r="M422" s="67"/>
      <c r="N422" s="37">
        <v>0</v>
      </c>
      <c r="O422" s="37"/>
      <c r="P422" s="37">
        <v>0</v>
      </c>
      <c r="Q422" s="37">
        <v>0</v>
      </c>
      <c r="R422" s="37">
        <v>0</v>
      </c>
      <c r="S422" s="37">
        <v>0</v>
      </c>
      <c r="T422" s="67">
        <v>0</v>
      </c>
      <c r="U422" s="67">
        <v>0</v>
      </c>
      <c r="V422" s="37">
        <v>0</v>
      </c>
      <c r="W422" s="37"/>
      <c r="X422" s="37"/>
      <c r="Y422" s="37">
        <v>0</v>
      </c>
      <c r="Z422" s="37">
        <v>0</v>
      </c>
      <c r="AA422" s="80">
        <v>0</v>
      </c>
      <c r="AB422" s="67">
        <v>0</v>
      </c>
      <c r="AC422" s="67"/>
      <c r="AD422" s="66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</row>
    <row r="423" spans="1:68" x14ac:dyDescent="0.25">
      <c r="A423" s="42"/>
      <c r="B423" s="43" t="s">
        <v>55</v>
      </c>
      <c r="C423" s="43"/>
      <c r="D423" s="36">
        <v>0</v>
      </c>
      <c r="E423" s="36"/>
      <c r="F423" s="36"/>
      <c r="G423" s="36"/>
      <c r="H423" s="44">
        <v>0</v>
      </c>
      <c r="I423" s="44"/>
      <c r="J423" s="67">
        <v>0</v>
      </c>
      <c r="K423" s="67">
        <v>0</v>
      </c>
      <c r="L423" s="67">
        <v>0</v>
      </c>
      <c r="M423" s="67"/>
      <c r="N423" s="37">
        <v>0</v>
      </c>
      <c r="O423" s="37"/>
      <c r="P423" s="37">
        <v>0</v>
      </c>
      <c r="Q423" s="37">
        <v>0</v>
      </c>
      <c r="R423" s="37">
        <v>0</v>
      </c>
      <c r="S423" s="37">
        <v>0</v>
      </c>
      <c r="T423" s="67">
        <v>0</v>
      </c>
      <c r="U423" s="67">
        <v>0</v>
      </c>
      <c r="V423" s="37">
        <v>0</v>
      </c>
      <c r="W423" s="37"/>
      <c r="X423" s="37"/>
      <c r="Y423" s="37">
        <v>0</v>
      </c>
      <c r="Z423" s="37">
        <v>0</v>
      </c>
      <c r="AA423" s="80">
        <v>0</v>
      </c>
      <c r="AB423" s="67">
        <v>0</v>
      </c>
      <c r="AC423" s="67"/>
      <c r="AD423" s="66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</row>
    <row r="424" spans="1:68" x14ac:dyDescent="0.25">
      <c r="A424" s="42"/>
      <c r="B424" s="43" t="s">
        <v>55</v>
      </c>
      <c r="C424" s="43"/>
      <c r="D424" s="36">
        <v>0</v>
      </c>
      <c r="E424" s="36"/>
      <c r="F424" s="36"/>
      <c r="G424" s="36"/>
      <c r="H424" s="44">
        <v>0</v>
      </c>
      <c r="I424" s="44"/>
      <c r="J424" s="67">
        <v>0</v>
      </c>
      <c r="K424" s="67">
        <v>0</v>
      </c>
      <c r="L424" s="67">
        <v>0</v>
      </c>
      <c r="M424" s="67"/>
      <c r="N424" s="37">
        <v>0</v>
      </c>
      <c r="O424" s="37"/>
      <c r="P424" s="37">
        <v>0</v>
      </c>
      <c r="Q424" s="37">
        <v>0</v>
      </c>
      <c r="R424" s="37">
        <v>0</v>
      </c>
      <c r="S424" s="37">
        <v>0</v>
      </c>
      <c r="T424" s="67">
        <v>0</v>
      </c>
      <c r="U424" s="67">
        <v>0</v>
      </c>
      <c r="V424" s="37">
        <v>0</v>
      </c>
      <c r="W424" s="37"/>
      <c r="X424" s="37"/>
      <c r="Y424" s="37">
        <v>0</v>
      </c>
      <c r="Z424" s="37">
        <v>0</v>
      </c>
      <c r="AA424" s="80">
        <v>0</v>
      </c>
      <c r="AB424" s="67">
        <v>0</v>
      </c>
      <c r="AC424" s="67"/>
      <c r="AD424" s="66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</row>
    <row r="425" spans="1:68" x14ac:dyDescent="0.25">
      <c r="A425" s="42"/>
      <c r="B425" s="43" t="s">
        <v>55</v>
      </c>
      <c r="C425" s="43"/>
      <c r="D425" s="36">
        <v>0</v>
      </c>
      <c r="E425" s="36"/>
      <c r="F425" s="36"/>
      <c r="G425" s="36"/>
      <c r="H425" s="44">
        <v>0</v>
      </c>
      <c r="I425" s="44"/>
      <c r="J425" s="67">
        <v>0</v>
      </c>
      <c r="K425" s="67">
        <v>0</v>
      </c>
      <c r="L425" s="67">
        <v>0</v>
      </c>
      <c r="M425" s="67"/>
      <c r="N425" s="37">
        <v>0</v>
      </c>
      <c r="O425" s="37"/>
      <c r="P425" s="37">
        <v>0</v>
      </c>
      <c r="Q425" s="37">
        <v>0</v>
      </c>
      <c r="R425" s="37">
        <v>0</v>
      </c>
      <c r="S425" s="37">
        <v>0</v>
      </c>
      <c r="T425" s="67">
        <v>0</v>
      </c>
      <c r="U425" s="67">
        <v>0</v>
      </c>
      <c r="V425" s="37">
        <v>0</v>
      </c>
      <c r="W425" s="37"/>
      <c r="X425" s="37"/>
      <c r="Y425" s="37">
        <v>0</v>
      </c>
      <c r="Z425" s="37">
        <v>0</v>
      </c>
      <c r="AA425" s="80">
        <v>0</v>
      </c>
      <c r="AB425" s="67">
        <v>0</v>
      </c>
      <c r="AC425" s="67"/>
      <c r="AD425" s="66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</row>
    <row r="426" spans="1:68" x14ac:dyDescent="0.25">
      <c r="A426" s="42"/>
      <c r="B426" s="43" t="s">
        <v>55</v>
      </c>
      <c r="C426" s="43"/>
      <c r="D426" s="36">
        <v>0</v>
      </c>
      <c r="E426" s="36"/>
      <c r="F426" s="36"/>
      <c r="G426" s="36"/>
      <c r="H426" s="44">
        <v>0</v>
      </c>
      <c r="I426" s="44"/>
      <c r="J426" s="67">
        <v>0</v>
      </c>
      <c r="K426" s="67">
        <v>0</v>
      </c>
      <c r="L426" s="67">
        <v>0</v>
      </c>
      <c r="M426" s="67"/>
      <c r="N426" s="37">
        <v>0</v>
      </c>
      <c r="O426" s="37"/>
      <c r="P426" s="37">
        <v>0</v>
      </c>
      <c r="Q426" s="37">
        <v>0</v>
      </c>
      <c r="R426" s="37">
        <v>0</v>
      </c>
      <c r="S426" s="37">
        <v>0</v>
      </c>
      <c r="T426" s="67">
        <v>0</v>
      </c>
      <c r="U426" s="67">
        <v>0</v>
      </c>
      <c r="V426" s="37">
        <v>0</v>
      </c>
      <c r="W426" s="37"/>
      <c r="X426" s="37"/>
      <c r="Y426" s="37">
        <v>0</v>
      </c>
      <c r="Z426" s="37">
        <v>0</v>
      </c>
      <c r="AA426" s="80">
        <v>0</v>
      </c>
      <c r="AB426" s="67">
        <v>0</v>
      </c>
      <c r="AC426" s="67"/>
      <c r="AD426" s="66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</row>
    <row r="427" spans="1:68" x14ac:dyDescent="0.25">
      <c r="A427" s="42"/>
      <c r="B427" s="43" t="s">
        <v>55</v>
      </c>
      <c r="C427" s="43"/>
      <c r="D427" s="36">
        <v>0</v>
      </c>
      <c r="E427" s="36"/>
      <c r="F427" s="36"/>
      <c r="G427" s="36"/>
      <c r="H427" s="44">
        <v>0</v>
      </c>
      <c r="I427" s="44"/>
      <c r="J427" s="67">
        <v>0</v>
      </c>
      <c r="K427" s="67">
        <v>0</v>
      </c>
      <c r="L427" s="67">
        <v>0</v>
      </c>
      <c r="M427" s="67"/>
      <c r="N427" s="37">
        <v>0</v>
      </c>
      <c r="O427" s="37"/>
      <c r="P427" s="37">
        <v>0</v>
      </c>
      <c r="Q427" s="37">
        <v>0</v>
      </c>
      <c r="R427" s="37">
        <v>0</v>
      </c>
      <c r="S427" s="37">
        <v>0</v>
      </c>
      <c r="T427" s="67">
        <v>0</v>
      </c>
      <c r="U427" s="67">
        <v>0</v>
      </c>
      <c r="V427" s="37">
        <v>0</v>
      </c>
      <c r="W427" s="37"/>
      <c r="X427" s="37"/>
      <c r="Y427" s="37">
        <v>0</v>
      </c>
      <c r="Z427" s="37">
        <v>0</v>
      </c>
      <c r="AA427" s="80">
        <v>0</v>
      </c>
      <c r="AB427" s="67">
        <v>0</v>
      </c>
      <c r="AC427" s="67"/>
      <c r="AD427" s="66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</row>
    <row r="428" spans="1:68" x14ac:dyDescent="0.25">
      <c r="A428" s="42"/>
      <c r="B428" s="43" t="s">
        <v>55</v>
      </c>
      <c r="C428" s="43"/>
      <c r="D428" s="36">
        <v>0</v>
      </c>
      <c r="E428" s="36"/>
      <c r="F428" s="36"/>
      <c r="G428" s="36"/>
      <c r="H428" s="44">
        <v>0</v>
      </c>
      <c r="I428" s="44"/>
      <c r="J428" s="67">
        <v>0</v>
      </c>
      <c r="K428" s="67">
        <v>0</v>
      </c>
      <c r="L428" s="67">
        <v>0</v>
      </c>
      <c r="M428" s="67"/>
      <c r="N428" s="37">
        <v>0</v>
      </c>
      <c r="O428" s="37"/>
      <c r="P428" s="37">
        <v>0</v>
      </c>
      <c r="Q428" s="37">
        <v>0</v>
      </c>
      <c r="R428" s="37">
        <v>0</v>
      </c>
      <c r="S428" s="37">
        <v>0</v>
      </c>
      <c r="T428" s="67">
        <v>0</v>
      </c>
      <c r="U428" s="67">
        <v>0</v>
      </c>
      <c r="V428" s="37">
        <v>0</v>
      </c>
      <c r="W428" s="37"/>
      <c r="X428" s="37"/>
      <c r="Y428" s="37">
        <v>0</v>
      </c>
      <c r="Z428" s="37">
        <v>0</v>
      </c>
      <c r="AA428" s="80">
        <v>0</v>
      </c>
      <c r="AB428" s="67">
        <v>0</v>
      </c>
      <c r="AC428" s="67"/>
      <c r="AD428" s="66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</row>
    <row r="429" spans="1:68" x14ac:dyDescent="0.25">
      <c r="A429" s="42"/>
      <c r="B429" s="43" t="s">
        <v>55</v>
      </c>
      <c r="C429" s="43"/>
      <c r="D429" s="36">
        <v>0</v>
      </c>
      <c r="E429" s="36"/>
      <c r="F429" s="36"/>
      <c r="G429" s="36"/>
      <c r="H429" s="44">
        <v>0</v>
      </c>
      <c r="I429" s="44"/>
      <c r="J429" s="67">
        <v>0</v>
      </c>
      <c r="K429" s="67">
        <v>0</v>
      </c>
      <c r="L429" s="67">
        <v>0</v>
      </c>
      <c r="M429" s="67"/>
      <c r="N429" s="37">
        <v>0</v>
      </c>
      <c r="O429" s="37"/>
      <c r="P429" s="37">
        <v>0</v>
      </c>
      <c r="Q429" s="37">
        <v>0</v>
      </c>
      <c r="R429" s="37">
        <v>0</v>
      </c>
      <c r="S429" s="37">
        <v>0</v>
      </c>
      <c r="T429" s="67">
        <v>0</v>
      </c>
      <c r="U429" s="67">
        <v>0</v>
      </c>
      <c r="V429" s="37">
        <v>0</v>
      </c>
      <c r="W429" s="37"/>
      <c r="X429" s="37"/>
      <c r="Y429" s="37">
        <v>0</v>
      </c>
      <c r="Z429" s="37">
        <v>0</v>
      </c>
      <c r="AA429" s="80">
        <v>0</v>
      </c>
      <c r="AB429" s="67">
        <v>0</v>
      </c>
      <c r="AC429" s="67"/>
      <c r="AD429" s="66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</row>
    <row r="430" spans="1:68" x14ac:dyDescent="0.25">
      <c r="A430" s="42"/>
      <c r="B430" s="43" t="s">
        <v>55</v>
      </c>
      <c r="C430" s="43"/>
      <c r="D430" s="36">
        <v>0</v>
      </c>
      <c r="E430" s="36"/>
      <c r="F430" s="36"/>
      <c r="G430" s="36"/>
      <c r="H430" s="44">
        <v>0</v>
      </c>
      <c r="I430" s="44"/>
      <c r="J430" s="67">
        <v>0</v>
      </c>
      <c r="K430" s="67">
        <v>0</v>
      </c>
      <c r="L430" s="67">
        <v>0</v>
      </c>
      <c r="M430" s="67"/>
      <c r="N430" s="37">
        <v>0</v>
      </c>
      <c r="O430" s="37"/>
      <c r="P430" s="37">
        <v>0</v>
      </c>
      <c r="Q430" s="37">
        <v>0</v>
      </c>
      <c r="R430" s="37">
        <v>0</v>
      </c>
      <c r="S430" s="37">
        <v>0</v>
      </c>
      <c r="T430" s="67">
        <v>0</v>
      </c>
      <c r="U430" s="67">
        <v>0</v>
      </c>
      <c r="V430" s="37">
        <v>0</v>
      </c>
      <c r="W430" s="37"/>
      <c r="X430" s="37"/>
      <c r="Y430" s="37">
        <v>0</v>
      </c>
      <c r="Z430" s="37">
        <v>0</v>
      </c>
      <c r="AA430" s="80">
        <v>0</v>
      </c>
      <c r="AB430" s="67">
        <v>0</v>
      </c>
      <c r="AC430" s="67"/>
      <c r="AD430" s="66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</row>
    <row r="431" spans="1:68" x14ac:dyDescent="0.25">
      <c r="A431" s="42"/>
      <c r="B431" s="43" t="s">
        <v>55</v>
      </c>
      <c r="C431" s="43"/>
      <c r="D431" s="36">
        <v>0</v>
      </c>
      <c r="E431" s="36"/>
      <c r="F431" s="36"/>
      <c r="G431" s="36"/>
      <c r="H431" s="44">
        <v>0</v>
      </c>
      <c r="I431" s="44"/>
      <c r="J431" s="67">
        <v>0</v>
      </c>
      <c r="K431" s="67">
        <v>0</v>
      </c>
      <c r="L431" s="67">
        <v>0</v>
      </c>
      <c r="M431" s="67"/>
      <c r="N431" s="37">
        <v>0</v>
      </c>
      <c r="O431" s="37"/>
      <c r="P431" s="37">
        <v>0</v>
      </c>
      <c r="Q431" s="37">
        <v>0</v>
      </c>
      <c r="R431" s="37">
        <v>0</v>
      </c>
      <c r="S431" s="37">
        <v>0</v>
      </c>
      <c r="T431" s="67">
        <v>0</v>
      </c>
      <c r="U431" s="67">
        <v>0</v>
      </c>
      <c r="V431" s="37">
        <v>0</v>
      </c>
      <c r="W431" s="37"/>
      <c r="X431" s="37"/>
      <c r="Y431" s="37">
        <v>0</v>
      </c>
      <c r="Z431" s="37">
        <v>0</v>
      </c>
      <c r="AA431" s="80">
        <v>0</v>
      </c>
      <c r="AB431" s="67">
        <v>0</v>
      </c>
      <c r="AC431" s="67"/>
      <c r="AD431" s="66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</row>
    <row r="432" spans="1:68" x14ac:dyDescent="0.25">
      <c r="A432" s="42"/>
      <c r="B432" s="43" t="s">
        <v>55</v>
      </c>
      <c r="C432" s="43"/>
      <c r="D432" s="36">
        <v>0</v>
      </c>
      <c r="E432" s="36"/>
      <c r="F432" s="36"/>
      <c r="G432" s="36"/>
      <c r="H432" s="44">
        <v>0</v>
      </c>
      <c r="I432" s="44"/>
      <c r="J432" s="67">
        <v>0</v>
      </c>
      <c r="K432" s="67">
        <v>0</v>
      </c>
      <c r="L432" s="67">
        <v>0</v>
      </c>
      <c r="M432" s="67"/>
      <c r="N432" s="37">
        <v>0</v>
      </c>
      <c r="O432" s="37"/>
      <c r="P432" s="37">
        <v>0</v>
      </c>
      <c r="Q432" s="37">
        <v>0</v>
      </c>
      <c r="R432" s="37">
        <v>0</v>
      </c>
      <c r="S432" s="37">
        <v>0</v>
      </c>
      <c r="T432" s="67">
        <v>0</v>
      </c>
      <c r="U432" s="67">
        <v>0</v>
      </c>
      <c r="V432" s="37">
        <v>0</v>
      </c>
      <c r="W432" s="37"/>
      <c r="X432" s="37"/>
      <c r="Y432" s="37">
        <v>0</v>
      </c>
      <c r="Z432" s="37">
        <v>0</v>
      </c>
      <c r="AA432" s="80">
        <v>0</v>
      </c>
      <c r="AB432" s="67">
        <v>0</v>
      </c>
      <c r="AC432" s="67"/>
      <c r="AD432" s="66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</row>
    <row r="433" spans="1:68" x14ac:dyDescent="0.25">
      <c r="A433" s="42"/>
      <c r="B433" s="43" t="s">
        <v>55</v>
      </c>
      <c r="C433" s="43"/>
      <c r="D433" s="36">
        <v>0</v>
      </c>
      <c r="E433" s="36"/>
      <c r="F433" s="36"/>
      <c r="G433" s="36"/>
      <c r="H433" s="44">
        <v>0</v>
      </c>
      <c r="I433" s="44"/>
      <c r="J433" s="67">
        <v>0</v>
      </c>
      <c r="K433" s="67">
        <v>0</v>
      </c>
      <c r="L433" s="67">
        <v>0</v>
      </c>
      <c r="M433" s="67"/>
      <c r="N433" s="37">
        <v>0</v>
      </c>
      <c r="O433" s="37"/>
      <c r="P433" s="37">
        <v>0</v>
      </c>
      <c r="Q433" s="37">
        <v>0</v>
      </c>
      <c r="R433" s="37">
        <v>0</v>
      </c>
      <c r="S433" s="37">
        <v>0</v>
      </c>
      <c r="T433" s="67">
        <v>0</v>
      </c>
      <c r="U433" s="67">
        <v>0</v>
      </c>
      <c r="V433" s="37">
        <v>0</v>
      </c>
      <c r="W433" s="37"/>
      <c r="X433" s="37"/>
      <c r="Y433" s="37">
        <v>0</v>
      </c>
      <c r="Z433" s="37">
        <v>0</v>
      </c>
      <c r="AA433" s="80">
        <v>0</v>
      </c>
      <c r="AB433" s="67">
        <v>0</v>
      </c>
      <c r="AC433" s="67"/>
      <c r="AD433" s="66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</row>
    <row r="434" spans="1:68" x14ac:dyDescent="0.25">
      <c r="A434" s="42"/>
      <c r="B434" s="43" t="s">
        <v>55</v>
      </c>
      <c r="C434" s="43"/>
      <c r="D434" s="36">
        <v>0</v>
      </c>
      <c r="E434" s="36"/>
      <c r="F434" s="36"/>
      <c r="G434" s="36"/>
      <c r="H434" s="44">
        <v>0</v>
      </c>
      <c r="I434" s="44"/>
      <c r="J434" s="67">
        <v>0</v>
      </c>
      <c r="K434" s="67">
        <v>0</v>
      </c>
      <c r="L434" s="67">
        <v>0</v>
      </c>
      <c r="M434" s="67"/>
      <c r="N434" s="37">
        <v>0</v>
      </c>
      <c r="O434" s="37"/>
      <c r="P434" s="37">
        <v>0</v>
      </c>
      <c r="Q434" s="37">
        <v>0</v>
      </c>
      <c r="R434" s="37">
        <v>0</v>
      </c>
      <c r="S434" s="37">
        <v>0</v>
      </c>
      <c r="T434" s="67">
        <v>0</v>
      </c>
      <c r="U434" s="67">
        <v>0</v>
      </c>
      <c r="V434" s="37">
        <v>0</v>
      </c>
      <c r="W434" s="37"/>
      <c r="X434" s="37"/>
      <c r="Y434" s="37">
        <v>0</v>
      </c>
      <c r="Z434" s="37">
        <v>0</v>
      </c>
      <c r="AA434" s="80">
        <v>0</v>
      </c>
      <c r="AB434" s="67">
        <v>0</v>
      </c>
      <c r="AC434" s="67"/>
      <c r="AD434" s="66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</row>
    <row r="435" spans="1:68" x14ac:dyDescent="0.25">
      <c r="A435" s="42"/>
      <c r="B435" s="43" t="s">
        <v>55</v>
      </c>
      <c r="C435" s="43"/>
      <c r="D435" s="36">
        <v>0</v>
      </c>
      <c r="E435" s="36"/>
      <c r="F435" s="36"/>
      <c r="G435" s="36"/>
      <c r="H435" s="44">
        <v>0</v>
      </c>
      <c r="I435" s="44"/>
      <c r="J435" s="67">
        <v>0</v>
      </c>
      <c r="K435" s="67">
        <v>0</v>
      </c>
      <c r="L435" s="67">
        <v>0</v>
      </c>
      <c r="M435" s="67"/>
      <c r="N435" s="37">
        <v>0</v>
      </c>
      <c r="O435" s="37"/>
      <c r="P435" s="37">
        <v>0</v>
      </c>
      <c r="Q435" s="37">
        <v>0</v>
      </c>
      <c r="R435" s="37">
        <v>0</v>
      </c>
      <c r="S435" s="37">
        <v>0</v>
      </c>
      <c r="T435" s="67">
        <v>0</v>
      </c>
      <c r="U435" s="67">
        <v>0</v>
      </c>
      <c r="V435" s="37">
        <v>0</v>
      </c>
      <c r="W435" s="37"/>
      <c r="X435" s="37"/>
      <c r="Y435" s="37">
        <v>0</v>
      </c>
      <c r="Z435" s="37">
        <v>0</v>
      </c>
      <c r="AA435" s="80">
        <v>0</v>
      </c>
      <c r="AB435" s="67">
        <v>0</v>
      </c>
      <c r="AC435" s="67"/>
      <c r="AD435" s="66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</row>
    <row r="436" spans="1:68" x14ac:dyDescent="0.25">
      <c r="A436" s="42"/>
      <c r="B436" s="43" t="s">
        <v>55</v>
      </c>
      <c r="C436" s="43"/>
      <c r="D436" s="36">
        <v>0</v>
      </c>
      <c r="E436" s="36"/>
      <c r="F436" s="36"/>
      <c r="G436" s="36"/>
      <c r="H436" s="44">
        <v>0</v>
      </c>
      <c r="I436" s="44"/>
      <c r="J436" s="67">
        <v>0</v>
      </c>
      <c r="K436" s="67">
        <v>0</v>
      </c>
      <c r="L436" s="67">
        <v>0</v>
      </c>
      <c r="M436" s="67"/>
      <c r="N436" s="37">
        <v>0</v>
      </c>
      <c r="O436" s="37"/>
      <c r="P436" s="37">
        <v>0</v>
      </c>
      <c r="Q436" s="37">
        <v>0</v>
      </c>
      <c r="R436" s="37">
        <v>0</v>
      </c>
      <c r="S436" s="37">
        <v>0</v>
      </c>
      <c r="T436" s="67">
        <v>0</v>
      </c>
      <c r="U436" s="67">
        <v>0</v>
      </c>
      <c r="V436" s="37">
        <v>0</v>
      </c>
      <c r="W436" s="37"/>
      <c r="X436" s="37"/>
      <c r="Y436" s="37">
        <v>0</v>
      </c>
      <c r="Z436" s="37">
        <v>0</v>
      </c>
      <c r="AA436" s="80">
        <v>0</v>
      </c>
      <c r="AB436" s="67">
        <v>0</v>
      </c>
      <c r="AC436" s="67"/>
      <c r="AD436" s="66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</row>
    <row r="437" spans="1:68" x14ac:dyDescent="0.25">
      <c r="A437" s="42"/>
      <c r="B437" s="43" t="s">
        <v>55</v>
      </c>
      <c r="C437" s="43"/>
      <c r="D437" s="36">
        <v>0</v>
      </c>
      <c r="E437" s="36"/>
      <c r="F437" s="36"/>
      <c r="G437" s="36"/>
      <c r="H437" s="44">
        <v>0</v>
      </c>
      <c r="I437" s="44"/>
      <c r="J437" s="67">
        <v>0</v>
      </c>
      <c r="K437" s="67">
        <v>0</v>
      </c>
      <c r="L437" s="67">
        <v>0</v>
      </c>
      <c r="M437" s="67"/>
      <c r="N437" s="37">
        <v>0</v>
      </c>
      <c r="O437" s="37"/>
      <c r="P437" s="37">
        <v>0</v>
      </c>
      <c r="Q437" s="37">
        <v>0</v>
      </c>
      <c r="R437" s="37">
        <v>0</v>
      </c>
      <c r="S437" s="37">
        <v>0</v>
      </c>
      <c r="T437" s="67">
        <v>0</v>
      </c>
      <c r="U437" s="67">
        <v>0</v>
      </c>
      <c r="V437" s="37">
        <v>0</v>
      </c>
      <c r="W437" s="37"/>
      <c r="X437" s="37"/>
      <c r="Y437" s="37">
        <v>0</v>
      </c>
      <c r="Z437" s="37">
        <v>0</v>
      </c>
      <c r="AA437" s="80">
        <v>0</v>
      </c>
      <c r="AB437" s="67">
        <v>0</v>
      </c>
      <c r="AC437" s="67"/>
      <c r="AD437" s="66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</row>
    <row r="438" spans="1:68" x14ac:dyDescent="0.25">
      <c r="A438" s="42"/>
      <c r="B438" s="43" t="s">
        <v>55</v>
      </c>
      <c r="C438" s="43"/>
      <c r="D438" s="36">
        <v>0</v>
      </c>
      <c r="E438" s="36"/>
      <c r="F438" s="36"/>
      <c r="G438" s="36"/>
      <c r="H438" s="44">
        <v>0</v>
      </c>
      <c r="I438" s="44"/>
      <c r="J438" s="67">
        <v>0</v>
      </c>
      <c r="K438" s="67">
        <v>0</v>
      </c>
      <c r="L438" s="67">
        <v>0</v>
      </c>
      <c r="M438" s="67"/>
      <c r="N438" s="37">
        <v>0</v>
      </c>
      <c r="O438" s="37"/>
      <c r="P438" s="37">
        <v>0</v>
      </c>
      <c r="Q438" s="37">
        <v>0</v>
      </c>
      <c r="R438" s="37">
        <v>0</v>
      </c>
      <c r="S438" s="37">
        <v>0</v>
      </c>
      <c r="T438" s="67">
        <v>0</v>
      </c>
      <c r="U438" s="67">
        <v>0</v>
      </c>
      <c r="V438" s="37">
        <v>0</v>
      </c>
      <c r="W438" s="37"/>
      <c r="X438" s="37"/>
      <c r="Y438" s="37">
        <v>0</v>
      </c>
      <c r="Z438" s="37">
        <v>0</v>
      </c>
      <c r="AA438" s="80">
        <v>0</v>
      </c>
      <c r="AB438" s="67">
        <v>0</v>
      </c>
      <c r="AC438" s="67"/>
      <c r="AD438" s="66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</row>
    <row r="439" spans="1:68" x14ac:dyDescent="0.25">
      <c r="A439" s="42"/>
      <c r="B439" s="43" t="s">
        <v>55</v>
      </c>
      <c r="C439" s="43"/>
      <c r="D439" s="36">
        <v>0</v>
      </c>
      <c r="E439" s="36"/>
      <c r="F439" s="36"/>
      <c r="G439" s="36"/>
      <c r="H439" s="44">
        <v>0</v>
      </c>
      <c r="I439" s="44"/>
      <c r="J439" s="67">
        <v>0</v>
      </c>
      <c r="K439" s="67">
        <v>0</v>
      </c>
      <c r="L439" s="67">
        <v>0</v>
      </c>
      <c r="M439" s="67"/>
      <c r="N439" s="37">
        <v>0</v>
      </c>
      <c r="O439" s="37"/>
      <c r="P439" s="37">
        <v>0</v>
      </c>
      <c r="Q439" s="37">
        <v>0</v>
      </c>
      <c r="R439" s="37">
        <v>0</v>
      </c>
      <c r="S439" s="37">
        <v>0</v>
      </c>
      <c r="T439" s="67">
        <v>0</v>
      </c>
      <c r="U439" s="67">
        <v>0</v>
      </c>
      <c r="V439" s="37">
        <v>0</v>
      </c>
      <c r="W439" s="37"/>
      <c r="X439" s="37"/>
      <c r="Y439" s="37">
        <v>0</v>
      </c>
      <c r="Z439" s="37">
        <v>0</v>
      </c>
      <c r="AA439" s="80">
        <v>0</v>
      </c>
      <c r="AB439" s="67">
        <v>0</v>
      </c>
      <c r="AC439" s="67"/>
      <c r="AD439" s="66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</row>
    <row r="440" spans="1:68" x14ac:dyDescent="0.25">
      <c r="A440" s="42"/>
      <c r="B440" s="43" t="s">
        <v>55</v>
      </c>
      <c r="C440" s="43"/>
      <c r="D440" s="36">
        <v>0</v>
      </c>
      <c r="E440" s="36"/>
      <c r="F440" s="36"/>
      <c r="G440" s="36"/>
      <c r="H440" s="44">
        <v>0</v>
      </c>
      <c r="I440" s="44"/>
      <c r="J440" s="67">
        <v>0</v>
      </c>
      <c r="K440" s="67">
        <v>0</v>
      </c>
      <c r="L440" s="67">
        <v>0</v>
      </c>
      <c r="M440" s="67"/>
      <c r="N440" s="37">
        <v>0</v>
      </c>
      <c r="O440" s="37"/>
      <c r="P440" s="37">
        <v>0</v>
      </c>
      <c r="Q440" s="37">
        <v>0</v>
      </c>
      <c r="R440" s="37">
        <v>0</v>
      </c>
      <c r="S440" s="37">
        <v>0</v>
      </c>
      <c r="T440" s="67">
        <v>0</v>
      </c>
      <c r="U440" s="67">
        <v>0</v>
      </c>
      <c r="V440" s="37">
        <v>0</v>
      </c>
      <c r="W440" s="37"/>
      <c r="X440" s="37"/>
      <c r="Y440" s="37">
        <v>0</v>
      </c>
      <c r="Z440" s="37">
        <v>0</v>
      </c>
      <c r="AA440" s="80">
        <v>0</v>
      </c>
      <c r="AB440" s="67">
        <v>0</v>
      </c>
      <c r="AC440" s="67"/>
      <c r="AD440" s="66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</row>
    <row r="441" spans="1:68" x14ac:dyDescent="0.25">
      <c r="A441" s="42"/>
      <c r="B441" s="43" t="s">
        <v>55</v>
      </c>
      <c r="C441" s="43"/>
      <c r="D441" s="36">
        <v>0</v>
      </c>
      <c r="E441" s="36"/>
      <c r="F441" s="36"/>
      <c r="G441" s="36"/>
      <c r="H441" s="44">
        <v>0</v>
      </c>
      <c r="I441" s="44"/>
      <c r="J441" s="67">
        <v>0</v>
      </c>
      <c r="K441" s="67">
        <v>0</v>
      </c>
      <c r="L441" s="67">
        <v>0</v>
      </c>
      <c r="M441" s="67"/>
      <c r="N441" s="37">
        <v>0</v>
      </c>
      <c r="O441" s="37"/>
      <c r="P441" s="37">
        <v>0</v>
      </c>
      <c r="Q441" s="37">
        <v>0</v>
      </c>
      <c r="R441" s="37">
        <v>0</v>
      </c>
      <c r="S441" s="37">
        <v>0</v>
      </c>
      <c r="T441" s="67">
        <v>0</v>
      </c>
      <c r="U441" s="67">
        <v>0</v>
      </c>
      <c r="V441" s="37">
        <v>0</v>
      </c>
      <c r="W441" s="37"/>
      <c r="X441" s="37"/>
      <c r="Y441" s="37">
        <v>0</v>
      </c>
      <c r="Z441" s="37">
        <v>0</v>
      </c>
      <c r="AA441" s="80">
        <v>0</v>
      </c>
      <c r="AB441" s="67">
        <v>0</v>
      </c>
      <c r="AC441" s="67"/>
      <c r="AD441" s="66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</row>
    <row r="442" spans="1:68" x14ac:dyDescent="0.25">
      <c r="A442" s="42"/>
      <c r="B442" s="43" t="s">
        <v>55</v>
      </c>
      <c r="C442" s="43"/>
      <c r="D442" s="36">
        <v>0</v>
      </c>
      <c r="E442" s="36"/>
      <c r="F442" s="36"/>
      <c r="G442" s="36"/>
      <c r="H442" s="44">
        <v>0</v>
      </c>
      <c r="I442" s="44"/>
      <c r="J442" s="67">
        <v>0</v>
      </c>
      <c r="K442" s="67">
        <v>0</v>
      </c>
      <c r="L442" s="67">
        <v>0</v>
      </c>
      <c r="M442" s="67"/>
      <c r="N442" s="37">
        <v>0</v>
      </c>
      <c r="O442" s="37"/>
      <c r="P442" s="37">
        <v>0</v>
      </c>
      <c r="Q442" s="37">
        <v>0</v>
      </c>
      <c r="R442" s="37">
        <v>0</v>
      </c>
      <c r="S442" s="37">
        <v>0</v>
      </c>
      <c r="T442" s="67">
        <v>0</v>
      </c>
      <c r="U442" s="67">
        <v>0</v>
      </c>
      <c r="V442" s="37">
        <v>0</v>
      </c>
      <c r="W442" s="37"/>
      <c r="X442" s="37"/>
      <c r="Y442" s="37">
        <v>0</v>
      </c>
      <c r="Z442" s="37">
        <v>0</v>
      </c>
      <c r="AA442" s="80">
        <v>0</v>
      </c>
      <c r="AB442" s="67">
        <v>0</v>
      </c>
      <c r="AC442" s="67"/>
      <c r="AD442" s="66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</row>
    <row r="443" spans="1:68" x14ac:dyDescent="0.25">
      <c r="A443" s="42"/>
      <c r="B443" s="43" t="s">
        <v>55</v>
      </c>
      <c r="C443" s="43"/>
      <c r="D443" s="36">
        <v>0</v>
      </c>
      <c r="E443" s="36"/>
      <c r="F443" s="36"/>
      <c r="G443" s="36"/>
      <c r="H443" s="44">
        <v>0</v>
      </c>
      <c r="I443" s="44"/>
      <c r="J443" s="67">
        <v>0</v>
      </c>
      <c r="K443" s="67">
        <v>0</v>
      </c>
      <c r="L443" s="67">
        <v>0</v>
      </c>
      <c r="M443" s="67"/>
      <c r="N443" s="37">
        <v>0</v>
      </c>
      <c r="O443" s="37"/>
      <c r="P443" s="37">
        <v>0</v>
      </c>
      <c r="Q443" s="37">
        <v>0</v>
      </c>
      <c r="R443" s="37">
        <v>0</v>
      </c>
      <c r="S443" s="37">
        <v>0</v>
      </c>
      <c r="T443" s="67">
        <v>0</v>
      </c>
      <c r="U443" s="67">
        <v>0</v>
      </c>
      <c r="V443" s="37">
        <v>0</v>
      </c>
      <c r="W443" s="37"/>
      <c r="X443" s="37"/>
      <c r="Y443" s="37">
        <v>0</v>
      </c>
      <c r="Z443" s="37">
        <v>0</v>
      </c>
      <c r="AA443" s="80">
        <v>0</v>
      </c>
      <c r="AB443" s="67">
        <v>0</v>
      </c>
      <c r="AC443" s="67"/>
      <c r="AD443" s="66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</row>
    <row r="444" spans="1:68" x14ac:dyDescent="0.25">
      <c r="A444" s="42"/>
      <c r="B444" s="43" t="s">
        <v>55</v>
      </c>
      <c r="C444" s="43"/>
      <c r="D444" s="36">
        <v>0</v>
      </c>
      <c r="E444" s="36"/>
      <c r="F444" s="36"/>
      <c r="G444" s="36"/>
      <c r="H444" s="44">
        <v>0</v>
      </c>
      <c r="I444" s="44"/>
      <c r="J444" s="67">
        <v>0</v>
      </c>
      <c r="K444" s="67">
        <v>0</v>
      </c>
      <c r="L444" s="67">
        <v>0</v>
      </c>
      <c r="M444" s="67"/>
      <c r="N444" s="37">
        <v>0</v>
      </c>
      <c r="O444" s="37"/>
      <c r="P444" s="37">
        <v>0</v>
      </c>
      <c r="Q444" s="37">
        <v>0</v>
      </c>
      <c r="R444" s="37">
        <v>0</v>
      </c>
      <c r="S444" s="37">
        <v>0</v>
      </c>
      <c r="T444" s="67">
        <v>0</v>
      </c>
      <c r="U444" s="67">
        <v>0</v>
      </c>
      <c r="V444" s="37">
        <v>0</v>
      </c>
      <c r="W444" s="37"/>
      <c r="X444" s="37"/>
      <c r="Y444" s="37">
        <v>0</v>
      </c>
      <c r="Z444" s="37">
        <v>0</v>
      </c>
      <c r="AA444" s="80">
        <v>0</v>
      </c>
      <c r="AB444" s="67">
        <v>0</v>
      </c>
      <c r="AC444" s="67"/>
      <c r="AD444" s="66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</row>
    <row r="445" spans="1:68" x14ac:dyDescent="0.25">
      <c r="A445" s="42"/>
      <c r="B445" s="43" t="s">
        <v>55</v>
      </c>
      <c r="C445" s="43"/>
      <c r="D445" s="36">
        <v>0</v>
      </c>
      <c r="E445" s="36"/>
      <c r="F445" s="36"/>
      <c r="G445" s="36"/>
      <c r="H445" s="44">
        <v>0</v>
      </c>
      <c r="I445" s="44"/>
      <c r="J445" s="67">
        <v>0</v>
      </c>
      <c r="K445" s="67">
        <v>0</v>
      </c>
      <c r="L445" s="67">
        <v>0</v>
      </c>
      <c r="M445" s="67"/>
      <c r="N445" s="37">
        <v>0</v>
      </c>
      <c r="O445" s="37"/>
      <c r="P445" s="37">
        <v>0</v>
      </c>
      <c r="Q445" s="37">
        <v>0</v>
      </c>
      <c r="R445" s="37">
        <v>0</v>
      </c>
      <c r="S445" s="37">
        <v>0</v>
      </c>
      <c r="T445" s="67">
        <v>0</v>
      </c>
      <c r="U445" s="67">
        <v>0</v>
      </c>
      <c r="V445" s="37">
        <v>0</v>
      </c>
      <c r="W445" s="37"/>
      <c r="X445" s="37"/>
      <c r="Y445" s="37">
        <v>0</v>
      </c>
      <c r="Z445" s="37">
        <v>0</v>
      </c>
      <c r="AA445" s="80">
        <v>0</v>
      </c>
      <c r="AB445" s="67">
        <v>0</v>
      </c>
      <c r="AC445" s="67"/>
      <c r="AD445" s="66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</row>
    <row r="446" spans="1:68" x14ac:dyDescent="0.25">
      <c r="A446" s="42"/>
      <c r="B446" s="43" t="s">
        <v>55</v>
      </c>
      <c r="C446" s="43"/>
      <c r="D446" s="36">
        <v>0</v>
      </c>
      <c r="E446" s="36"/>
      <c r="F446" s="36"/>
      <c r="G446" s="36"/>
      <c r="H446" s="44">
        <v>0</v>
      </c>
      <c r="I446" s="44"/>
      <c r="J446" s="67">
        <v>0</v>
      </c>
      <c r="K446" s="67">
        <v>0</v>
      </c>
      <c r="L446" s="67">
        <v>0</v>
      </c>
      <c r="M446" s="67"/>
      <c r="N446" s="37">
        <v>0</v>
      </c>
      <c r="O446" s="37"/>
      <c r="P446" s="37">
        <v>0</v>
      </c>
      <c r="Q446" s="37">
        <v>0</v>
      </c>
      <c r="R446" s="37">
        <v>0</v>
      </c>
      <c r="S446" s="37">
        <v>0</v>
      </c>
      <c r="T446" s="67">
        <v>0</v>
      </c>
      <c r="U446" s="67">
        <v>0</v>
      </c>
      <c r="V446" s="37">
        <v>0</v>
      </c>
      <c r="W446" s="37"/>
      <c r="X446" s="37"/>
      <c r="Y446" s="37">
        <v>0</v>
      </c>
      <c r="Z446" s="37">
        <v>0</v>
      </c>
      <c r="AA446" s="80">
        <v>0</v>
      </c>
      <c r="AB446" s="67">
        <v>0</v>
      </c>
      <c r="AC446" s="67"/>
      <c r="AD446" s="66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</row>
    <row r="447" spans="1:68" x14ac:dyDescent="0.25">
      <c r="A447" s="42"/>
      <c r="B447" s="43" t="s">
        <v>55</v>
      </c>
      <c r="C447" s="43"/>
      <c r="D447" s="36">
        <v>0</v>
      </c>
      <c r="E447" s="36"/>
      <c r="F447" s="36"/>
      <c r="G447" s="36"/>
      <c r="H447" s="44">
        <v>0</v>
      </c>
      <c r="I447" s="44"/>
      <c r="J447" s="67">
        <v>0</v>
      </c>
      <c r="K447" s="67">
        <v>0</v>
      </c>
      <c r="L447" s="67">
        <v>0</v>
      </c>
      <c r="M447" s="67"/>
      <c r="N447" s="37">
        <v>0</v>
      </c>
      <c r="O447" s="37"/>
      <c r="P447" s="37">
        <v>0</v>
      </c>
      <c r="Q447" s="37">
        <v>0</v>
      </c>
      <c r="R447" s="37">
        <v>0</v>
      </c>
      <c r="S447" s="37">
        <v>0</v>
      </c>
      <c r="T447" s="67">
        <v>0</v>
      </c>
      <c r="U447" s="67">
        <v>0</v>
      </c>
      <c r="V447" s="37">
        <v>0</v>
      </c>
      <c r="W447" s="37"/>
      <c r="X447" s="37"/>
      <c r="Y447" s="37">
        <v>0</v>
      </c>
      <c r="Z447" s="37">
        <v>0</v>
      </c>
      <c r="AA447" s="80">
        <v>0</v>
      </c>
      <c r="AB447" s="67">
        <v>0</v>
      </c>
      <c r="AC447" s="67"/>
      <c r="AD447" s="66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</row>
    <row r="448" spans="1:68" x14ac:dyDescent="0.25">
      <c r="A448" s="42"/>
      <c r="B448" s="43" t="s">
        <v>55</v>
      </c>
      <c r="C448" s="43"/>
      <c r="D448" s="36">
        <v>0</v>
      </c>
      <c r="E448" s="36"/>
      <c r="F448" s="36"/>
      <c r="G448" s="36"/>
      <c r="H448" s="44">
        <v>0</v>
      </c>
      <c r="I448" s="44"/>
      <c r="J448" s="67">
        <v>0</v>
      </c>
      <c r="K448" s="67">
        <v>0</v>
      </c>
      <c r="L448" s="67">
        <v>0</v>
      </c>
      <c r="M448" s="67"/>
      <c r="N448" s="37">
        <v>0</v>
      </c>
      <c r="O448" s="37"/>
      <c r="P448" s="37">
        <v>0</v>
      </c>
      <c r="Q448" s="37">
        <v>0</v>
      </c>
      <c r="R448" s="37">
        <v>0</v>
      </c>
      <c r="S448" s="37">
        <v>0</v>
      </c>
      <c r="T448" s="67">
        <v>0</v>
      </c>
      <c r="U448" s="67">
        <v>0</v>
      </c>
      <c r="V448" s="37">
        <v>0</v>
      </c>
      <c r="W448" s="37"/>
      <c r="X448" s="37"/>
      <c r="Y448" s="37">
        <v>0</v>
      </c>
      <c r="Z448" s="37">
        <v>0</v>
      </c>
      <c r="AA448" s="80">
        <v>0</v>
      </c>
      <c r="AB448" s="67">
        <v>0</v>
      </c>
      <c r="AC448" s="67"/>
      <c r="AD448" s="66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</row>
    <row r="449" spans="1:68" x14ac:dyDescent="0.25">
      <c r="A449" s="42"/>
      <c r="B449" s="43" t="s">
        <v>55</v>
      </c>
      <c r="C449" s="43"/>
      <c r="D449" s="36">
        <v>0</v>
      </c>
      <c r="E449" s="36"/>
      <c r="F449" s="36"/>
      <c r="G449" s="36"/>
      <c r="H449" s="44">
        <v>0</v>
      </c>
      <c r="I449" s="44"/>
      <c r="J449" s="67">
        <v>0</v>
      </c>
      <c r="K449" s="67">
        <v>0</v>
      </c>
      <c r="L449" s="67">
        <v>0</v>
      </c>
      <c r="M449" s="67"/>
      <c r="N449" s="37">
        <v>0</v>
      </c>
      <c r="O449" s="37"/>
      <c r="P449" s="37">
        <v>0</v>
      </c>
      <c r="Q449" s="37">
        <v>0</v>
      </c>
      <c r="R449" s="37">
        <v>0</v>
      </c>
      <c r="S449" s="37">
        <v>0</v>
      </c>
      <c r="T449" s="67">
        <v>0</v>
      </c>
      <c r="U449" s="67">
        <v>0</v>
      </c>
      <c r="V449" s="37">
        <v>0</v>
      </c>
      <c r="W449" s="37"/>
      <c r="X449" s="37"/>
      <c r="Y449" s="37">
        <v>0</v>
      </c>
      <c r="Z449" s="37">
        <v>0</v>
      </c>
      <c r="AA449" s="80">
        <v>0</v>
      </c>
      <c r="AB449" s="67">
        <v>0</v>
      </c>
      <c r="AC449" s="67"/>
      <c r="AD449" s="66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</row>
    <row r="450" spans="1:68" x14ac:dyDescent="0.25">
      <c r="A450" s="42"/>
      <c r="B450" s="43" t="s">
        <v>55</v>
      </c>
      <c r="C450" s="43"/>
      <c r="D450" s="36">
        <v>0</v>
      </c>
      <c r="E450" s="36"/>
      <c r="F450" s="36"/>
      <c r="G450" s="36"/>
      <c r="H450" s="44">
        <v>0</v>
      </c>
      <c r="I450" s="44"/>
      <c r="J450" s="67">
        <v>0</v>
      </c>
      <c r="K450" s="67">
        <v>0</v>
      </c>
      <c r="L450" s="67">
        <v>0</v>
      </c>
      <c r="M450" s="67"/>
      <c r="N450" s="37">
        <v>0</v>
      </c>
      <c r="O450" s="37"/>
      <c r="P450" s="37">
        <v>0</v>
      </c>
      <c r="Q450" s="37">
        <v>0</v>
      </c>
      <c r="R450" s="37">
        <v>0</v>
      </c>
      <c r="S450" s="37">
        <v>0</v>
      </c>
      <c r="T450" s="67">
        <v>0</v>
      </c>
      <c r="U450" s="67">
        <v>0</v>
      </c>
      <c r="V450" s="37">
        <v>0</v>
      </c>
      <c r="W450" s="37"/>
      <c r="X450" s="37"/>
      <c r="Y450" s="37">
        <v>0</v>
      </c>
      <c r="Z450" s="37">
        <v>0</v>
      </c>
      <c r="AA450" s="80">
        <v>0</v>
      </c>
      <c r="AB450" s="67">
        <v>0</v>
      </c>
      <c r="AC450" s="67"/>
      <c r="AD450" s="66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</row>
    <row r="451" spans="1:68" x14ac:dyDescent="0.25">
      <c r="A451" s="42"/>
      <c r="B451" s="43" t="s">
        <v>55</v>
      </c>
      <c r="C451" s="43"/>
      <c r="D451" s="36">
        <v>0</v>
      </c>
      <c r="E451" s="36"/>
      <c r="F451" s="36"/>
      <c r="G451" s="36"/>
      <c r="H451" s="44">
        <v>0</v>
      </c>
      <c r="I451" s="44"/>
      <c r="J451" s="67">
        <v>0</v>
      </c>
      <c r="K451" s="67">
        <v>0</v>
      </c>
      <c r="L451" s="67">
        <v>0</v>
      </c>
      <c r="M451" s="67"/>
      <c r="N451" s="37">
        <v>0</v>
      </c>
      <c r="O451" s="37"/>
      <c r="P451" s="37">
        <v>0</v>
      </c>
      <c r="Q451" s="37">
        <v>0</v>
      </c>
      <c r="R451" s="37">
        <v>0</v>
      </c>
      <c r="S451" s="37">
        <v>0</v>
      </c>
      <c r="T451" s="67">
        <v>0</v>
      </c>
      <c r="U451" s="67">
        <v>0</v>
      </c>
      <c r="V451" s="37">
        <v>0</v>
      </c>
      <c r="W451" s="37"/>
      <c r="X451" s="37"/>
      <c r="Y451" s="37">
        <v>0</v>
      </c>
      <c r="Z451" s="37">
        <v>0</v>
      </c>
      <c r="AA451" s="80">
        <v>0</v>
      </c>
      <c r="AB451" s="67">
        <v>0</v>
      </c>
      <c r="AC451" s="67"/>
      <c r="AD451" s="66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</row>
    <row r="452" spans="1:68" x14ac:dyDescent="0.25">
      <c r="A452" s="42"/>
      <c r="B452" s="43" t="s">
        <v>55</v>
      </c>
      <c r="C452" s="43"/>
      <c r="D452" s="36">
        <v>0</v>
      </c>
      <c r="E452" s="36"/>
      <c r="F452" s="36"/>
      <c r="G452" s="36"/>
      <c r="H452" s="44">
        <v>0</v>
      </c>
      <c r="I452" s="44"/>
      <c r="J452" s="67">
        <v>0</v>
      </c>
      <c r="K452" s="67">
        <v>0</v>
      </c>
      <c r="L452" s="67">
        <v>0</v>
      </c>
      <c r="M452" s="67"/>
      <c r="N452" s="37">
        <v>0</v>
      </c>
      <c r="O452" s="37"/>
      <c r="P452" s="37">
        <v>0</v>
      </c>
      <c r="Q452" s="37">
        <v>0</v>
      </c>
      <c r="R452" s="37">
        <v>0</v>
      </c>
      <c r="S452" s="37">
        <v>0</v>
      </c>
      <c r="T452" s="67">
        <v>0</v>
      </c>
      <c r="U452" s="67">
        <v>0</v>
      </c>
      <c r="V452" s="37">
        <v>0</v>
      </c>
      <c r="W452" s="37"/>
      <c r="X452" s="37"/>
      <c r="Y452" s="37">
        <v>0</v>
      </c>
      <c r="Z452" s="37">
        <v>0</v>
      </c>
      <c r="AA452" s="80">
        <v>0</v>
      </c>
      <c r="AB452" s="67">
        <v>0</v>
      </c>
      <c r="AC452" s="67"/>
      <c r="AD452" s="66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</row>
    <row r="453" spans="1:68" x14ac:dyDescent="0.25">
      <c r="A453" s="42"/>
      <c r="B453" s="43" t="s">
        <v>55</v>
      </c>
      <c r="C453" s="43"/>
      <c r="D453" s="36">
        <v>0</v>
      </c>
      <c r="E453" s="36"/>
      <c r="F453" s="36"/>
      <c r="G453" s="36"/>
      <c r="H453" s="44">
        <v>0</v>
      </c>
      <c r="I453" s="44"/>
      <c r="J453" s="67">
        <v>0</v>
      </c>
      <c r="K453" s="67">
        <v>0</v>
      </c>
      <c r="L453" s="67">
        <v>0</v>
      </c>
      <c r="M453" s="67"/>
      <c r="N453" s="37">
        <v>0</v>
      </c>
      <c r="O453" s="37"/>
      <c r="P453" s="37">
        <v>0</v>
      </c>
      <c r="Q453" s="37">
        <v>0</v>
      </c>
      <c r="R453" s="37">
        <v>0</v>
      </c>
      <c r="S453" s="37">
        <v>0</v>
      </c>
      <c r="T453" s="67">
        <v>0</v>
      </c>
      <c r="U453" s="67">
        <v>0</v>
      </c>
      <c r="V453" s="37">
        <v>0</v>
      </c>
      <c r="W453" s="37"/>
      <c r="X453" s="37"/>
      <c r="Y453" s="37">
        <v>0</v>
      </c>
      <c r="Z453" s="37">
        <v>0</v>
      </c>
      <c r="AA453" s="80">
        <v>0</v>
      </c>
      <c r="AB453" s="67">
        <v>0</v>
      </c>
      <c r="AC453" s="67"/>
      <c r="AD453" s="66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</row>
    <row r="454" spans="1:68" x14ac:dyDescent="0.25">
      <c r="A454" s="42"/>
      <c r="B454" s="43" t="s">
        <v>55</v>
      </c>
      <c r="C454" s="43"/>
      <c r="D454" s="36">
        <v>0</v>
      </c>
      <c r="E454" s="36"/>
      <c r="F454" s="36"/>
      <c r="G454" s="36"/>
      <c r="H454" s="44">
        <v>0</v>
      </c>
      <c r="I454" s="44"/>
      <c r="J454" s="67">
        <v>0</v>
      </c>
      <c r="K454" s="67">
        <v>0</v>
      </c>
      <c r="L454" s="67">
        <v>0</v>
      </c>
      <c r="M454" s="67"/>
      <c r="N454" s="37">
        <v>0</v>
      </c>
      <c r="O454" s="37"/>
      <c r="P454" s="37">
        <v>0</v>
      </c>
      <c r="Q454" s="37">
        <v>0</v>
      </c>
      <c r="R454" s="37">
        <v>0</v>
      </c>
      <c r="S454" s="37">
        <v>0</v>
      </c>
      <c r="T454" s="67">
        <v>0</v>
      </c>
      <c r="U454" s="67">
        <v>0</v>
      </c>
      <c r="V454" s="37">
        <v>0</v>
      </c>
      <c r="W454" s="37"/>
      <c r="X454" s="37"/>
      <c r="Y454" s="37">
        <v>0</v>
      </c>
      <c r="Z454" s="37">
        <v>0</v>
      </c>
      <c r="AA454" s="80">
        <v>0</v>
      </c>
      <c r="AB454" s="67">
        <v>0</v>
      </c>
      <c r="AC454" s="67"/>
      <c r="AD454" s="66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</row>
    <row r="455" spans="1:68" x14ac:dyDescent="0.25">
      <c r="A455" s="42"/>
      <c r="B455" s="43" t="s">
        <v>55</v>
      </c>
      <c r="C455" s="43"/>
      <c r="D455" s="36">
        <v>0</v>
      </c>
      <c r="E455" s="36"/>
      <c r="F455" s="36"/>
      <c r="G455" s="36"/>
      <c r="H455" s="44">
        <v>0</v>
      </c>
      <c r="I455" s="44"/>
      <c r="J455" s="67">
        <v>0</v>
      </c>
      <c r="K455" s="67">
        <v>0</v>
      </c>
      <c r="L455" s="67">
        <v>0</v>
      </c>
      <c r="M455" s="67"/>
      <c r="N455" s="37">
        <v>0</v>
      </c>
      <c r="O455" s="37"/>
      <c r="P455" s="37">
        <v>0</v>
      </c>
      <c r="Q455" s="37">
        <v>0</v>
      </c>
      <c r="R455" s="37">
        <v>0</v>
      </c>
      <c r="S455" s="37">
        <v>0</v>
      </c>
      <c r="T455" s="67">
        <v>0</v>
      </c>
      <c r="U455" s="67">
        <v>0</v>
      </c>
      <c r="V455" s="37">
        <v>0</v>
      </c>
      <c r="W455" s="37"/>
      <c r="X455" s="37"/>
      <c r="Y455" s="37">
        <v>0</v>
      </c>
      <c r="Z455" s="37">
        <v>0</v>
      </c>
      <c r="AA455" s="80">
        <v>0</v>
      </c>
      <c r="AB455" s="67">
        <v>0</v>
      </c>
      <c r="AC455" s="67"/>
      <c r="AD455" s="66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</row>
    <row r="456" spans="1:68" x14ac:dyDescent="0.25">
      <c r="A456" s="42"/>
      <c r="B456" s="43" t="s">
        <v>55</v>
      </c>
      <c r="C456" s="43"/>
      <c r="D456" s="36">
        <v>0</v>
      </c>
      <c r="E456" s="36"/>
      <c r="F456" s="36"/>
      <c r="G456" s="36"/>
      <c r="H456" s="44">
        <v>0</v>
      </c>
      <c r="I456" s="44"/>
      <c r="J456" s="67">
        <v>0</v>
      </c>
      <c r="K456" s="67">
        <v>0</v>
      </c>
      <c r="L456" s="67">
        <v>0</v>
      </c>
      <c r="M456" s="67"/>
      <c r="N456" s="37">
        <v>0</v>
      </c>
      <c r="O456" s="37"/>
      <c r="P456" s="37">
        <v>0</v>
      </c>
      <c r="Q456" s="37">
        <v>0</v>
      </c>
      <c r="R456" s="37">
        <v>0</v>
      </c>
      <c r="S456" s="37">
        <v>0</v>
      </c>
      <c r="T456" s="67">
        <v>0</v>
      </c>
      <c r="U456" s="67">
        <v>0</v>
      </c>
      <c r="V456" s="37">
        <v>0</v>
      </c>
      <c r="W456" s="37"/>
      <c r="X456" s="37"/>
      <c r="Y456" s="37">
        <v>0</v>
      </c>
      <c r="Z456" s="37">
        <v>0</v>
      </c>
      <c r="AA456" s="80">
        <v>0</v>
      </c>
      <c r="AB456" s="67">
        <v>0</v>
      </c>
      <c r="AC456" s="67"/>
      <c r="AD456" s="66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</row>
    <row r="457" spans="1:68" x14ac:dyDescent="0.25">
      <c r="A457" s="42"/>
      <c r="B457" s="43" t="s">
        <v>55</v>
      </c>
      <c r="C457" s="43"/>
      <c r="D457" s="36">
        <v>0</v>
      </c>
      <c r="E457" s="36"/>
      <c r="F457" s="36"/>
      <c r="G457" s="36"/>
      <c r="H457" s="44">
        <v>0</v>
      </c>
      <c r="I457" s="44"/>
      <c r="J457" s="67">
        <v>0</v>
      </c>
      <c r="K457" s="67">
        <v>0</v>
      </c>
      <c r="L457" s="67">
        <v>0</v>
      </c>
      <c r="M457" s="67"/>
      <c r="N457" s="37">
        <v>0</v>
      </c>
      <c r="O457" s="37"/>
      <c r="P457" s="37">
        <v>0</v>
      </c>
      <c r="Q457" s="37">
        <v>0</v>
      </c>
      <c r="R457" s="37">
        <v>0</v>
      </c>
      <c r="S457" s="37">
        <v>0</v>
      </c>
      <c r="T457" s="67">
        <v>0</v>
      </c>
      <c r="U457" s="67">
        <v>0</v>
      </c>
      <c r="V457" s="37">
        <v>0</v>
      </c>
      <c r="W457" s="37"/>
      <c r="X457" s="37"/>
      <c r="Y457" s="37">
        <v>0</v>
      </c>
      <c r="Z457" s="37">
        <v>0</v>
      </c>
      <c r="AA457" s="80">
        <v>0</v>
      </c>
      <c r="AB457" s="67">
        <v>0</v>
      </c>
      <c r="AC457" s="67"/>
      <c r="AD457" s="66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</row>
    <row r="458" spans="1:68" x14ac:dyDescent="0.25">
      <c r="A458" s="42"/>
      <c r="B458" s="43" t="s">
        <v>55</v>
      </c>
      <c r="C458" s="43"/>
      <c r="D458" s="36">
        <v>0</v>
      </c>
      <c r="E458" s="36"/>
      <c r="F458" s="36"/>
      <c r="G458" s="36"/>
      <c r="H458" s="44">
        <v>0</v>
      </c>
      <c r="I458" s="44"/>
      <c r="J458" s="67">
        <v>0</v>
      </c>
      <c r="K458" s="67">
        <v>0</v>
      </c>
      <c r="L458" s="67">
        <v>0</v>
      </c>
      <c r="M458" s="67"/>
      <c r="N458" s="37">
        <v>0</v>
      </c>
      <c r="O458" s="37"/>
      <c r="P458" s="37">
        <v>0</v>
      </c>
      <c r="Q458" s="37">
        <v>0</v>
      </c>
      <c r="R458" s="37">
        <v>0</v>
      </c>
      <c r="S458" s="37">
        <v>0</v>
      </c>
      <c r="T458" s="67">
        <v>0</v>
      </c>
      <c r="U458" s="67">
        <v>0</v>
      </c>
      <c r="V458" s="37">
        <v>0</v>
      </c>
      <c r="W458" s="37"/>
      <c r="X458" s="37"/>
      <c r="Y458" s="37">
        <v>0</v>
      </c>
      <c r="Z458" s="37">
        <v>0</v>
      </c>
      <c r="AA458" s="80">
        <v>0</v>
      </c>
      <c r="AB458" s="67">
        <v>0</v>
      </c>
      <c r="AC458" s="67"/>
      <c r="AD458" s="66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</row>
    <row r="459" spans="1:68" x14ac:dyDescent="0.25">
      <c r="A459" s="42"/>
      <c r="B459" s="43" t="s">
        <v>55</v>
      </c>
      <c r="C459" s="43"/>
      <c r="D459" s="36">
        <v>0</v>
      </c>
      <c r="E459" s="36"/>
      <c r="F459" s="36"/>
      <c r="G459" s="36"/>
      <c r="H459" s="44">
        <v>0</v>
      </c>
      <c r="I459" s="44"/>
      <c r="J459" s="67">
        <v>0</v>
      </c>
      <c r="K459" s="67">
        <v>0</v>
      </c>
      <c r="L459" s="67">
        <v>0</v>
      </c>
      <c r="M459" s="67"/>
      <c r="N459" s="37">
        <v>0</v>
      </c>
      <c r="O459" s="37"/>
      <c r="P459" s="37">
        <v>0</v>
      </c>
      <c r="Q459" s="37">
        <v>0</v>
      </c>
      <c r="R459" s="37">
        <v>0</v>
      </c>
      <c r="S459" s="37">
        <v>0</v>
      </c>
      <c r="T459" s="67">
        <v>0</v>
      </c>
      <c r="U459" s="67">
        <v>0</v>
      </c>
      <c r="V459" s="37">
        <v>0</v>
      </c>
      <c r="W459" s="37"/>
      <c r="X459" s="37"/>
      <c r="Y459" s="37">
        <v>0</v>
      </c>
      <c r="Z459" s="37">
        <v>0</v>
      </c>
      <c r="AA459" s="80">
        <v>0</v>
      </c>
      <c r="AB459" s="67">
        <v>0</v>
      </c>
      <c r="AC459" s="67"/>
      <c r="AD459" s="66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</row>
    <row r="460" spans="1:68" x14ac:dyDescent="0.25">
      <c r="A460" s="42"/>
      <c r="B460" s="43" t="s">
        <v>55</v>
      </c>
      <c r="C460" s="43"/>
      <c r="D460" s="36">
        <v>0</v>
      </c>
      <c r="E460" s="36"/>
      <c r="F460" s="36"/>
      <c r="G460" s="36"/>
      <c r="H460" s="44">
        <v>0</v>
      </c>
      <c r="I460" s="44"/>
      <c r="J460" s="67">
        <v>0</v>
      </c>
      <c r="K460" s="67">
        <v>0</v>
      </c>
      <c r="L460" s="67">
        <v>0</v>
      </c>
      <c r="M460" s="67"/>
      <c r="N460" s="37">
        <v>0</v>
      </c>
      <c r="O460" s="37"/>
      <c r="P460" s="37">
        <v>0</v>
      </c>
      <c r="Q460" s="37">
        <v>0</v>
      </c>
      <c r="R460" s="37">
        <v>0</v>
      </c>
      <c r="S460" s="37">
        <v>0</v>
      </c>
      <c r="T460" s="67">
        <v>0</v>
      </c>
      <c r="U460" s="67">
        <v>0</v>
      </c>
      <c r="V460" s="37">
        <v>0</v>
      </c>
      <c r="W460" s="37"/>
      <c r="X460" s="37"/>
      <c r="Y460" s="37">
        <v>0</v>
      </c>
      <c r="Z460" s="37">
        <v>0</v>
      </c>
      <c r="AA460" s="80">
        <v>0</v>
      </c>
      <c r="AB460" s="67">
        <v>0</v>
      </c>
      <c r="AC460" s="67"/>
      <c r="AD460" s="66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</row>
    <row r="461" spans="1:68" x14ac:dyDescent="0.25">
      <c r="A461" s="42"/>
      <c r="B461" s="43" t="s">
        <v>55</v>
      </c>
      <c r="C461" s="43"/>
      <c r="D461" s="36">
        <v>0</v>
      </c>
      <c r="E461" s="36"/>
      <c r="F461" s="36"/>
      <c r="G461" s="36"/>
      <c r="H461" s="44">
        <v>0</v>
      </c>
      <c r="I461" s="44"/>
      <c r="J461" s="67">
        <v>0</v>
      </c>
      <c r="K461" s="67">
        <v>0</v>
      </c>
      <c r="L461" s="67">
        <v>0</v>
      </c>
      <c r="M461" s="67"/>
      <c r="N461" s="37">
        <v>0</v>
      </c>
      <c r="O461" s="37"/>
      <c r="P461" s="37">
        <v>0</v>
      </c>
      <c r="Q461" s="37">
        <v>0</v>
      </c>
      <c r="R461" s="37">
        <v>0</v>
      </c>
      <c r="S461" s="37">
        <v>0</v>
      </c>
      <c r="T461" s="67">
        <v>0</v>
      </c>
      <c r="U461" s="67">
        <v>0</v>
      </c>
      <c r="V461" s="37">
        <v>0</v>
      </c>
      <c r="W461" s="37"/>
      <c r="X461" s="37"/>
      <c r="Y461" s="37">
        <v>0</v>
      </c>
      <c r="Z461" s="37">
        <v>0</v>
      </c>
      <c r="AA461" s="80">
        <v>0</v>
      </c>
      <c r="AB461" s="67">
        <v>0</v>
      </c>
      <c r="AC461" s="67"/>
      <c r="AD461" s="66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</row>
    <row r="462" spans="1:68" x14ac:dyDescent="0.25">
      <c r="A462" s="42"/>
      <c r="B462" s="43" t="s">
        <v>55</v>
      </c>
      <c r="C462" s="43"/>
      <c r="D462" s="36">
        <v>0</v>
      </c>
      <c r="E462" s="36"/>
      <c r="F462" s="36"/>
      <c r="G462" s="36"/>
      <c r="H462" s="44">
        <v>0</v>
      </c>
      <c r="I462" s="44"/>
      <c r="J462" s="67">
        <v>0</v>
      </c>
      <c r="K462" s="67">
        <v>0</v>
      </c>
      <c r="L462" s="67">
        <v>0</v>
      </c>
      <c r="M462" s="67"/>
      <c r="N462" s="37">
        <v>0</v>
      </c>
      <c r="O462" s="37"/>
      <c r="P462" s="37">
        <v>0</v>
      </c>
      <c r="Q462" s="37">
        <v>0</v>
      </c>
      <c r="R462" s="37">
        <v>0</v>
      </c>
      <c r="S462" s="37">
        <v>0</v>
      </c>
      <c r="T462" s="67">
        <v>0</v>
      </c>
      <c r="U462" s="67">
        <v>0</v>
      </c>
      <c r="V462" s="37">
        <v>0</v>
      </c>
      <c r="W462" s="37"/>
      <c r="X462" s="37"/>
      <c r="Y462" s="37">
        <v>0</v>
      </c>
      <c r="Z462" s="37">
        <v>0</v>
      </c>
      <c r="AA462" s="80">
        <v>0</v>
      </c>
      <c r="AB462" s="67">
        <v>0</v>
      </c>
      <c r="AC462" s="67"/>
      <c r="AD462" s="66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</row>
    <row r="463" spans="1:68" x14ac:dyDescent="0.25">
      <c r="A463" s="42"/>
      <c r="B463" s="43" t="s">
        <v>55</v>
      </c>
      <c r="C463" s="43"/>
      <c r="D463" s="36">
        <v>0</v>
      </c>
      <c r="E463" s="36"/>
      <c r="F463" s="36"/>
      <c r="G463" s="36"/>
      <c r="H463" s="44">
        <v>0</v>
      </c>
      <c r="I463" s="44"/>
      <c r="J463" s="67">
        <v>0</v>
      </c>
      <c r="K463" s="67">
        <v>0</v>
      </c>
      <c r="L463" s="67">
        <v>0</v>
      </c>
      <c r="M463" s="67"/>
      <c r="N463" s="37">
        <v>0</v>
      </c>
      <c r="O463" s="37"/>
      <c r="P463" s="37">
        <v>0</v>
      </c>
      <c r="Q463" s="37">
        <v>0</v>
      </c>
      <c r="R463" s="37">
        <v>0</v>
      </c>
      <c r="S463" s="37">
        <v>0</v>
      </c>
      <c r="T463" s="67">
        <v>0</v>
      </c>
      <c r="U463" s="67">
        <v>0</v>
      </c>
      <c r="V463" s="37">
        <v>0</v>
      </c>
      <c r="W463" s="37"/>
      <c r="X463" s="37"/>
      <c r="Y463" s="37">
        <v>0</v>
      </c>
      <c r="Z463" s="37">
        <v>0</v>
      </c>
      <c r="AA463" s="80">
        <v>0</v>
      </c>
      <c r="AB463" s="67">
        <v>0</v>
      </c>
      <c r="AC463" s="67"/>
      <c r="AD463" s="66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</row>
    <row r="464" spans="1:68" x14ac:dyDescent="0.25">
      <c r="A464" s="42"/>
      <c r="B464" s="43" t="s">
        <v>55</v>
      </c>
      <c r="C464" s="43"/>
      <c r="D464" s="36">
        <v>0</v>
      </c>
      <c r="E464" s="36"/>
      <c r="F464" s="36"/>
      <c r="G464" s="36"/>
      <c r="H464" s="44">
        <v>0</v>
      </c>
      <c r="I464" s="44"/>
      <c r="J464" s="67">
        <v>0</v>
      </c>
      <c r="K464" s="67">
        <v>0</v>
      </c>
      <c r="L464" s="67">
        <v>0</v>
      </c>
      <c r="M464" s="67"/>
      <c r="N464" s="37">
        <v>0</v>
      </c>
      <c r="O464" s="37"/>
      <c r="P464" s="37">
        <v>0</v>
      </c>
      <c r="Q464" s="37">
        <v>0</v>
      </c>
      <c r="R464" s="37">
        <v>0</v>
      </c>
      <c r="S464" s="37">
        <v>0</v>
      </c>
      <c r="T464" s="67">
        <v>0</v>
      </c>
      <c r="U464" s="67">
        <v>0</v>
      </c>
      <c r="V464" s="37">
        <v>0</v>
      </c>
      <c r="W464" s="37"/>
      <c r="X464" s="37"/>
      <c r="Y464" s="37">
        <v>0</v>
      </c>
      <c r="Z464" s="37">
        <v>0</v>
      </c>
      <c r="AA464" s="80">
        <v>0</v>
      </c>
      <c r="AB464" s="67">
        <v>0</v>
      </c>
      <c r="AC464" s="67"/>
      <c r="AD464" s="66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</row>
    <row r="465" spans="1:68" x14ac:dyDescent="0.25">
      <c r="A465" s="42"/>
      <c r="B465" s="43" t="s">
        <v>55</v>
      </c>
      <c r="C465" s="43"/>
      <c r="D465" s="36">
        <v>0</v>
      </c>
      <c r="E465" s="36"/>
      <c r="F465" s="36"/>
      <c r="G465" s="36"/>
      <c r="H465" s="44">
        <v>0</v>
      </c>
      <c r="I465" s="44"/>
      <c r="J465" s="67">
        <v>0</v>
      </c>
      <c r="K465" s="67">
        <v>0</v>
      </c>
      <c r="L465" s="67">
        <v>0</v>
      </c>
      <c r="M465" s="67"/>
      <c r="N465" s="37">
        <v>0</v>
      </c>
      <c r="O465" s="37"/>
      <c r="P465" s="37">
        <v>0</v>
      </c>
      <c r="Q465" s="37">
        <v>0</v>
      </c>
      <c r="R465" s="37">
        <v>0</v>
      </c>
      <c r="S465" s="37">
        <v>0</v>
      </c>
      <c r="T465" s="67">
        <v>0</v>
      </c>
      <c r="U465" s="67">
        <v>0</v>
      </c>
      <c r="V465" s="37">
        <v>0</v>
      </c>
      <c r="W465" s="37"/>
      <c r="X465" s="37"/>
      <c r="Y465" s="37">
        <v>0</v>
      </c>
      <c r="Z465" s="37">
        <v>0</v>
      </c>
      <c r="AA465" s="80">
        <v>0</v>
      </c>
      <c r="AB465" s="67">
        <v>0</v>
      </c>
      <c r="AC465" s="67"/>
      <c r="AD465" s="66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</row>
    <row r="466" spans="1:68" x14ac:dyDescent="0.25">
      <c r="A466" s="42"/>
      <c r="B466" s="43" t="s">
        <v>55</v>
      </c>
      <c r="C466" s="43"/>
      <c r="D466" s="36">
        <v>0</v>
      </c>
      <c r="E466" s="36"/>
      <c r="F466" s="36"/>
      <c r="G466" s="36"/>
      <c r="H466" s="44">
        <v>0</v>
      </c>
      <c r="I466" s="44"/>
      <c r="J466" s="67">
        <v>0</v>
      </c>
      <c r="K466" s="67">
        <v>0</v>
      </c>
      <c r="L466" s="67">
        <v>0</v>
      </c>
      <c r="M466" s="67"/>
      <c r="N466" s="37">
        <v>0</v>
      </c>
      <c r="O466" s="37"/>
      <c r="P466" s="37">
        <v>0</v>
      </c>
      <c r="Q466" s="37">
        <v>0</v>
      </c>
      <c r="R466" s="37">
        <v>0</v>
      </c>
      <c r="S466" s="37">
        <v>0</v>
      </c>
      <c r="T466" s="67">
        <v>0</v>
      </c>
      <c r="U466" s="67">
        <v>0</v>
      </c>
      <c r="V466" s="37">
        <v>0</v>
      </c>
      <c r="W466" s="37"/>
      <c r="X466" s="37"/>
      <c r="Y466" s="37">
        <v>0</v>
      </c>
      <c r="Z466" s="37">
        <v>0</v>
      </c>
      <c r="AA466" s="80">
        <v>0</v>
      </c>
      <c r="AB466" s="67">
        <v>0</v>
      </c>
      <c r="AC466" s="67"/>
      <c r="AD466" s="66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</row>
    <row r="467" spans="1:68" x14ac:dyDescent="0.25">
      <c r="A467" s="42"/>
      <c r="B467" s="43" t="s">
        <v>55</v>
      </c>
      <c r="C467" s="43"/>
      <c r="D467" s="36">
        <v>0</v>
      </c>
      <c r="E467" s="36"/>
      <c r="F467" s="36"/>
      <c r="G467" s="36"/>
      <c r="H467" s="44">
        <v>0</v>
      </c>
      <c r="I467" s="44"/>
      <c r="J467" s="67">
        <v>0</v>
      </c>
      <c r="K467" s="67">
        <v>0</v>
      </c>
      <c r="L467" s="67">
        <v>0</v>
      </c>
      <c r="M467" s="67"/>
      <c r="N467" s="37">
        <v>0</v>
      </c>
      <c r="O467" s="37"/>
      <c r="P467" s="37">
        <v>0</v>
      </c>
      <c r="Q467" s="37">
        <v>0</v>
      </c>
      <c r="R467" s="37">
        <v>0</v>
      </c>
      <c r="S467" s="37">
        <v>0</v>
      </c>
      <c r="T467" s="67">
        <v>0</v>
      </c>
      <c r="U467" s="67">
        <v>0</v>
      </c>
      <c r="V467" s="37">
        <v>0</v>
      </c>
      <c r="W467" s="37"/>
      <c r="X467" s="37"/>
      <c r="Y467" s="37">
        <v>0</v>
      </c>
      <c r="Z467" s="37">
        <v>0</v>
      </c>
      <c r="AA467" s="80">
        <v>0</v>
      </c>
      <c r="AB467" s="67">
        <v>0</v>
      </c>
      <c r="AC467" s="67"/>
      <c r="AD467" s="66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</row>
    <row r="468" spans="1:68" x14ac:dyDescent="0.25">
      <c r="A468" s="42"/>
      <c r="B468" s="43" t="s">
        <v>55</v>
      </c>
      <c r="C468" s="43"/>
      <c r="D468" s="36">
        <v>0</v>
      </c>
      <c r="E468" s="36"/>
      <c r="F468" s="36"/>
      <c r="G468" s="36"/>
      <c r="H468" s="44">
        <v>0</v>
      </c>
      <c r="I468" s="44"/>
      <c r="J468" s="67">
        <v>0</v>
      </c>
      <c r="K468" s="67">
        <v>0</v>
      </c>
      <c r="L468" s="67">
        <v>0</v>
      </c>
      <c r="M468" s="67"/>
      <c r="N468" s="37">
        <v>0</v>
      </c>
      <c r="O468" s="37"/>
      <c r="P468" s="37">
        <v>0</v>
      </c>
      <c r="Q468" s="37">
        <v>0</v>
      </c>
      <c r="R468" s="37">
        <v>0</v>
      </c>
      <c r="S468" s="37">
        <v>0</v>
      </c>
      <c r="T468" s="67">
        <v>0</v>
      </c>
      <c r="U468" s="67">
        <v>0</v>
      </c>
      <c r="V468" s="37">
        <v>0</v>
      </c>
      <c r="W468" s="37"/>
      <c r="X468" s="37"/>
      <c r="Y468" s="37">
        <v>0</v>
      </c>
      <c r="Z468" s="37">
        <v>0</v>
      </c>
      <c r="AA468" s="80">
        <v>0</v>
      </c>
      <c r="AB468" s="67">
        <v>0</v>
      </c>
      <c r="AC468" s="67"/>
      <c r="AD468" s="66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</row>
    <row r="469" spans="1:68" x14ac:dyDescent="0.25">
      <c r="A469" s="42"/>
      <c r="B469" s="43" t="s">
        <v>55</v>
      </c>
      <c r="C469" s="43"/>
      <c r="D469" s="36">
        <v>0</v>
      </c>
      <c r="E469" s="36"/>
      <c r="F469" s="36"/>
      <c r="G469" s="36"/>
      <c r="H469" s="44">
        <v>0</v>
      </c>
      <c r="I469" s="44"/>
      <c r="J469" s="67">
        <v>0</v>
      </c>
      <c r="K469" s="67">
        <v>0</v>
      </c>
      <c r="L469" s="67">
        <v>0</v>
      </c>
      <c r="M469" s="67"/>
      <c r="N469" s="37">
        <v>0</v>
      </c>
      <c r="O469" s="37"/>
      <c r="P469" s="37">
        <v>0</v>
      </c>
      <c r="Q469" s="37">
        <v>0</v>
      </c>
      <c r="R469" s="37">
        <v>0</v>
      </c>
      <c r="S469" s="37">
        <v>0</v>
      </c>
      <c r="T469" s="67">
        <v>0</v>
      </c>
      <c r="U469" s="67">
        <v>0</v>
      </c>
      <c r="V469" s="37">
        <v>0</v>
      </c>
      <c r="W469" s="37"/>
      <c r="X469" s="37"/>
      <c r="Y469" s="37">
        <v>0</v>
      </c>
      <c r="Z469" s="37">
        <v>0</v>
      </c>
      <c r="AA469" s="80">
        <v>0</v>
      </c>
      <c r="AB469" s="67">
        <v>0</v>
      </c>
      <c r="AC469" s="67"/>
      <c r="AD469" s="66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</row>
    <row r="470" spans="1:68" x14ac:dyDescent="0.25">
      <c r="A470" s="42"/>
      <c r="B470" s="43" t="s">
        <v>55</v>
      </c>
      <c r="C470" s="43"/>
      <c r="D470" s="36">
        <v>0</v>
      </c>
      <c r="E470" s="36"/>
      <c r="F470" s="36"/>
      <c r="G470" s="36"/>
      <c r="H470" s="44">
        <v>0</v>
      </c>
      <c r="I470" s="44"/>
      <c r="J470" s="67">
        <v>0</v>
      </c>
      <c r="K470" s="67">
        <v>0</v>
      </c>
      <c r="L470" s="67">
        <v>0</v>
      </c>
      <c r="M470" s="67"/>
      <c r="N470" s="37">
        <v>0</v>
      </c>
      <c r="O470" s="37"/>
      <c r="P470" s="37">
        <v>0</v>
      </c>
      <c r="Q470" s="37">
        <v>0</v>
      </c>
      <c r="R470" s="37">
        <v>0</v>
      </c>
      <c r="S470" s="37">
        <v>0</v>
      </c>
      <c r="T470" s="67">
        <v>0</v>
      </c>
      <c r="U470" s="67">
        <v>0</v>
      </c>
      <c r="V470" s="37">
        <v>0</v>
      </c>
      <c r="W470" s="37"/>
      <c r="X470" s="37"/>
      <c r="Y470" s="37">
        <v>0</v>
      </c>
      <c r="Z470" s="37">
        <v>0</v>
      </c>
      <c r="AA470" s="80">
        <v>0</v>
      </c>
      <c r="AB470" s="67">
        <v>0</v>
      </c>
      <c r="AC470" s="67"/>
      <c r="AD470" s="66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</row>
    <row r="471" spans="1:68" x14ac:dyDescent="0.25">
      <c r="A471" s="42"/>
      <c r="B471" s="43" t="s">
        <v>55</v>
      </c>
      <c r="C471" s="43"/>
      <c r="D471" s="36">
        <v>0</v>
      </c>
      <c r="E471" s="36"/>
      <c r="F471" s="36"/>
      <c r="G471" s="36"/>
      <c r="H471" s="44">
        <v>0</v>
      </c>
      <c r="I471" s="44"/>
      <c r="J471" s="67">
        <v>0</v>
      </c>
      <c r="K471" s="67">
        <v>0</v>
      </c>
      <c r="L471" s="67">
        <v>0</v>
      </c>
      <c r="M471" s="67"/>
      <c r="N471" s="37">
        <v>0</v>
      </c>
      <c r="O471" s="37"/>
      <c r="P471" s="37">
        <v>0</v>
      </c>
      <c r="Q471" s="37">
        <v>0</v>
      </c>
      <c r="R471" s="37">
        <v>0</v>
      </c>
      <c r="S471" s="37">
        <v>0</v>
      </c>
      <c r="T471" s="67">
        <v>0</v>
      </c>
      <c r="U471" s="67">
        <v>0</v>
      </c>
      <c r="V471" s="37">
        <v>0</v>
      </c>
      <c r="W471" s="37"/>
      <c r="X471" s="37"/>
      <c r="Y471" s="37">
        <v>0</v>
      </c>
      <c r="Z471" s="37">
        <v>0</v>
      </c>
      <c r="AA471" s="80">
        <v>0</v>
      </c>
      <c r="AB471" s="67">
        <v>0</v>
      </c>
      <c r="AC471" s="67"/>
      <c r="AD471" s="66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</row>
    <row r="472" spans="1:68" x14ac:dyDescent="0.25">
      <c r="A472" s="42"/>
      <c r="B472" s="43" t="s">
        <v>55</v>
      </c>
      <c r="C472" s="43"/>
      <c r="D472" s="36">
        <v>0</v>
      </c>
      <c r="E472" s="36"/>
      <c r="F472" s="36"/>
      <c r="G472" s="36"/>
      <c r="H472" s="44">
        <v>0</v>
      </c>
      <c r="I472" s="44"/>
      <c r="J472" s="67">
        <v>0</v>
      </c>
      <c r="K472" s="67">
        <v>0</v>
      </c>
      <c r="L472" s="67">
        <v>0</v>
      </c>
      <c r="M472" s="67"/>
      <c r="N472" s="37">
        <v>0</v>
      </c>
      <c r="O472" s="37"/>
      <c r="P472" s="37">
        <v>0</v>
      </c>
      <c r="Q472" s="37">
        <v>0</v>
      </c>
      <c r="R472" s="37">
        <v>0</v>
      </c>
      <c r="S472" s="37">
        <v>0</v>
      </c>
      <c r="T472" s="67">
        <v>0</v>
      </c>
      <c r="U472" s="67">
        <v>0</v>
      </c>
      <c r="V472" s="37">
        <v>0</v>
      </c>
      <c r="W472" s="37"/>
      <c r="X472" s="37"/>
      <c r="Y472" s="37">
        <v>0</v>
      </c>
      <c r="Z472" s="37">
        <v>0</v>
      </c>
      <c r="AA472" s="80">
        <v>0</v>
      </c>
      <c r="AB472" s="67">
        <v>0</v>
      </c>
      <c r="AC472" s="67"/>
      <c r="AD472" s="66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</row>
    <row r="473" spans="1:68" x14ac:dyDescent="0.25">
      <c r="A473" s="42"/>
      <c r="B473" s="43" t="s">
        <v>55</v>
      </c>
      <c r="C473" s="43"/>
      <c r="D473" s="36">
        <v>0</v>
      </c>
      <c r="E473" s="36"/>
      <c r="F473" s="36"/>
      <c r="G473" s="36"/>
      <c r="H473" s="44">
        <v>0</v>
      </c>
      <c r="I473" s="44"/>
      <c r="J473" s="67">
        <v>0</v>
      </c>
      <c r="K473" s="67">
        <v>0</v>
      </c>
      <c r="L473" s="67">
        <v>0</v>
      </c>
      <c r="M473" s="67"/>
      <c r="N473" s="37">
        <v>0</v>
      </c>
      <c r="O473" s="37"/>
      <c r="P473" s="37">
        <v>0</v>
      </c>
      <c r="Q473" s="37">
        <v>0</v>
      </c>
      <c r="R473" s="37">
        <v>0</v>
      </c>
      <c r="S473" s="37">
        <v>0</v>
      </c>
      <c r="T473" s="67">
        <v>0</v>
      </c>
      <c r="U473" s="67">
        <v>0</v>
      </c>
      <c r="V473" s="37">
        <v>0</v>
      </c>
      <c r="W473" s="37"/>
      <c r="X473" s="37"/>
      <c r="Y473" s="37">
        <v>0</v>
      </c>
      <c r="Z473" s="37">
        <v>0</v>
      </c>
      <c r="AA473" s="80">
        <v>0</v>
      </c>
      <c r="AB473" s="67">
        <v>0</v>
      </c>
      <c r="AC473" s="67"/>
      <c r="AD473" s="66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</row>
    <row r="474" spans="1:68" x14ac:dyDescent="0.25">
      <c r="A474" s="42"/>
      <c r="B474" s="43" t="s">
        <v>55</v>
      </c>
      <c r="C474" s="43"/>
      <c r="D474" s="36">
        <v>0</v>
      </c>
      <c r="E474" s="36"/>
      <c r="F474" s="36"/>
      <c r="G474" s="36"/>
      <c r="H474" s="44">
        <v>0</v>
      </c>
      <c r="I474" s="44"/>
      <c r="J474" s="67">
        <v>0</v>
      </c>
      <c r="K474" s="67">
        <v>0</v>
      </c>
      <c r="L474" s="67">
        <v>0</v>
      </c>
      <c r="M474" s="67"/>
      <c r="N474" s="37">
        <v>0</v>
      </c>
      <c r="O474" s="37"/>
      <c r="P474" s="37">
        <v>0</v>
      </c>
      <c r="Q474" s="37">
        <v>0</v>
      </c>
      <c r="R474" s="37">
        <v>0</v>
      </c>
      <c r="S474" s="37">
        <v>0</v>
      </c>
      <c r="T474" s="67">
        <v>0</v>
      </c>
      <c r="U474" s="67">
        <v>0</v>
      </c>
      <c r="V474" s="37">
        <v>0</v>
      </c>
      <c r="W474" s="37"/>
      <c r="X474" s="37"/>
      <c r="Y474" s="37">
        <v>0</v>
      </c>
      <c r="Z474" s="37">
        <v>0</v>
      </c>
      <c r="AA474" s="80">
        <v>0</v>
      </c>
      <c r="AB474" s="67">
        <v>0</v>
      </c>
      <c r="AC474" s="67"/>
      <c r="AD474" s="66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</row>
    <row r="475" spans="1:68" x14ac:dyDescent="0.25">
      <c r="A475" s="42"/>
      <c r="B475" s="43" t="s">
        <v>55</v>
      </c>
      <c r="C475" s="43"/>
      <c r="D475" s="36">
        <v>0</v>
      </c>
      <c r="E475" s="36"/>
      <c r="F475" s="36"/>
      <c r="G475" s="36"/>
      <c r="H475" s="44">
        <v>0</v>
      </c>
      <c r="I475" s="44"/>
      <c r="J475" s="67">
        <v>0</v>
      </c>
      <c r="K475" s="67">
        <v>0</v>
      </c>
      <c r="L475" s="67">
        <v>0</v>
      </c>
      <c r="M475" s="67"/>
      <c r="N475" s="37">
        <v>0</v>
      </c>
      <c r="O475" s="37"/>
      <c r="P475" s="37">
        <v>0</v>
      </c>
      <c r="Q475" s="37">
        <v>0</v>
      </c>
      <c r="R475" s="37">
        <v>0</v>
      </c>
      <c r="S475" s="37">
        <v>0</v>
      </c>
      <c r="T475" s="67">
        <v>0</v>
      </c>
      <c r="U475" s="67">
        <v>0</v>
      </c>
      <c r="V475" s="37">
        <v>0</v>
      </c>
      <c r="W475" s="37"/>
      <c r="X475" s="37"/>
      <c r="Y475" s="37">
        <v>0</v>
      </c>
      <c r="Z475" s="37">
        <v>0</v>
      </c>
      <c r="AA475" s="80">
        <v>0</v>
      </c>
      <c r="AB475" s="67">
        <v>0</v>
      </c>
      <c r="AC475" s="67"/>
      <c r="AD475" s="66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</row>
    <row r="476" spans="1:68" x14ac:dyDescent="0.25">
      <c r="A476" s="42"/>
      <c r="B476" s="43" t="s">
        <v>55</v>
      </c>
      <c r="C476" s="43"/>
      <c r="D476" s="36">
        <v>0</v>
      </c>
      <c r="E476" s="36"/>
      <c r="F476" s="36"/>
      <c r="G476" s="36"/>
      <c r="H476" s="44">
        <v>0</v>
      </c>
      <c r="I476" s="44"/>
      <c r="J476" s="67">
        <v>0</v>
      </c>
      <c r="K476" s="67">
        <v>0</v>
      </c>
      <c r="L476" s="67">
        <v>0</v>
      </c>
      <c r="M476" s="67"/>
      <c r="N476" s="37">
        <v>0</v>
      </c>
      <c r="O476" s="37"/>
      <c r="P476" s="37">
        <v>0</v>
      </c>
      <c r="Q476" s="37">
        <v>0</v>
      </c>
      <c r="R476" s="37">
        <v>0</v>
      </c>
      <c r="S476" s="37">
        <v>0</v>
      </c>
      <c r="T476" s="67">
        <v>0</v>
      </c>
      <c r="U476" s="67">
        <v>0</v>
      </c>
      <c r="V476" s="37">
        <v>0</v>
      </c>
      <c r="W476" s="37"/>
      <c r="X476" s="37"/>
      <c r="Y476" s="37">
        <v>0</v>
      </c>
      <c r="Z476" s="37">
        <v>0</v>
      </c>
      <c r="AA476" s="80">
        <v>0</v>
      </c>
      <c r="AB476" s="67">
        <v>0</v>
      </c>
      <c r="AC476" s="67"/>
      <c r="AD476" s="66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</row>
    <row r="477" spans="1:68" x14ac:dyDescent="0.25">
      <c r="A477" s="42"/>
      <c r="B477" s="43" t="s">
        <v>55</v>
      </c>
      <c r="C477" s="43"/>
      <c r="D477" s="36">
        <v>0</v>
      </c>
      <c r="E477" s="36"/>
      <c r="F477" s="36"/>
      <c r="G477" s="36"/>
      <c r="H477" s="44">
        <v>0</v>
      </c>
      <c r="I477" s="44"/>
      <c r="J477" s="67">
        <v>0</v>
      </c>
      <c r="K477" s="67">
        <v>0</v>
      </c>
      <c r="L477" s="67">
        <v>0</v>
      </c>
      <c r="M477" s="67"/>
      <c r="N477" s="37">
        <v>0</v>
      </c>
      <c r="O477" s="37"/>
      <c r="P477" s="37">
        <v>0</v>
      </c>
      <c r="Q477" s="37">
        <v>0</v>
      </c>
      <c r="R477" s="37">
        <v>0</v>
      </c>
      <c r="S477" s="37">
        <v>0</v>
      </c>
      <c r="T477" s="67">
        <v>0</v>
      </c>
      <c r="U477" s="67">
        <v>0</v>
      </c>
      <c r="V477" s="37">
        <v>0</v>
      </c>
      <c r="W477" s="37"/>
      <c r="X477" s="37"/>
      <c r="Y477" s="37">
        <v>0</v>
      </c>
      <c r="Z477" s="37">
        <v>0</v>
      </c>
      <c r="AA477" s="80">
        <v>0</v>
      </c>
      <c r="AB477" s="67">
        <v>0</v>
      </c>
      <c r="AC477" s="67"/>
      <c r="AD477" s="66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</row>
    <row r="478" spans="1:68" x14ac:dyDescent="0.25">
      <c r="A478" s="42"/>
      <c r="B478" s="43" t="s">
        <v>55</v>
      </c>
      <c r="C478" s="43"/>
      <c r="D478" s="36">
        <v>0</v>
      </c>
      <c r="E478" s="36"/>
      <c r="F478" s="36"/>
      <c r="G478" s="36"/>
      <c r="H478" s="44">
        <v>0</v>
      </c>
      <c r="I478" s="44"/>
      <c r="J478" s="67">
        <v>0</v>
      </c>
      <c r="K478" s="67">
        <v>0</v>
      </c>
      <c r="L478" s="67">
        <v>0</v>
      </c>
      <c r="M478" s="67"/>
      <c r="N478" s="37">
        <v>0</v>
      </c>
      <c r="O478" s="37"/>
      <c r="P478" s="37">
        <v>0</v>
      </c>
      <c r="Q478" s="37">
        <v>0</v>
      </c>
      <c r="R478" s="37">
        <v>0</v>
      </c>
      <c r="S478" s="37">
        <v>0</v>
      </c>
      <c r="T478" s="67">
        <v>0</v>
      </c>
      <c r="U478" s="67">
        <v>0</v>
      </c>
      <c r="V478" s="37">
        <v>0</v>
      </c>
      <c r="W478" s="37"/>
      <c r="X478" s="37"/>
      <c r="Y478" s="37">
        <v>0</v>
      </c>
      <c r="Z478" s="37">
        <v>0</v>
      </c>
      <c r="AA478" s="80">
        <v>0</v>
      </c>
      <c r="AB478" s="67">
        <v>0</v>
      </c>
      <c r="AC478" s="67"/>
      <c r="AD478" s="66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</row>
    <row r="479" spans="1:68" x14ac:dyDescent="0.25">
      <c r="A479" s="42"/>
      <c r="B479" s="43" t="s">
        <v>55</v>
      </c>
      <c r="C479" s="43"/>
      <c r="D479" s="36">
        <v>0</v>
      </c>
      <c r="E479" s="36"/>
      <c r="F479" s="36"/>
      <c r="G479" s="36"/>
      <c r="H479" s="44">
        <v>0</v>
      </c>
      <c r="I479" s="44"/>
      <c r="J479" s="67">
        <v>0</v>
      </c>
      <c r="K479" s="67">
        <v>0</v>
      </c>
      <c r="L479" s="67">
        <v>0</v>
      </c>
      <c r="M479" s="67"/>
      <c r="N479" s="37">
        <v>0</v>
      </c>
      <c r="O479" s="37"/>
      <c r="P479" s="37">
        <v>0</v>
      </c>
      <c r="Q479" s="37">
        <v>0</v>
      </c>
      <c r="R479" s="37">
        <v>0</v>
      </c>
      <c r="S479" s="37">
        <v>0</v>
      </c>
      <c r="T479" s="67">
        <v>0</v>
      </c>
      <c r="U479" s="67">
        <v>0</v>
      </c>
      <c r="V479" s="37">
        <v>0</v>
      </c>
      <c r="W479" s="37"/>
      <c r="X479" s="37"/>
      <c r="Y479" s="37">
        <v>0</v>
      </c>
      <c r="Z479" s="37">
        <v>0</v>
      </c>
      <c r="AA479" s="80">
        <v>0</v>
      </c>
      <c r="AB479" s="67">
        <v>0</v>
      </c>
      <c r="AC479" s="67"/>
      <c r="AD479" s="66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</row>
    <row r="480" spans="1:68" x14ac:dyDescent="0.25">
      <c r="A480" s="42"/>
      <c r="B480" s="43" t="s">
        <v>55</v>
      </c>
      <c r="C480" s="43"/>
      <c r="D480" s="36">
        <v>0</v>
      </c>
      <c r="E480" s="36"/>
      <c r="F480" s="36"/>
      <c r="G480" s="36"/>
      <c r="H480" s="44">
        <v>0</v>
      </c>
      <c r="I480" s="44"/>
      <c r="J480" s="67">
        <v>0</v>
      </c>
      <c r="K480" s="67">
        <v>0</v>
      </c>
      <c r="L480" s="67">
        <v>0</v>
      </c>
      <c r="M480" s="67"/>
      <c r="N480" s="37">
        <v>0</v>
      </c>
      <c r="O480" s="37"/>
      <c r="P480" s="37">
        <v>0</v>
      </c>
      <c r="Q480" s="37">
        <v>0</v>
      </c>
      <c r="R480" s="37">
        <v>0</v>
      </c>
      <c r="S480" s="37">
        <v>0</v>
      </c>
      <c r="T480" s="67">
        <v>0</v>
      </c>
      <c r="U480" s="67">
        <v>0</v>
      </c>
      <c r="V480" s="37">
        <v>0</v>
      </c>
      <c r="W480" s="37"/>
      <c r="X480" s="37"/>
      <c r="Y480" s="37">
        <v>0</v>
      </c>
      <c r="Z480" s="37">
        <v>0</v>
      </c>
      <c r="AA480" s="80">
        <v>0</v>
      </c>
      <c r="AB480" s="67">
        <v>0</v>
      </c>
      <c r="AC480" s="67"/>
      <c r="AD480" s="66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</row>
    <row r="481" spans="1:68" x14ac:dyDescent="0.25">
      <c r="A481" s="42"/>
      <c r="B481" s="43" t="s">
        <v>55</v>
      </c>
      <c r="C481" s="43"/>
      <c r="D481" s="36">
        <v>0</v>
      </c>
      <c r="E481" s="36"/>
      <c r="F481" s="36"/>
      <c r="G481" s="36"/>
      <c r="H481" s="44">
        <v>0</v>
      </c>
      <c r="I481" s="44"/>
      <c r="J481" s="67">
        <v>0</v>
      </c>
      <c r="K481" s="67">
        <v>0</v>
      </c>
      <c r="L481" s="67">
        <v>0</v>
      </c>
      <c r="M481" s="67"/>
      <c r="N481" s="37">
        <v>0</v>
      </c>
      <c r="O481" s="37"/>
      <c r="P481" s="37">
        <v>0</v>
      </c>
      <c r="Q481" s="37">
        <v>0</v>
      </c>
      <c r="R481" s="37">
        <v>0</v>
      </c>
      <c r="S481" s="37">
        <v>0</v>
      </c>
      <c r="T481" s="67">
        <v>0</v>
      </c>
      <c r="U481" s="67">
        <v>0</v>
      </c>
      <c r="V481" s="37">
        <v>0</v>
      </c>
      <c r="W481" s="37"/>
      <c r="X481" s="37"/>
      <c r="Y481" s="37">
        <v>0</v>
      </c>
      <c r="Z481" s="37">
        <v>0</v>
      </c>
      <c r="AA481" s="80">
        <v>0</v>
      </c>
      <c r="AB481" s="67">
        <v>0</v>
      </c>
      <c r="AC481" s="67"/>
      <c r="AD481" s="66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</row>
    <row r="482" spans="1:68" x14ac:dyDescent="0.25">
      <c r="A482" s="42"/>
      <c r="B482" s="43" t="s">
        <v>55</v>
      </c>
      <c r="C482" s="43"/>
      <c r="D482" s="36">
        <v>0</v>
      </c>
      <c r="E482" s="36"/>
      <c r="F482" s="36"/>
      <c r="G482" s="36"/>
      <c r="H482" s="44">
        <v>0</v>
      </c>
      <c r="I482" s="44"/>
      <c r="J482" s="67">
        <v>0</v>
      </c>
      <c r="K482" s="67">
        <v>0</v>
      </c>
      <c r="L482" s="67">
        <v>0</v>
      </c>
      <c r="M482" s="67"/>
      <c r="N482" s="37">
        <v>0</v>
      </c>
      <c r="O482" s="37"/>
      <c r="P482" s="37">
        <v>0</v>
      </c>
      <c r="Q482" s="37">
        <v>0</v>
      </c>
      <c r="R482" s="37">
        <v>0</v>
      </c>
      <c r="S482" s="37">
        <v>0</v>
      </c>
      <c r="T482" s="67">
        <v>0</v>
      </c>
      <c r="U482" s="67">
        <v>0</v>
      </c>
      <c r="V482" s="37">
        <v>0</v>
      </c>
      <c r="W482" s="37"/>
      <c r="X482" s="37"/>
      <c r="Y482" s="37">
        <v>0</v>
      </c>
      <c r="Z482" s="37">
        <v>0</v>
      </c>
      <c r="AA482" s="80">
        <v>0</v>
      </c>
      <c r="AB482" s="67">
        <v>0</v>
      </c>
      <c r="AC482" s="67"/>
      <c r="AD482" s="66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</row>
    <row r="483" spans="1:68" x14ac:dyDescent="0.25">
      <c r="A483" s="42"/>
      <c r="B483" s="43" t="s">
        <v>55</v>
      </c>
      <c r="C483" s="43"/>
      <c r="D483" s="36">
        <v>0</v>
      </c>
      <c r="E483" s="36"/>
      <c r="F483" s="36"/>
      <c r="G483" s="36"/>
      <c r="H483" s="44">
        <v>0</v>
      </c>
      <c r="I483" s="44"/>
      <c r="J483" s="67">
        <v>0</v>
      </c>
      <c r="K483" s="67">
        <v>0</v>
      </c>
      <c r="L483" s="67">
        <v>0</v>
      </c>
      <c r="M483" s="67"/>
      <c r="N483" s="37">
        <v>0</v>
      </c>
      <c r="O483" s="37"/>
      <c r="P483" s="37">
        <v>0</v>
      </c>
      <c r="Q483" s="37">
        <v>0</v>
      </c>
      <c r="R483" s="37">
        <v>0</v>
      </c>
      <c r="S483" s="37">
        <v>0</v>
      </c>
      <c r="T483" s="67">
        <v>0</v>
      </c>
      <c r="U483" s="67">
        <v>0</v>
      </c>
      <c r="V483" s="37">
        <v>0</v>
      </c>
      <c r="W483" s="37"/>
      <c r="X483" s="37"/>
      <c r="Y483" s="37">
        <v>0</v>
      </c>
      <c r="Z483" s="37">
        <v>0</v>
      </c>
      <c r="AA483" s="80">
        <v>0</v>
      </c>
      <c r="AB483" s="67">
        <v>0</v>
      </c>
      <c r="AC483" s="67"/>
      <c r="AD483" s="66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</row>
    <row r="484" spans="1:68" x14ac:dyDescent="0.25">
      <c r="A484" s="42"/>
      <c r="B484" s="43" t="s">
        <v>55</v>
      </c>
      <c r="C484" s="43"/>
      <c r="D484" s="36">
        <v>0</v>
      </c>
      <c r="E484" s="36"/>
      <c r="F484" s="36"/>
      <c r="G484" s="36"/>
      <c r="H484" s="44">
        <v>0</v>
      </c>
      <c r="I484" s="44"/>
      <c r="J484" s="67">
        <v>0</v>
      </c>
      <c r="K484" s="67">
        <v>0</v>
      </c>
      <c r="L484" s="67">
        <v>0</v>
      </c>
      <c r="M484" s="67"/>
      <c r="N484" s="37">
        <v>0</v>
      </c>
      <c r="O484" s="37"/>
      <c r="P484" s="37">
        <v>0</v>
      </c>
      <c r="Q484" s="37">
        <v>0</v>
      </c>
      <c r="R484" s="37">
        <v>0</v>
      </c>
      <c r="S484" s="37">
        <v>0</v>
      </c>
      <c r="T484" s="67">
        <v>0</v>
      </c>
      <c r="U484" s="67">
        <v>0</v>
      </c>
      <c r="V484" s="37">
        <v>0</v>
      </c>
      <c r="W484" s="37"/>
      <c r="X484" s="37"/>
      <c r="Y484" s="37">
        <v>0</v>
      </c>
      <c r="Z484" s="37">
        <v>0</v>
      </c>
      <c r="AA484" s="80">
        <v>0</v>
      </c>
      <c r="AB484" s="67">
        <v>0</v>
      </c>
      <c r="AC484" s="67"/>
      <c r="AD484" s="66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</row>
    <row r="485" spans="1:68" x14ac:dyDescent="0.25">
      <c r="A485" s="42"/>
      <c r="B485" s="43" t="s">
        <v>55</v>
      </c>
      <c r="C485" s="43"/>
      <c r="D485" s="36">
        <v>0</v>
      </c>
      <c r="E485" s="36"/>
      <c r="F485" s="36"/>
      <c r="G485" s="36"/>
      <c r="H485" s="44">
        <v>0</v>
      </c>
      <c r="I485" s="44"/>
      <c r="J485" s="67">
        <v>0</v>
      </c>
      <c r="K485" s="67">
        <v>0</v>
      </c>
      <c r="L485" s="67">
        <v>0</v>
      </c>
      <c r="M485" s="67"/>
      <c r="N485" s="37">
        <v>0</v>
      </c>
      <c r="O485" s="37"/>
      <c r="P485" s="37">
        <v>0</v>
      </c>
      <c r="Q485" s="37">
        <v>0</v>
      </c>
      <c r="R485" s="37">
        <v>0</v>
      </c>
      <c r="S485" s="37">
        <v>0</v>
      </c>
      <c r="T485" s="67">
        <v>0</v>
      </c>
      <c r="U485" s="67">
        <v>0</v>
      </c>
      <c r="V485" s="37">
        <v>0</v>
      </c>
      <c r="W485" s="37"/>
      <c r="X485" s="37"/>
      <c r="Y485" s="37">
        <v>0</v>
      </c>
      <c r="Z485" s="37">
        <v>0</v>
      </c>
      <c r="AA485" s="80">
        <v>0</v>
      </c>
      <c r="AB485" s="67">
        <v>0</v>
      </c>
      <c r="AC485" s="67"/>
      <c r="AD485" s="66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</row>
    <row r="486" spans="1:68" x14ac:dyDescent="0.25">
      <c r="A486" s="42"/>
      <c r="B486" s="43" t="s">
        <v>55</v>
      </c>
      <c r="C486" s="43"/>
      <c r="D486" s="36">
        <v>0</v>
      </c>
      <c r="E486" s="36"/>
      <c r="F486" s="36"/>
      <c r="G486" s="36"/>
      <c r="H486" s="44">
        <v>0</v>
      </c>
      <c r="I486" s="44"/>
      <c r="J486" s="67">
        <v>0</v>
      </c>
      <c r="K486" s="67">
        <v>0</v>
      </c>
      <c r="L486" s="67">
        <v>0</v>
      </c>
      <c r="M486" s="67"/>
      <c r="N486" s="37">
        <v>0</v>
      </c>
      <c r="O486" s="37"/>
      <c r="P486" s="37">
        <v>0</v>
      </c>
      <c r="Q486" s="37">
        <v>0</v>
      </c>
      <c r="R486" s="37">
        <v>0</v>
      </c>
      <c r="S486" s="37">
        <v>0</v>
      </c>
      <c r="T486" s="67">
        <v>0</v>
      </c>
      <c r="U486" s="67">
        <v>0</v>
      </c>
      <c r="V486" s="37">
        <v>0</v>
      </c>
      <c r="W486" s="37"/>
      <c r="X486" s="37"/>
      <c r="Y486" s="37">
        <v>0</v>
      </c>
      <c r="Z486" s="37">
        <v>0</v>
      </c>
      <c r="AA486" s="80">
        <v>0</v>
      </c>
      <c r="AB486" s="67">
        <v>0</v>
      </c>
      <c r="AC486" s="67"/>
      <c r="AD486" s="66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</row>
    <row r="487" spans="1:68" x14ac:dyDescent="0.25">
      <c r="A487" s="42"/>
      <c r="B487" s="43" t="s">
        <v>55</v>
      </c>
      <c r="C487" s="43"/>
      <c r="D487" s="36">
        <v>0</v>
      </c>
      <c r="E487" s="36"/>
      <c r="F487" s="36"/>
      <c r="G487" s="36"/>
      <c r="H487" s="44">
        <v>0</v>
      </c>
      <c r="I487" s="44"/>
      <c r="J487" s="67">
        <v>0</v>
      </c>
      <c r="K487" s="67">
        <v>0</v>
      </c>
      <c r="L487" s="67">
        <v>0</v>
      </c>
      <c r="M487" s="67"/>
      <c r="N487" s="37">
        <v>0</v>
      </c>
      <c r="O487" s="37"/>
      <c r="P487" s="37">
        <v>0</v>
      </c>
      <c r="Q487" s="37">
        <v>0</v>
      </c>
      <c r="R487" s="37">
        <v>0</v>
      </c>
      <c r="S487" s="37">
        <v>0</v>
      </c>
      <c r="T487" s="67">
        <v>0</v>
      </c>
      <c r="U487" s="67">
        <v>0</v>
      </c>
      <c r="V487" s="37">
        <v>0</v>
      </c>
      <c r="W487" s="37"/>
      <c r="X487" s="37"/>
      <c r="Y487" s="37">
        <v>0</v>
      </c>
      <c r="Z487" s="37">
        <v>0</v>
      </c>
      <c r="AA487" s="80">
        <v>0</v>
      </c>
      <c r="AB487" s="67">
        <v>0</v>
      </c>
      <c r="AC487" s="67"/>
      <c r="AD487" s="66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</row>
    <row r="488" spans="1:68" x14ac:dyDescent="0.25">
      <c r="A488" s="42"/>
      <c r="B488" s="43" t="s">
        <v>55</v>
      </c>
      <c r="C488" s="43"/>
      <c r="D488" s="36">
        <v>0</v>
      </c>
      <c r="E488" s="36"/>
      <c r="F488" s="36"/>
      <c r="G488" s="36"/>
      <c r="H488" s="44">
        <v>0</v>
      </c>
      <c r="I488" s="44"/>
      <c r="J488" s="67">
        <v>0</v>
      </c>
      <c r="K488" s="67">
        <v>0</v>
      </c>
      <c r="L488" s="67">
        <v>0</v>
      </c>
      <c r="M488" s="67"/>
      <c r="N488" s="37">
        <v>0</v>
      </c>
      <c r="O488" s="37"/>
      <c r="P488" s="37">
        <v>0</v>
      </c>
      <c r="Q488" s="37">
        <v>0</v>
      </c>
      <c r="R488" s="37">
        <v>0</v>
      </c>
      <c r="S488" s="37">
        <v>0</v>
      </c>
      <c r="T488" s="67">
        <v>0</v>
      </c>
      <c r="U488" s="67">
        <v>0</v>
      </c>
      <c r="V488" s="37">
        <v>0</v>
      </c>
      <c r="W488" s="37"/>
      <c r="X488" s="37"/>
      <c r="Y488" s="37">
        <v>0</v>
      </c>
      <c r="Z488" s="37">
        <v>0</v>
      </c>
      <c r="AA488" s="80">
        <v>0</v>
      </c>
      <c r="AB488" s="67">
        <v>0</v>
      </c>
      <c r="AC488" s="67"/>
      <c r="AD488" s="66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</row>
    <row r="489" spans="1:68" x14ac:dyDescent="0.25">
      <c r="A489" s="42"/>
      <c r="B489" s="43" t="s">
        <v>55</v>
      </c>
      <c r="C489" s="43"/>
      <c r="D489" s="36">
        <v>0</v>
      </c>
      <c r="E489" s="36"/>
      <c r="F489" s="36"/>
      <c r="G489" s="36"/>
      <c r="H489" s="44">
        <v>0</v>
      </c>
      <c r="I489" s="44"/>
      <c r="J489" s="67">
        <v>0</v>
      </c>
      <c r="K489" s="67">
        <v>0</v>
      </c>
      <c r="L489" s="67">
        <v>0</v>
      </c>
      <c r="M489" s="67"/>
      <c r="N489" s="37">
        <v>0</v>
      </c>
      <c r="O489" s="37"/>
      <c r="P489" s="37">
        <v>0</v>
      </c>
      <c r="Q489" s="37">
        <v>0</v>
      </c>
      <c r="R489" s="37">
        <v>0</v>
      </c>
      <c r="S489" s="37">
        <v>0</v>
      </c>
      <c r="T489" s="67">
        <v>0</v>
      </c>
      <c r="U489" s="67">
        <v>0</v>
      </c>
      <c r="V489" s="37">
        <v>0</v>
      </c>
      <c r="W489" s="37"/>
      <c r="X489" s="37"/>
      <c r="Y489" s="37">
        <v>0</v>
      </c>
      <c r="Z489" s="37">
        <v>0</v>
      </c>
      <c r="AA489" s="80">
        <v>0</v>
      </c>
      <c r="AB489" s="67">
        <v>0</v>
      </c>
      <c r="AC489" s="67"/>
      <c r="AD489" s="66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</row>
    <row r="490" spans="1:68" x14ac:dyDescent="0.25">
      <c r="A490" s="42"/>
      <c r="B490" s="43" t="s">
        <v>55</v>
      </c>
      <c r="C490" s="43"/>
      <c r="D490" s="36">
        <v>0</v>
      </c>
      <c r="E490" s="36"/>
      <c r="F490" s="36"/>
      <c r="G490" s="36"/>
      <c r="H490" s="44">
        <v>0</v>
      </c>
      <c r="I490" s="44"/>
      <c r="J490" s="67">
        <v>0</v>
      </c>
      <c r="K490" s="67">
        <v>0</v>
      </c>
      <c r="L490" s="67">
        <v>0</v>
      </c>
      <c r="M490" s="67"/>
      <c r="N490" s="37">
        <v>0</v>
      </c>
      <c r="O490" s="37"/>
      <c r="P490" s="37">
        <v>0</v>
      </c>
      <c r="Q490" s="37">
        <v>0</v>
      </c>
      <c r="R490" s="37">
        <v>0</v>
      </c>
      <c r="S490" s="37">
        <v>0</v>
      </c>
      <c r="T490" s="67">
        <v>0</v>
      </c>
      <c r="U490" s="67">
        <v>0</v>
      </c>
      <c r="V490" s="37">
        <v>0</v>
      </c>
      <c r="W490" s="37"/>
      <c r="X490" s="37"/>
      <c r="Y490" s="37">
        <v>0</v>
      </c>
      <c r="Z490" s="37">
        <v>0</v>
      </c>
      <c r="AA490" s="80">
        <v>0</v>
      </c>
      <c r="AB490" s="67">
        <v>0</v>
      </c>
      <c r="AC490" s="67"/>
      <c r="AD490" s="66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</row>
    <row r="491" spans="1:68" x14ac:dyDescent="0.25">
      <c r="A491" s="42"/>
      <c r="B491" s="43" t="s">
        <v>55</v>
      </c>
      <c r="C491" s="43"/>
      <c r="D491" s="36">
        <v>0</v>
      </c>
      <c r="E491" s="36"/>
      <c r="F491" s="36"/>
      <c r="G491" s="36"/>
      <c r="H491" s="44">
        <v>0</v>
      </c>
      <c r="I491" s="44"/>
      <c r="J491" s="67">
        <v>0</v>
      </c>
      <c r="K491" s="67">
        <v>0</v>
      </c>
      <c r="L491" s="67">
        <v>0</v>
      </c>
      <c r="M491" s="67"/>
      <c r="N491" s="37">
        <v>0</v>
      </c>
      <c r="O491" s="37"/>
      <c r="P491" s="37">
        <v>0</v>
      </c>
      <c r="Q491" s="37">
        <v>0</v>
      </c>
      <c r="R491" s="37">
        <v>0</v>
      </c>
      <c r="S491" s="37">
        <v>0</v>
      </c>
      <c r="T491" s="67">
        <v>0</v>
      </c>
      <c r="U491" s="67">
        <v>0</v>
      </c>
      <c r="V491" s="37">
        <v>0</v>
      </c>
      <c r="W491" s="37"/>
      <c r="X491" s="37"/>
      <c r="Y491" s="37">
        <v>0</v>
      </c>
      <c r="Z491" s="37">
        <v>0</v>
      </c>
      <c r="AA491" s="80">
        <v>0</v>
      </c>
      <c r="AB491" s="67">
        <v>0</v>
      </c>
      <c r="AC491" s="67"/>
      <c r="AD491" s="66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</row>
    <row r="492" spans="1:68" x14ac:dyDescent="0.25">
      <c r="A492" s="42"/>
      <c r="B492" s="43" t="s">
        <v>55</v>
      </c>
      <c r="C492" s="43"/>
      <c r="D492" s="36">
        <v>0</v>
      </c>
      <c r="E492" s="36"/>
      <c r="F492" s="36"/>
      <c r="G492" s="36"/>
      <c r="H492" s="44">
        <v>0</v>
      </c>
      <c r="I492" s="44"/>
      <c r="J492" s="67">
        <v>0</v>
      </c>
      <c r="K492" s="67">
        <v>0</v>
      </c>
      <c r="L492" s="67">
        <v>0</v>
      </c>
      <c r="M492" s="67"/>
      <c r="N492" s="37">
        <v>0</v>
      </c>
      <c r="O492" s="37"/>
      <c r="P492" s="37">
        <v>0</v>
      </c>
      <c r="Q492" s="37">
        <v>0</v>
      </c>
      <c r="R492" s="37">
        <v>0</v>
      </c>
      <c r="S492" s="37">
        <v>0</v>
      </c>
      <c r="T492" s="67">
        <v>0</v>
      </c>
      <c r="U492" s="67">
        <v>0</v>
      </c>
      <c r="V492" s="37">
        <v>0</v>
      </c>
      <c r="W492" s="37"/>
      <c r="X492" s="37"/>
      <c r="Y492" s="37">
        <v>0</v>
      </c>
      <c r="Z492" s="37">
        <v>0</v>
      </c>
      <c r="AA492" s="80">
        <v>0</v>
      </c>
      <c r="AB492" s="67">
        <v>0</v>
      </c>
      <c r="AC492" s="67"/>
      <c r="AD492" s="66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</row>
    <row r="493" spans="1:68" x14ac:dyDescent="0.25">
      <c r="A493" s="42"/>
      <c r="B493" s="43" t="s">
        <v>55</v>
      </c>
      <c r="C493" s="43"/>
      <c r="D493" s="36">
        <v>0</v>
      </c>
      <c r="E493" s="36"/>
      <c r="F493" s="36"/>
      <c r="G493" s="36"/>
      <c r="H493" s="44">
        <v>0</v>
      </c>
      <c r="I493" s="44"/>
      <c r="J493" s="67">
        <v>0</v>
      </c>
      <c r="K493" s="67">
        <v>0</v>
      </c>
      <c r="L493" s="67">
        <v>0</v>
      </c>
      <c r="M493" s="67"/>
      <c r="N493" s="37">
        <v>0</v>
      </c>
      <c r="O493" s="37"/>
      <c r="P493" s="37">
        <v>0</v>
      </c>
      <c r="Q493" s="37">
        <v>0</v>
      </c>
      <c r="R493" s="37">
        <v>0</v>
      </c>
      <c r="S493" s="37">
        <v>0</v>
      </c>
      <c r="T493" s="67">
        <v>0</v>
      </c>
      <c r="U493" s="67">
        <v>0</v>
      </c>
      <c r="V493" s="37">
        <v>0</v>
      </c>
      <c r="W493" s="37"/>
      <c r="X493" s="37"/>
      <c r="Y493" s="37">
        <v>0</v>
      </c>
      <c r="Z493" s="37">
        <v>0</v>
      </c>
      <c r="AA493" s="80">
        <v>0</v>
      </c>
      <c r="AB493" s="67">
        <v>0</v>
      </c>
      <c r="AC493" s="67"/>
      <c r="AD493" s="66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</row>
    <row r="494" spans="1:68" x14ac:dyDescent="0.25">
      <c r="A494" s="42"/>
      <c r="B494" s="43" t="s">
        <v>55</v>
      </c>
      <c r="C494" s="43"/>
      <c r="D494" s="36">
        <v>0</v>
      </c>
      <c r="E494" s="36"/>
      <c r="F494" s="36"/>
      <c r="G494" s="36"/>
      <c r="H494" s="44">
        <v>0</v>
      </c>
      <c r="I494" s="44"/>
      <c r="J494" s="67">
        <v>0</v>
      </c>
      <c r="K494" s="67">
        <v>0</v>
      </c>
      <c r="L494" s="67">
        <v>0</v>
      </c>
      <c r="M494" s="67"/>
      <c r="N494" s="37">
        <v>0</v>
      </c>
      <c r="O494" s="37"/>
      <c r="P494" s="37">
        <v>0</v>
      </c>
      <c r="Q494" s="37">
        <v>0</v>
      </c>
      <c r="R494" s="37">
        <v>0</v>
      </c>
      <c r="S494" s="37">
        <v>0</v>
      </c>
      <c r="T494" s="67">
        <v>0</v>
      </c>
      <c r="U494" s="67">
        <v>0</v>
      </c>
      <c r="V494" s="37">
        <v>0</v>
      </c>
      <c r="W494" s="37"/>
      <c r="X494" s="37"/>
      <c r="Y494" s="37">
        <v>0</v>
      </c>
      <c r="Z494" s="37">
        <v>0</v>
      </c>
      <c r="AA494" s="80">
        <v>0</v>
      </c>
      <c r="AB494" s="67">
        <v>0</v>
      </c>
      <c r="AC494" s="67"/>
      <c r="AD494" s="66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</row>
    <row r="495" spans="1:68" x14ac:dyDescent="0.25">
      <c r="A495" s="42"/>
      <c r="B495" s="43" t="s">
        <v>55</v>
      </c>
      <c r="C495" s="43"/>
      <c r="D495" s="36">
        <v>0</v>
      </c>
      <c r="E495" s="36"/>
      <c r="F495" s="36"/>
      <c r="G495" s="36"/>
      <c r="H495" s="44">
        <v>0</v>
      </c>
      <c r="I495" s="44"/>
      <c r="J495" s="67">
        <v>0</v>
      </c>
      <c r="K495" s="67">
        <v>0</v>
      </c>
      <c r="L495" s="67">
        <v>0</v>
      </c>
      <c r="M495" s="67"/>
      <c r="N495" s="37">
        <v>0</v>
      </c>
      <c r="O495" s="37"/>
      <c r="P495" s="37">
        <v>0</v>
      </c>
      <c r="Q495" s="37">
        <v>0</v>
      </c>
      <c r="R495" s="37">
        <v>0</v>
      </c>
      <c r="S495" s="37">
        <v>0</v>
      </c>
      <c r="T495" s="67">
        <v>0</v>
      </c>
      <c r="U495" s="67">
        <v>0</v>
      </c>
      <c r="V495" s="37">
        <v>0</v>
      </c>
      <c r="W495" s="37"/>
      <c r="X495" s="37"/>
      <c r="Y495" s="37">
        <v>0</v>
      </c>
      <c r="Z495" s="37">
        <v>0</v>
      </c>
      <c r="AA495" s="80">
        <v>0</v>
      </c>
      <c r="AB495" s="67">
        <v>0</v>
      </c>
      <c r="AC495" s="67"/>
      <c r="AD495" s="66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</row>
    <row r="496" spans="1:68" x14ac:dyDescent="0.25">
      <c r="A496" s="42"/>
      <c r="B496" s="43" t="s">
        <v>55</v>
      </c>
      <c r="C496" s="43"/>
      <c r="D496" s="36">
        <v>0</v>
      </c>
      <c r="E496" s="36"/>
      <c r="F496" s="36"/>
      <c r="G496" s="36"/>
      <c r="H496" s="44">
        <v>0</v>
      </c>
      <c r="I496" s="44"/>
      <c r="J496" s="67">
        <v>0</v>
      </c>
      <c r="K496" s="67">
        <v>0</v>
      </c>
      <c r="L496" s="67">
        <v>0</v>
      </c>
      <c r="M496" s="67"/>
      <c r="N496" s="37">
        <v>0</v>
      </c>
      <c r="O496" s="37"/>
      <c r="P496" s="37">
        <v>0</v>
      </c>
      <c r="Q496" s="37">
        <v>0</v>
      </c>
      <c r="R496" s="37">
        <v>0</v>
      </c>
      <c r="S496" s="37">
        <v>0</v>
      </c>
      <c r="T496" s="67">
        <v>0</v>
      </c>
      <c r="U496" s="67">
        <v>0</v>
      </c>
      <c r="V496" s="37">
        <v>0</v>
      </c>
      <c r="W496" s="37"/>
      <c r="X496" s="37"/>
      <c r="Y496" s="37">
        <v>0</v>
      </c>
      <c r="Z496" s="37">
        <v>0</v>
      </c>
      <c r="AA496" s="80">
        <v>0</v>
      </c>
      <c r="AB496" s="67">
        <v>0</v>
      </c>
      <c r="AC496" s="67"/>
      <c r="AD496" s="66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</row>
    <row r="497" spans="1:68" x14ac:dyDescent="0.25">
      <c r="A497" s="42"/>
      <c r="B497" s="43" t="s">
        <v>55</v>
      </c>
      <c r="C497" s="43"/>
      <c r="D497" s="36">
        <v>0</v>
      </c>
      <c r="E497" s="36"/>
      <c r="F497" s="36"/>
      <c r="G497" s="36"/>
      <c r="H497" s="44">
        <v>0</v>
      </c>
      <c r="I497" s="44"/>
      <c r="J497" s="67">
        <v>0</v>
      </c>
      <c r="K497" s="67">
        <v>0</v>
      </c>
      <c r="L497" s="67">
        <v>0</v>
      </c>
      <c r="M497" s="67"/>
      <c r="N497" s="37">
        <v>0</v>
      </c>
      <c r="O497" s="37"/>
      <c r="P497" s="37">
        <v>0</v>
      </c>
      <c r="Q497" s="37">
        <v>0</v>
      </c>
      <c r="R497" s="37">
        <v>0</v>
      </c>
      <c r="S497" s="37">
        <v>0</v>
      </c>
      <c r="T497" s="67">
        <v>0</v>
      </c>
      <c r="U497" s="67">
        <v>0</v>
      </c>
      <c r="V497" s="37">
        <v>0</v>
      </c>
      <c r="W497" s="37"/>
      <c r="X497" s="37"/>
      <c r="Y497" s="37">
        <v>0</v>
      </c>
      <c r="Z497" s="37">
        <v>0</v>
      </c>
      <c r="AA497" s="80">
        <v>0</v>
      </c>
      <c r="AB497" s="67">
        <v>0</v>
      </c>
      <c r="AC497" s="67"/>
      <c r="AD497" s="66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</row>
    <row r="498" spans="1:68" x14ac:dyDescent="0.25">
      <c r="A498" s="42"/>
      <c r="B498" s="43" t="s">
        <v>55</v>
      </c>
      <c r="C498" s="43"/>
      <c r="D498" s="36">
        <v>0</v>
      </c>
      <c r="E498" s="36"/>
      <c r="F498" s="36"/>
      <c r="G498" s="36"/>
      <c r="H498" s="44">
        <v>0</v>
      </c>
      <c r="I498" s="44"/>
      <c r="J498" s="67">
        <v>0</v>
      </c>
      <c r="K498" s="67">
        <v>0</v>
      </c>
      <c r="L498" s="67">
        <v>0</v>
      </c>
      <c r="M498" s="67"/>
      <c r="N498" s="37">
        <v>0</v>
      </c>
      <c r="O498" s="37"/>
      <c r="P498" s="37">
        <v>0</v>
      </c>
      <c r="Q498" s="37">
        <v>0</v>
      </c>
      <c r="R498" s="37">
        <v>0</v>
      </c>
      <c r="S498" s="37">
        <v>0</v>
      </c>
      <c r="T498" s="67">
        <v>0</v>
      </c>
      <c r="U498" s="67">
        <v>0</v>
      </c>
      <c r="V498" s="37">
        <v>0</v>
      </c>
      <c r="W498" s="37"/>
      <c r="X498" s="37"/>
      <c r="Y498" s="37">
        <v>0</v>
      </c>
      <c r="Z498" s="37">
        <v>0</v>
      </c>
      <c r="AA498" s="80">
        <v>0</v>
      </c>
      <c r="AB498" s="67">
        <v>0</v>
      </c>
      <c r="AC498" s="67"/>
      <c r="AD498" s="66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</row>
    <row r="499" spans="1:68" x14ac:dyDescent="0.25">
      <c r="A499" s="42"/>
      <c r="B499" s="43" t="s">
        <v>55</v>
      </c>
      <c r="C499" s="43"/>
      <c r="D499" s="36">
        <v>0</v>
      </c>
      <c r="E499" s="36"/>
      <c r="F499" s="36"/>
      <c r="G499" s="36"/>
      <c r="H499" s="44">
        <v>0</v>
      </c>
      <c r="I499" s="44"/>
      <c r="J499" s="67">
        <v>0</v>
      </c>
      <c r="K499" s="67">
        <v>0</v>
      </c>
      <c r="L499" s="67">
        <v>0</v>
      </c>
      <c r="M499" s="67"/>
      <c r="N499" s="37">
        <v>0</v>
      </c>
      <c r="O499" s="37"/>
      <c r="P499" s="37">
        <v>0</v>
      </c>
      <c r="Q499" s="37">
        <v>0</v>
      </c>
      <c r="R499" s="37">
        <v>0</v>
      </c>
      <c r="S499" s="37">
        <v>0</v>
      </c>
      <c r="T499" s="67">
        <v>0</v>
      </c>
      <c r="U499" s="67">
        <v>0</v>
      </c>
      <c r="V499" s="37">
        <v>0</v>
      </c>
      <c r="W499" s="37"/>
      <c r="X499" s="37"/>
      <c r="Y499" s="37">
        <v>0</v>
      </c>
      <c r="Z499" s="37">
        <v>0</v>
      </c>
      <c r="AA499" s="80">
        <v>0</v>
      </c>
      <c r="AB499" s="67">
        <v>0</v>
      </c>
      <c r="AC499" s="67"/>
      <c r="AD499" s="66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</row>
    <row r="500" spans="1:68" x14ac:dyDescent="0.25">
      <c r="A500" s="42"/>
      <c r="B500" s="43" t="s">
        <v>55</v>
      </c>
      <c r="C500" s="43"/>
      <c r="D500" s="36">
        <v>0</v>
      </c>
      <c r="E500" s="36"/>
      <c r="F500" s="36"/>
      <c r="G500" s="36"/>
      <c r="H500" s="44">
        <v>0</v>
      </c>
      <c r="I500" s="44"/>
      <c r="J500" s="67">
        <v>0</v>
      </c>
      <c r="K500" s="67">
        <v>0</v>
      </c>
      <c r="L500" s="67">
        <v>0</v>
      </c>
      <c r="M500" s="67"/>
      <c r="N500" s="37">
        <v>0</v>
      </c>
      <c r="O500" s="37"/>
      <c r="P500" s="37">
        <v>0</v>
      </c>
      <c r="Q500" s="37">
        <v>0</v>
      </c>
      <c r="R500" s="37">
        <v>0</v>
      </c>
      <c r="S500" s="37">
        <v>0</v>
      </c>
      <c r="T500" s="67">
        <v>0</v>
      </c>
      <c r="U500" s="67">
        <v>0</v>
      </c>
      <c r="V500" s="37">
        <v>0</v>
      </c>
      <c r="W500" s="37"/>
      <c r="X500" s="37"/>
      <c r="Y500" s="37">
        <v>0</v>
      </c>
      <c r="Z500" s="37">
        <v>0</v>
      </c>
      <c r="AA500" s="80">
        <v>0</v>
      </c>
      <c r="AB500" s="67">
        <v>0</v>
      </c>
      <c r="AC500" s="67"/>
      <c r="AD500" s="66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</row>
    <row r="501" spans="1:68" x14ac:dyDescent="0.25">
      <c r="A501" s="42"/>
      <c r="B501" s="43" t="s">
        <v>55</v>
      </c>
      <c r="C501" s="43"/>
      <c r="D501" s="36">
        <v>0</v>
      </c>
      <c r="E501" s="36"/>
      <c r="F501" s="36"/>
      <c r="G501" s="36"/>
      <c r="H501" s="44">
        <v>0</v>
      </c>
      <c r="I501" s="44"/>
      <c r="J501" s="67">
        <v>0</v>
      </c>
      <c r="K501" s="67">
        <v>0</v>
      </c>
      <c r="L501" s="67">
        <v>0</v>
      </c>
      <c r="M501" s="67"/>
      <c r="N501" s="37">
        <v>0</v>
      </c>
      <c r="O501" s="37"/>
      <c r="P501" s="37">
        <v>0</v>
      </c>
      <c r="Q501" s="37">
        <v>0</v>
      </c>
      <c r="R501" s="37">
        <v>0</v>
      </c>
      <c r="S501" s="37">
        <v>0</v>
      </c>
      <c r="T501" s="67">
        <v>0</v>
      </c>
      <c r="U501" s="67">
        <v>0</v>
      </c>
      <c r="V501" s="37">
        <v>0</v>
      </c>
      <c r="W501" s="37"/>
      <c r="X501" s="37"/>
      <c r="Y501" s="37">
        <v>0</v>
      </c>
      <c r="Z501" s="37">
        <v>0</v>
      </c>
      <c r="AA501" s="80">
        <v>0</v>
      </c>
      <c r="AB501" s="67">
        <v>0</v>
      </c>
      <c r="AC501" s="67"/>
      <c r="AD501" s="66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</row>
    <row r="502" spans="1:68" x14ac:dyDescent="0.25">
      <c r="A502" s="42"/>
      <c r="B502" s="43" t="s">
        <v>55</v>
      </c>
      <c r="C502" s="43"/>
      <c r="D502" s="36">
        <v>0</v>
      </c>
      <c r="E502" s="36"/>
      <c r="F502" s="36"/>
      <c r="G502" s="36"/>
      <c r="H502" s="44">
        <v>0</v>
      </c>
      <c r="I502" s="44"/>
      <c r="J502" s="67">
        <v>0</v>
      </c>
      <c r="K502" s="67">
        <v>0</v>
      </c>
      <c r="L502" s="67">
        <v>0</v>
      </c>
      <c r="M502" s="67"/>
      <c r="N502" s="37">
        <v>0</v>
      </c>
      <c r="O502" s="37"/>
      <c r="P502" s="37">
        <v>0</v>
      </c>
      <c r="Q502" s="37">
        <v>0</v>
      </c>
      <c r="R502" s="37">
        <v>0</v>
      </c>
      <c r="S502" s="37">
        <v>0</v>
      </c>
      <c r="T502" s="67">
        <v>0</v>
      </c>
      <c r="U502" s="67">
        <v>0</v>
      </c>
      <c r="V502" s="37">
        <v>0</v>
      </c>
      <c r="W502" s="37"/>
      <c r="X502" s="37"/>
      <c r="Y502" s="37">
        <v>0</v>
      </c>
      <c r="Z502" s="37">
        <v>0</v>
      </c>
      <c r="AA502" s="80">
        <v>0</v>
      </c>
      <c r="AB502" s="67">
        <v>0</v>
      </c>
      <c r="AC502" s="67"/>
      <c r="AD502" s="66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</row>
    <row r="503" spans="1:68" x14ac:dyDescent="0.25">
      <c r="A503" s="42"/>
      <c r="B503" s="43" t="s">
        <v>55</v>
      </c>
      <c r="C503" s="43"/>
      <c r="D503" s="36">
        <v>0</v>
      </c>
      <c r="E503" s="36"/>
      <c r="F503" s="36"/>
      <c r="G503" s="36"/>
      <c r="H503" s="44">
        <v>0</v>
      </c>
      <c r="I503" s="44"/>
      <c r="J503" s="67">
        <v>0</v>
      </c>
      <c r="K503" s="67">
        <v>0</v>
      </c>
      <c r="L503" s="67">
        <v>0</v>
      </c>
      <c r="M503" s="67"/>
      <c r="N503" s="37">
        <v>0</v>
      </c>
      <c r="O503" s="37"/>
      <c r="P503" s="37">
        <v>0</v>
      </c>
      <c r="Q503" s="37">
        <v>0</v>
      </c>
      <c r="R503" s="37">
        <v>0</v>
      </c>
      <c r="S503" s="37">
        <v>0</v>
      </c>
      <c r="T503" s="67">
        <v>0</v>
      </c>
      <c r="U503" s="67">
        <v>0</v>
      </c>
      <c r="V503" s="37">
        <v>0</v>
      </c>
      <c r="W503" s="37"/>
      <c r="X503" s="37"/>
      <c r="Y503" s="37">
        <v>0</v>
      </c>
      <c r="Z503" s="37">
        <v>0</v>
      </c>
      <c r="AA503" s="80">
        <v>0</v>
      </c>
      <c r="AB503" s="67">
        <v>0</v>
      </c>
      <c r="AC503" s="67"/>
      <c r="AD503" s="66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</row>
    <row r="504" spans="1:68" x14ac:dyDescent="0.25">
      <c r="A504" s="42"/>
      <c r="B504" s="43" t="s">
        <v>55</v>
      </c>
      <c r="C504" s="43"/>
      <c r="D504" s="36">
        <v>0</v>
      </c>
      <c r="E504" s="36"/>
      <c r="F504" s="36"/>
      <c r="G504" s="36"/>
      <c r="H504" s="44">
        <v>0</v>
      </c>
      <c r="I504" s="44"/>
      <c r="J504" s="67">
        <v>0</v>
      </c>
      <c r="K504" s="67">
        <v>0</v>
      </c>
      <c r="L504" s="67">
        <v>0</v>
      </c>
      <c r="M504" s="67"/>
      <c r="N504" s="37">
        <v>0</v>
      </c>
      <c r="O504" s="37"/>
      <c r="P504" s="37">
        <v>0</v>
      </c>
      <c r="Q504" s="37">
        <v>0</v>
      </c>
      <c r="R504" s="37">
        <v>0</v>
      </c>
      <c r="S504" s="37">
        <v>0</v>
      </c>
      <c r="T504" s="67">
        <v>0</v>
      </c>
      <c r="U504" s="67">
        <v>0</v>
      </c>
      <c r="V504" s="37">
        <v>0</v>
      </c>
      <c r="W504" s="37"/>
      <c r="X504" s="37"/>
      <c r="Y504" s="37">
        <v>0</v>
      </c>
      <c r="Z504" s="37">
        <v>0</v>
      </c>
      <c r="AA504" s="80">
        <v>0</v>
      </c>
      <c r="AB504" s="67">
        <v>0</v>
      </c>
      <c r="AC504" s="67"/>
      <c r="AD504" s="66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</row>
    <row r="505" spans="1:68" x14ac:dyDescent="0.25">
      <c r="A505" s="42"/>
      <c r="B505" s="43" t="s">
        <v>55</v>
      </c>
      <c r="C505" s="43"/>
      <c r="D505" s="36">
        <v>0</v>
      </c>
      <c r="E505" s="36"/>
      <c r="F505" s="36"/>
      <c r="G505" s="36"/>
      <c r="H505" s="44">
        <v>0</v>
      </c>
      <c r="I505" s="44"/>
      <c r="J505" s="67">
        <v>0</v>
      </c>
      <c r="K505" s="67">
        <v>0</v>
      </c>
      <c r="L505" s="67">
        <v>0</v>
      </c>
      <c r="M505" s="67"/>
      <c r="N505" s="37">
        <v>0</v>
      </c>
      <c r="O505" s="37"/>
      <c r="P505" s="37">
        <v>0</v>
      </c>
      <c r="Q505" s="37">
        <v>0</v>
      </c>
      <c r="R505" s="37">
        <v>0</v>
      </c>
      <c r="S505" s="37">
        <v>0</v>
      </c>
      <c r="T505" s="67">
        <v>0</v>
      </c>
      <c r="U505" s="67">
        <v>0</v>
      </c>
      <c r="V505" s="37">
        <v>0</v>
      </c>
      <c r="W505" s="37"/>
      <c r="X505" s="37"/>
      <c r="Y505" s="37">
        <v>0</v>
      </c>
      <c r="Z505" s="37">
        <v>0</v>
      </c>
      <c r="AA505" s="80">
        <v>0</v>
      </c>
      <c r="AB505" s="67">
        <v>0</v>
      </c>
      <c r="AC505" s="67"/>
      <c r="AD505" s="66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</row>
    <row r="506" spans="1:68" x14ac:dyDescent="0.25">
      <c r="A506" s="42"/>
      <c r="B506" s="43" t="s">
        <v>55</v>
      </c>
      <c r="C506" s="43"/>
      <c r="D506" s="36">
        <v>0</v>
      </c>
      <c r="E506" s="36"/>
      <c r="F506" s="36"/>
      <c r="G506" s="36"/>
      <c r="H506" s="44">
        <v>0</v>
      </c>
      <c r="I506" s="44"/>
      <c r="J506" s="67">
        <v>0</v>
      </c>
      <c r="K506" s="67">
        <v>0</v>
      </c>
      <c r="L506" s="67">
        <v>0</v>
      </c>
      <c r="M506" s="67"/>
      <c r="N506" s="37">
        <v>0</v>
      </c>
      <c r="O506" s="37"/>
      <c r="P506" s="37">
        <v>0</v>
      </c>
      <c r="Q506" s="37">
        <v>0</v>
      </c>
      <c r="R506" s="37">
        <v>0</v>
      </c>
      <c r="S506" s="37">
        <v>0</v>
      </c>
      <c r="T506" s="67">
        <v>0</v>
      </c>
      <c r="U506" s="67">
        <v>0</v>
      </c>
      <c r="V506" s="37">
        <v>0</v>
      </c>
      <c r="W506" s="37"/>
      <c r="X506" s="37"/>
      <c r="Y506" s="37">
        <v>0</v>
      </c>
      <c r="Z506" s="37">
        <v>0</v>
      </c>
      <c r="AA506" s="80">
        <v>0</v>
      </c>
      <c r="AB506" s="67">
        <v>0</v>
      </c>
      <c r="AC506" s="67"/>
      <c r="AD506" s="66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</row>
    <row r="507" spans="1:68" x14ac:dyDescent="0.25">
      <c r="A507" s="42"/>
      <c r="B507" s="43" t="s">
        <v>55</v>
      </c>
      <c r="C507" s="43"/>
      <c r="D507" s="36">
        <v>0</v>
      </c>
      <c r="E507" s="36"/>
      <c r="F507" s="36"/>
      <c r="G507" s="36"/>
      <c r="H507" s="44">
        <v>0</v>
      </c>
      <c r="I507" s="44"/>
      <c r="J507" s="67">
        <v>0</v>
      </c>
      <c r="K507" s="67">
        <v>0</v>
      </c>
      <c r="L507" s="67">
        <v>0</v>
      </c>
      <c r="M507" s="67"/>
      <c r="N507" s="37">
        <v>0</v>
      </c>
      <c r="O507" s="37"/>
      <c r="P507" s="37">
        <v>0</v>
      </c>
      <c r="Q507" s="37">
        <v>0</v>
      </c>
      <c r="R507" s="37">
        <v>0</v>
      </c>
      <c r="S507" s="37">
        <v>0</v>
      </c>
      <c r="T507" s="67">
        <v>0</v>
      </c>
      <c r="U507" s="67">
        <v>0</v>
      </c>
      <c r="V507" s="37">
        <v>0</v>
      </c>
      <c r="W507" s="37"/>
      <c r="X507" s="37"/>
      <c r="Y507" s="37">
        <v>0</v>
      </c>
      <c r="Z507" s="37">
        <v>0</v>
      </c>
      <c r="AA507" s="80">
        <v>0</v>
      </c>
      <c r="AB507" s="67">
        <v>0</v>
      </c>
      <c r="AC507" s="67"/>
      <c r="AD507" s="66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</row>
    <row r="508" spans="1:68" x14ac:dyDescent="0.25">
      <c r="A508" s="42"/>
      <c r="B508" s="43" t="s">
        <v>55</v>
      </c>
      <c r="C508" s="43"/>
      <c r="D508" s="36">
        <v>0</v>
      </c>
      <c r="E508" s="36"/>
      <c r="F508" s="36"/>
      <c r="G508" s="36"/>
      <c r="H508" s="44">
        <v>0</v>
      </c>
      <c r="I508" s="44"/>
      <c r="J508" s="67">
        <v>0</v>
      </c>
      <c r="K508" s="67">
        <v>0</v>
      </c>
      <c r="L508" s="67">
        <v>0</v>
      </c>
      <c r="M508" s="67"/>
      <c r="N508" s="37">
        <v>0</v>
      </c>
      <c r="O508" s="37"/>
      <c r="P508" s="37">
        <v>0</v>
      </c>
      <c r="Q508" s="37">
        <v>0</v>
      </c>
      <c r="R508" s="37">
        <v>0</v>
      </c>
      <c r="S508" s="37">
        <v>0</v>
      </c>
      <c r="T508" s="67">
        <v>0</v>
      </c>
      <c r="U508" s="67">
        <v>0</v>
      </c>
      <c r="V508" s="37">
        <v>0</v>
      </c>
      <c r="W508" s="37"/>
      <c r="X508" s="37"/>
      <c r="Y508" s="37">
        <v>0</v>
      </c>
      <c r="Z508" s="37">
        <v>0</v>
      </c>
      <c r="AA508" s="80">
        <v>0</v>
      </c>
      <c r="AB508" s="67">
        <v>0</v>
      </c>
      <c r="AC508" s="67"/>
      <c r="AD508" s="66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</row>
    <row r="509" spans="1:68" x14ac:dyDescent="0.25">
      <c r="A509" s="42"/>
      <c r="B509" s="43" t="s">
        <v>55</v>
      </c>
      <c r="C509" s="43"/>
      <c r="D509" s="36">
        <v>0</v>
      </c>
      <c r="E509" s="36"/>
      <c r="F509" s="36"/>
      <c r="G509" s="36"/>
      <c r="H509" s="44">
        <v>0</v>
      </c>
      <c r="I509" s="44"/>
      <c r="J509" s="67">
        <v>0</v>
      </c>
      <c r="K509" s="67">
        <v>0</v>
      </c>
      <c r="L509" s="67">
        <v>0</v>
      </c>
      <c r="M509" s="67"/>
      <c r="N509" s="37">
        <v>0</v>
      </c>
      <c r="O509" s="37"/>
      <c r="P509" s="37">
        <v>0</v>
      </c>
      <c r="Q509" s="37">
        <v>0</v>
      </c>
      <c r="R509" s="37">
        <v>0</v>
      </c>
      <c r="S509" s="37">
        <v>0</v>
      </c>
      <c r="T509" s="67">
        <v>0</v>
      </c>
      <c r="U509" s="67">
        <v>0</v>
      </c>
      <c r="V509" s="37">
        <v>0</v>
      </c>
      <c r="W509" s="37"/>
      <c r="X509" s="37"/>
      <c r="Y509" s="37">
        <v>0</v>
      </c>
      <c r="Z509" s="37">
        <v>0</v>
      </c>
      <c r="AA509" s="80">
        <v>0</v>
      </c>
      <c r="AB509" s="67">
        <v>0</v>
      </c>
      <c r="AC509" s="67"/>
      <c r="AD509" s="66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</row>
    <row r="510" spans="1:68" x14ac:dyDescent="0.25">
      <c r="A510" s="42"/>
      <c r="B510" s="43" t="s">
        <v>55</v>
      </c>
      <c r="C510" s="43"/>
      <c r="D510" s="36">
        <v>0</v>
      </c>
      <c r="E510" s="36"/>
      <c r="F510" s="36"/>
      <c r="G510" s="36"/>
      <c r="H510" s="44">
        <v>0</v>
      </c>
      <c r="I510" s="44"/>
      <c r="J510" s="67">
        <v>0</v>
      </c>
      <c r="K510" s="67">
        <v>0</v>
      </c>
      <c r="L510" s="67">
        <v>0</v>
      </c>
      <c r="M510" s="67"/>
      <c r="N510" s="37">
        <v>0</v>
      </c>
      <c r="O510" s="37"/>
      <c r="P510" s="37">
        <v>0</v>
      </c>
      <c r="Q510" s="37">
        <v>0</v>
      </c>
      <c r="R510" s="37">
        <v>0</v>
      </c>
      <c r="S510" s="37">
        <v>0</v>
      </c>
      <c r="T510" s="67">
        <v>0</v>
      </c>
      <c r="U510" s="67">
        <v>0</v>
      </c>
      <c r="V510" s="37">
        <v>0</v>
      </c>
      <c r="W510" s="37"/>
      <c r="X510" s="37"/>
      <c r="Y510" s="37">
        <v>0</v>
      </c>
      <c r="Z510" s="37">
        <v>0</v>
      </c>
      <c r="AA510" s="80">
        <v>0</v>
      </c>
      <c r="AB510" s="67">
        <v>0</v>
      </c>
      <c r="AC510" s="67"/>
      <c r="AD510" s="66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</row>
    <row r="511" spans="1:68" x14ac:dyDescent="0.25">
      <c r="A511" s="42"/>
      <c r="B511" s="43" t="s">
        <v>55</v>
      </c>
      <c r="C511" s="43"/>
      <c r="D511" s="36">
        <v>0</v>
      </c>
      <c r="E511" s="36"/>
      <c r="F511" s="36"/>
      <c r="G511" s="36"/>
      <c r="H511" s="44">
        <v>0</v>
      </c>
      <c r="I511" s="44"/>
      <c r="J511" s="67">
        <v>0</v>
      </c>
      <c r="K511" s="67">
        <v>0</v>
      </c>
      <c r="L511" s="67">
        <v>0</v>
      </c>
      <c r="M511" s="67"/>
      <c r="N511" s="37">
        <v>0</v>
      </c>
      <c r="O511" s="37"/>
      <c r="P511" s="37">
        <v>0</v>
      </c>
      <c r="Q511" s="37">
        <v>0</v>
      </c>
      <c r="R511" s="37">
        <v>0</v>
      </c>
      <c r="S511" s="37">
        <v>0</v>
      </c>
      <c r="T511" s="67">
        <v>0</v>
      </c>
      <c r="U511" s="67">
        <v>0</v>
      </c>
      <c r="V511" s="37">
        <v>0</v>
      </c>
      <c r="W511" s="37"/>
      <c r="X511" s="37"/>
      <c r="Y511" s="37">
        <v>0</v>
      </c>
      <c r="Z511" s="37">
        <v>0</v>
      </c>
      <c r="AA511" s="80">
        <v>0</v>
      </c>
      <c r="AB511" s="67">
        <v>0</v>
      </c>
      <c r="AC511" s="67"/>
      <c r="AD511" s="66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</row>
    <row r="512" spans="1:68" x14ac:dyDescent="0.25">
      <c r="A512" s="42"/>
      <c r="B512" s="43" t="s">
        <v>55</v>
      </c>
      <c r="C512" s="43"/>
      <c r="D512" s="36">
        <v>0</v>
      </c>
      <c r="E512" s="36"/>
      <c r="F512" s="36"/>
      <c r="G512" s="36"/>
      <c r="H512" s="44">
        <v>0</v>
      </c>
      <c r="I512" s="44"/>
      <c r="J512" s="67">
        <v>0</v>
      </c>
      <c r="K512" s="67">
        <v>0</v>
      </c>
      <c r="L512" s="67">
        <v>0</v>
      </c>
      <c r="M512" s="67"/>
      <c r="N512" s="37">
        <v>0</v>
      </c>
      <c r="O512" s="37"/>
      <c r="P512" s="37">
        <v>0</v>
      </c>
      <c r="Q512" s="37">
        <v>0</v>
      </c>
      <c r="R512" s="37">
        <v>0</v>
      </c>
      <c r="S512" s="37">
        <v>0</v>
      </c>
      <c r="T512" s="67">
        <v>0</v>
      </c>
      <c r="U512" s="67">
        <v>0</v>
      </c>
      <c r="V512" s="37">
        <v>0</v>
      </c>
      <c r="W512" s="37"/>
      <c r="X512" s="37"/>
      <c r="Y512" s="37">
        <v>0</v>
      </c>
      <c r="Z512" s="37">
        <v>0</v>
      </c>
      <c r="AA512" s="80">
        <v>0</v>
      </c>
      <c r="AB512" s="67">
        <v>0</v>
      </c>
      <c r="AC512" s="67"/>
      <c r="AD512" s="66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</row>
    <row r="513" spans="1:68" x14ac:dyDescent="0.25">
      <c r="A513" s="42"/>
      <c r="B513" s="43" t="s">
        <v>55</v>
      </c>
      <c r="C513" s="43"/>
      <c r="D513" s="36">
        <v>0</v>
      </c>
      <c r="E513" s="36"/>
      <c r="F513" s="36"/>
      <c r="G513" s="36"/>
      <c r="H513" s="44">
        <v>0</v>
      </c>
      <c r="I513" s="44"/>
      <c r="J513" s="67">
        <v>0</v>
      </c>
      <c r="K513" s="67">
        <v>0</v>
      </c>
      <c r="L513" s="67">
        <v>0</v>
      </c>
      <c r="M513" s="67"/>
      <c r="N513" s="37">
        <v>0</v>
      </c>
      <c r="O513" s="37"/>
      <c r="P513" s="37">
        <v>0</v>
      </c>
      <c r="Q513" s="37">
        <v>0</v>
      </c>
      <c r="R513" s="37">
        <v>0</v>
      </c>
      <c r="S513" s="37">
        <v>0</v>
      </c>
      <c r="T513" s="67">
        <v>0</v>
      </c>
      <c r="U513" s="67">
        <v>0</v>
      </c>
      <c r="V513" s="37">
        <v>0</v>
      </c>
      <c r="W513" s="37"/>
      <c r="X513" s="37"/>
      <c r="Y513" s="37">
        <v>0</v>
      </c>
      <c r="Z513" s="37">
        <v>0</v>
      </c>
      <c r="AA513" s="80">
        <v>0</v>
      </c>
      <c r="AB513" s="67">
        <v>0</v>
      </c>
      <c r="AC513" s="67"/>
      <c r="AD513" s="66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</row>
    <row r="514" spans="1:68" x14ac:dyDescent="0.25">
      <c r="A514" s="42"/>
      <c r="B514" s="43" t="s">
        <v>55</v>
      </c>
      <c r="C514" s="43"/>
      <c r="D514" s="36">
        <v>0</v>
      </c>
      <c r="E514" s="36"/>
      <c r="F514" s="36"/>
      <c r="G514" s="36"/>
      <c r="H514" s="44">
        <v>0</v>
      </c>
      <c r="I514" s="44"/>
      <c r="J514" s="67">
        <v>0</v>
      </c>
      <c r="K514" s="67">
        <v>0</v>
      </c>
      <c r="L514" s="67">
        <v>0</v>
      </c>
      <c r="M514" s="67"/>
      <c r="N514" s="37">
        <v>0</v>
      </c>
      <c r="O514" s="37"/>
      <c r="P514" s="37">
        <v>0</v>
      </c>
      <c r="Q514" s="37">
        <v>0</v>
      </c>
      <c r="R514" s="37">
        <v>0</v>
      </c>
      <c r="S514" s="37">
        <v>0</v>
      </c>
      <c r="T514" s="67">
        <v>0</v>
      </c>
      <c r="U514" s="67">
        <v>0</v>
      </c>
      <c r="V514" s="37">
        <v>0</v>
      </c>
      <c r="W514" s="37"/>
      <c r="X514" s="37"/>
      <c r="Y514" s="37">
        <v>0</v>
      </c>
      <c r="Z514" s="37">
        <v>0</v>
      </c>
      <c r="AA514" s="80">
        <v>0</v>
      </c>
      <c r="AB514" s="67">
        <v>0</v>
      </c>
      <c r="AC514" s="67"/>
      <c r="AD514" s="66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</row>
    <row r="515" spans="1:68" x14ac:dyDescent="0.25">
      <c r="A515" s="42"/>
      <c r="B515" s="43" t="s">
        <v>55</v>
      </c>
      <c r="C515" s="43"/>
      <c r="D515" s="36">
        <v>0</v>
      </c>
      <c r="E515" s="36"/>
      <c r="F515" s="36"/>
      <c r="G515" s="36"/>
      <c r="H515" s="44">
        <v>0</v>
      </c>
      <c r="I515" s="44"/>
      <c r="J515" s="67">
        <v>0</v>
      </c>
      <c r="K515" s="67">
        <v>0</v>
      </c>
      <c r="L515" s="67">
        <v>0</v>
      </c>
      <c r="M515" s="67"/>
      <c r="N515" s="37">
        <v>0</v>
      </c>
      <c r="O515" s="37"/>
      <c r="P515" s="37">
        <v>0</v>
      </c>
      <c r="Q515" s="37">
        <v>0</v>
      </c>
      <c r="R515" s="37">
        <v>0</v>
      </c>
      <c r="S515" s="37">
        <v>0</v>
      </c>
      <c r="T515" s="67">
        <v>0</v>
      </c>
      <c r="U515" s="67">
        <v>0</v>
      </c>
      <c r="V515" s="37">
        <v>0</v>
      </c>
      <c r="W515" s="37"/>
      <c r="X515" s="37"/>
      <c r="Y515" s="37">
        <v>0</v>
      </c>
      <c r="Z515" s="37">
        <v>0</v>
      </c>
      <c r="AA515" s="80">
        <v>0</v>
      </c>
      <c r="AB515" s="67">
        <v>0</v>
      </c>
      <c r="AC515" s="67"/>
      <c r="AD515" s="66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</row>
    <row r="516" spans="1:68" x14ac:dyDescent="0.25">
      <c r="A516" s="42"/>
      <c r="B516" s="43" t="s">
        <v>55</v>
      </c>
      <c r="C516" s="43"/>
      <c r="D516" s="36">
        <v>0</v>
      </c>
      <c r="E516" s="36"/>
      <c r="F516" s="36"/>
      <c r="G516" s="36"/>
      <c r="H516" s="44">
        <v>0</v>
      </c>
      <c r="I516" s="44"/>
      <c r="J516" s="67">
        <v>0</v>
      </c>
      <c r="K516" s="67">
        <v>0</v>
      </c>
      <c r="L516" s="67">
        <v>0</v>
      </c>
      <c r="M516" s="67"/>
      <c r="N516" s="37">
        <v>0</v>
      </c>
      <c r="O516" s="37"/>
      <c r="P516" s="37">
        <v>0</v>
      </c>
      <c r="Q516" s="37">
        <v>0</v>
      </c>
      <c r="R516" s="37">
        <v>0</v>
      </c>
      <c r="S516" s="37">
        <v>0</v>
      </c>
      <c r="T516" s="67">
        <v>0</v>
      </c>
      <c r="U516" s="67">
        <v>0</v>
      </c>
      <c r="V516" s="37">
        <v>0</v>
      </c>
      <c r="W516" s="37"/>
      <c r="X516" s="37"/>
      <c r="Y516" s="37">
        <v>0</v>
      </c>
      <c r="Z516" s="37">
        <v>0</v>
      </c>
      <c r="AA516" s="80">
        <v>0</v>
      </c>
      <c r="AB516" s="67">
        <v>0</v>
      </c>
      <c r="AC516" s="67"/>
      <c r="AD516" s="66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</row>
    <row r="517" spans="1:68" x14ac:dyDescent="0.25">
      <c r="A517" s="42"/>
      <c r="B517" s="43" t="s">
        <v>55</v>
      </c>
      <c r="C517" s="43"/>
      <c r="D517" s="36">
        <v>0</v>
      </c>
      <c r="E517" s="36"/>
      <c r="F517" s="36"/>
      <c r="G517" s="36"/>
      <c r="H517" s="44">
        <v>0</v>
      </c>
      <c r="I517" s="44"/>
      <c r="J517" s="67">
        <v>0</v>
      </c>
      <c r="K517" s="67">
        <v>0</v>
      </c>
      <c r="L517" s="67">
        <v>0</v>
      </c>
      <c r="M517" s="67"/>
      <c r="N517" s="37">
        <v>0</v>
      </c>
      <c r="O517" s="37"/>
      <c r="P517" s="37">
        <v>0</v>
      </c>
      <c r="Q517" s="37">
        <v>0</v>
      </c>
      <c r="R517" s="37">
        <v>0</v>
      </c>
      <c r="S517" s="37">
        <v>0</v>
      </c>
      <c r="T517" s="67">
        <v>0</v>
      </c>
      <c r="U517" s="67">
        <v>0</v>
      </c>
      <c r="V517" s="37">
        <v>0</v>
      </c>
      <c r="W517" s="37"/>
      <c r="X517" s="37"/>
      <c r="Y517" s="37">
        <v>0</v>
      </c>
      <c r="Z517" s="37">
        <v>0</v>
      </c>
      <c r="AA517" s="80">
        <v>0</v>
      </c>
      <c r="AB517" s="67">
        <v>0</v>
      </c>
      <c r="AC517" s="67"/>
      <c r="AD517" s="66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</row>
    <row r="518" spans="1:68" x14ac:dyDescent="0.25">
      <c r="A518" s="42"/>
      <c r="B518" s="43" t="s">
        <v>55</v>
      </c>
      <c r="C518" s="43"/>
      <c r="D518" s="36">
        <v>0</v>
      </c>
      <c r="E518" s="36"/>
      <c r="F518" s="36"/>
      <c r="G518" s="36"/>
      <c r="H518" s="44">
        <v>0</v>
      </c>
      <c r="I518" s="44"/>
      <c r="J518" s="67">
        <v>0</v>
      </c>
      <c r="K518" s="67">
        <v>0</v>
      </c>
      <c r="L518" s="67">
        <v>0</v>
      </c>
      <c r="M518" s="67"/>
      <c r="N518" s="37">
        <v>0</v>
      </c>
      <c r="O518" s="37"/>
      <c r="P518" s="37">
        <v>0</v>
      </c>
      <c r="Q518" s="37">
        <v>0</v>
      </c>
      <c r="R518" s="37">
        <v>0</v>
      </c>
      <c r="S518" s="37">
        <v>0</v>
      </c>
      <c r="T518" s="67">
        <v>0</v>
      </c>
      <c r="U518" s="67">
        <v>0</v>
      </c>
      <c r="V518" s="37">
        <v>0</v>
      </c>
      <c r="W518" s="37"/>
      <c r="X518" s="37"/>
      <c r="Y518" s="37">
        <v>0</v>
      </c>
      <c r="Z518" s="37">
        <v>0</v>
      </c>
      <c r="AA518" s="80">
        <v>0</v>
      </c>
      <c r="AB518" s="67">
        <v>0</v>
      </c>
      <c r="AC518" s="67"/>
      <c r="AD518" s="66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</row>
    <row r="519" spans="1:68" x14ac:dyDescent="0.25">
      <c r="A519" s="42"/>
      <c r="B519" s="43" t="s">
        <v>55</v>
      </c>
      <c r="C519" s="43"/>
      <c r="D519" s="36">
        <v>0</v>
      </c>
      <c r="E519" s="36"/>
      <c r="F519" s="36"/>
      <c r="G519" s="36"/>
      <c r="H519" s="44">
        <v>0</v>
      </c>
      <c r="I519" s="44"/>
      <c r="J519" s="67">
        <v>0</v>
      </c>
      <c r="K519" s="67">
        <v>0</v>
      </c>
      <c r="L519" s="67">
        <v>0</v>
      </c>
      <c r="M519" s="67"/>
      <c r="N519" s="37">
        <v>0</v>
      </c>
      <c r="O519" s="37"/>
      <c r="P519" s="37">
        <v>0</v>
      </c>
      <c r="Q519" s="37">
        <v>0</v>
      </c>
      <c r="R519" s="37">
        <v>0</v>
      </c>
      <c r="S519" s="37">
        <v>0</v>
      </c>
      <c r="T519" s="67">
        <v>0</v>
      </c>
      <c r="U519" s="67">
        <v>0</v>
      </c>
      <c r="V519" s="37">
        <v>0</v>
      </c>
      <c r="W519" s="37"/>
      <c r="X519" s="37"/>
      <c r="Y519" s="37">
        <v>0</v>
      </c>
      <c r="Z519" s="37">
        <v>0</v>
      </c>
      <c r="AA519" s="80">
        <v>0</v>
      </c>
      <c r="AB519" s="67">
        <v>0</v>
      </c>
      <c r="AC519" s="67"/>
      <c r="AD519" s="66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</row>
    <row r="520" spans="1:68" x14ac:dyDescent="0.25">
      <c r="A520" s="42"/>
      <c r="B520" s="43" t="s">
        <v>55</v>
      </c>
      <c r="C520" s="43"/>
      <c r="D520" s="36">
        <v>0</v>
      </c>
      <c r="E520" s="36"/>
      <c r="F520" s="36"/>
      <c r="G520" s="36"/>
      <c r="H520" s="44">
        <v>0</v>
      </c>
      <c r="I520" s="44"/>
      <c r="J520" s="67">
        <v>0</v>
      </c>
      <c r="K520" s="67">
        <v>0</v>
      </c>
      <c r="L520" s="67">
        <v>0</v>
      </c>
      <c r="M520" s="67"/>
      <c r="N520" s="37">
        <v>0</v>
      </c>
      <c r="O520" s="37"/>
      <c r="P520" s="37">
        <v>0</v>
      </c>
      <c r="Q520" s="37">
        <v>0</v>
      </c>
      <c r="R520" s="37">
        <v>0</v>
      </c>
      <c r="S520" s="37">
        <v>0</v>
      </c>
      <c r="T520" s="67">
        <v>0</v>
      </c>
      <c r="U520" s="67">
        <v>0</v>
      </c>
      <c r="V520" s="37">
        <v>0</v>
      </c>
      <c r="W520" s="37"/>
      <c r="X520" s="37"/>
      <c r="Y520" s="37">
        <v>0</v>
      </c>
      <c r="Z520" s="37">
        <v>0</v>
      </c>
      <c r="AA520" s="80">
        <v>0</v>
      </c>
      <c r="AB520" s="67">
        <v>0</v>
      </c>
      <c r="AC520" s="67"/>
      <c r="AD520" s="66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</row>
    <row r="521" spans="1:68" x14ac:dyDescent="0.25">
      <c r="A521" s="42"/>
      <c r="B521" s="43" t="s">
        <v>55</v>
      </c>
      <c r="C521" s="43"/>
      <c r="D521" s="36">
        <v>0</v>
      </c>
      <c r="E521" s="36"/>
      <c r="F521" s="36"/>
      <c r="G521" s="36"/>
      <c r="H521" s="44">
        <v>0</v>
      </c>
      <c r="I521" s="44"/>
      <c r="J521" s="67">
        <v>0</v>
      </c>
      <c r="K521" s="67">
        <v>0</v>
      </c>
      <c r="L521" s="67">
        <v>0</v>
      </c>
      <c r="M521" s="67"/>
      <c r="N521" s="37">
        <v>0</v>
      </c>
      <c r="O521" s="37"/>
      <c r="P521" s="37">
        <v>0</v>
      </c>
      <c r="Q521" s="37">
        <v>0</v>
      </c>
      <c r="R521" s="37">
        <v>0</v>
      </c>
      <c r="S521" s="37">
        <v>0</v>
      </c>
      <c r="T521" s="67">
        <v>0</v>
      </c>
      <c r="U521" s="67">
        <v>0</v>
      </c>
      <c r="V521" s="37">
        <v>0</v>
      </c>
      <c r="W521" s="37"/>
      <c r="X521" s="37"/>
      <c r="Y521" s="37">
        <v>0</v>
      </c>
      <c r="Z521" s="37">
        <v>0</v>
      </c>
      <c r="AA521" s="80">
        <v>0</v>
      </c>
      <c r="AB521" s="67">
        <v>0</v>
      </c>
      <c r="AC521" s="67"/>
      <c r="AD521" s="66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</row>
    <row r="522" spans="1:68" x14ac:dyDescent="0.25">
      <c r="A522" s="42"/>
      <c r="B522" s="43" t="s">
        <v>55</v>
      </c>
      <c r="C522" s="43"/>
      <c r="D522" s="36">
        <v>0</v>
      </c>
      <c r="E522" s="36"/>
      <c r="F522" s="36"/>
      <c r="G522" s="36"/>
      <c r="H522" s="44">
        <v>0</v>
      </c>
      <c r="I522" s="44"/>
      <c r="J522" s="67">
        <v>0</v>
      </c>
      <c r="K522" s="67">
        <v>0</v>
      </c>
      <c r="L522" s="67">
        <v>0</v>
      </c>
      <c r="M522" s="67"/>
      <c r="N522" s="37">
        <v>0</v>
      </c>
      <c r="O522" s="37"/>
      <c r="P522" s="37">
        <v>0</v>
      </c>
      <c r="Q522" s="37">
        <v>0</v>
      </c>
      <c r="R522" s="37">
        <v>0</v>
      </c>
      <c r="S522" s="37">
        <v>0</v>
      </c>
      <c r="T522" s="67">
        <v>0</v>
      </c>
      <c r="U522" s="67">
        <v>0</v>
      </c>
      <c r="V522" s="37">
        <v>0</v>
      </c>
      <c r="W522" s="37"/>
      <c r="X522" s="37"/>
      <c r="Y522" s="37">
        <v>0</v>
      </c>
      <c r="Z522" s="37">
        <v>0</v>
      </c>
      <c r="AA522" s="80">
        <v>0</v>
      </c>
      <c r="AB522" s="67">
        <v>0</v>
      </c>
      <c r="AC522" s="67"/>
      <c r="AD522" s="66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</row>
    <row r="523" spans="1:68" x14ac:dyDescent="0.25">
      <c r="A523" s="42"/>
      <c r="B523" s="43" t="s">
        <v>55</v>
      </c>
      <c r="C523" s="43"/>
      <c r="D523" s="36">
        <v>0</v>
      </c>
      <c r="E523" s="36"/>
      <c r="F523" s="36"/>
      <c r="G523" s="36"/>
      <c r="H523" s="44">
        <v>0</v>
      </c>
      <c r="I523" s="44"/>
      <c r="J523" s="67">
        <v>0</v>
      </c>
      <c r="K523" s="67">
        <v>0</v>
      </c>
      <c r="L523" s="67">
        <v>0</v>
      </c>
      <c r="M523" s="67"/>
      <c r="N523" s="37">
        <v>0</v>
      </c>
      <c r="O523" s="37"/>
      <c r="P523" s="37">
        <v>0</v>
      </c>
      <c r="Q523" s="37">
        <v>0</v>
      </c>
      <c r="R523" s="37">
        <v>0</v>
      </c>
      <c r="S523" s="37">
        <v>0</v>
      </c>
      <c r="T523" s="67">
        <v>0</v>
      </c>
      <c r="U523" s="67">
        <v>0</v>
      </c>
      <c r="V523" s="37">
        <v>0</v>
      </c>
      <c r="W523" s="37"/>
      <c r="X523" s="37"/>
      <c r="Y523" s="37">
        <v>0</v>
      </c>
      <c r="Z523" s="37">
        <v>0</v>
      </c>
      <c r="AA523" s="80">
        <v>0</v>
      </c>
      <c r="AB523" s="67">
        <v>0</v>
      </c>
      <c r="AC523" s="67"/>
      <c r="AD523" s="66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</row>
    <row r="524" spans="1:68" x14ac:dyDescent="0.25">
      <c r="A524" s="42"/>
      <c r="B524" s="43" t="s">
        <v>55</v>
      </c>
      <c r="C524" s="43"/>
      <c r="D524" s="36">
        <v>0</v>
      </c>
      <c r="E524" s="36"/>
      <c r="F524" s="36"/>
      <c r="G524" s="36"/>
      <c r="H524" s="44">
        <v>0</v>
      </c>
      <c r="I524" s="44"/>
      <c r="J524" s="67">
        <v>0</v>
      </c>
      <c r="K524" s="67">
        <v>0</v>
      </c>
      <c r="L524" s="67">
        <v>0</v>
      </c>
      <c r="M524" s="67"/>
      <c r="N524" s="37">
        <v>0</v>
      </c>
      <c r="O524" s="37"/>
      <c r="P524" s="37">
        <v>0</v>
      </c>
      <c r="Q524" s="37">
        <v>0</v>
      </c>
      <c r="R524" s="37">
        <v>0</v>
      </c>
      <c r="S524" s="37">
        <v>0</v>
      </c>
      <c r="T524" s="67">
        <v>0</v>
      </c>
      <c r="U524" s="67">
        <v>0</v>
      </c>
      <c r="V524" s="37">
        <v>0</v>
      </c>
      <c r="W524" s="37"/>
      <c r="X524" s="37"/>
      <c r="Y524" s="37">
        <v>0</v>
      </c>
      <c r="Z524" s="37">
        <v>0</v>
      </c>
      <c r="AA524" s="80">
        <v>0</v>
      </c>
      <c r="AB524" s="67">
        <v>0</v>
      </c>
      <c r="AC524" s="67"/>
      <c r="AD524" s="66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</row>
    <row r="525" spans="1:68" x14ac:dyDescent="0.25">
      <c r="A525" s="42"/>
      <c r="B525" s="43" t="s">
        <v>55</v>
      </c>
      <c r="C525" s="43"/>
      <c r="D525" s="36">
        <v>0</v>
      </c>
      <c r="E525" s="36"/>
      <c r="F525" s="36"/>
      <c r="G525" s="36"/>
      <c r="H525" s="44">
        <v>0</v>
      </c>
      <c r="I525" s="44"/>
      <c r="J525" s="67">
        <v>0</v>
      </c>
      <c r="K525" s="67">
        <v>0</v>
      </c>
      <c r="L525" s="67">
        <v>0</v>
      </c>
      <c r="M525" s="67"/>
      <c r="N525" s="37">
        <v>0</v>
      </c>
      <c r="O525" s="37"/>
      <c r="P525" s="37">
        <v>0</v>
      </c>
      <c r="Q525" s="37">
        <v>0</v>
      </c>
      <c r="R525" s="37">
        <v>0</v>
      </c>
      <c r="S525" s="37">
        <v>0</v>
      </c>
      <c r="T525" s="67">
        <v>0</v>
      </c>
      <c r="U525" s="67">
        <v>0</v>
      </c>
      <c r="V525" s="37">
        <v>0</v>
      </c>
      <c r="W525" s="37"/>
      <c r="X525" s="37"/>
      <c r="Y525" s="37">
        <v>0</v>
      </c>
      <c r="Z525" s="37">
        <v>0</v>
      </c>
      <c r="AA525" s="80">
        <v>0</v>
      </c>
      <c r="AB525" s="67">
        <v>0</v>
      </c>
      <c r="AC525" s="67"/>
      <c r="AD525" s="66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</row>
    <row r="526" spans="1:68" x14ac:dyDescent="0.25">
      <c r="A526" s="42"/>
      <c r="B526" s="43" t="s">
        <v>55</v>
      </c>
      <c r="C526" s="43"/>
      <c r="D526" s="36">
        <v>0</v>
      </c>
      <c r="E526" s="36"/>
      <c r="F526" s="36"/>
      <c r="G526" s="36"/>
      <c r="H526" s="44">
        <v>0</v>
      </c>
      <c r="I526" s="44"/>
      <c r="J526" s="67">
        <v>0</v>
      </c>
      <c r="K526" s="67">
        <v>0</v>
      </c>
      <c r="L526" s="67">
        <v>0</v>
      </c>
      <c r="M526" s="67"/>
      <c r="N526" s="37">
        <v>0</v>
      </c>
      <c r="O526" s="37"/>
      <c r="P526" s="37">
        <v>0</v>
      </c>
      <c r="Q526" s="37">
        <v>0</v>
      </c>
      <c r="R526" s="37">
        <v>0</v>
      </c>
      <c r="S526" s="37">
        <v>0</v>
      </c>
      <c r="T526" s="67">
        <v>0</v>
      </c>
      <c r="U526" s="67">
        <v>0</v>
      </c>
      <c r="V526" s="37">
        <v>0</v>
      </c>
      <c r="W526" s="37"/>
      <c r="X526" s="37"/>
      <c r="Y526" s="37">
        <v>0</v>
      </c>
      <c r="Z526" s="37">
        <v>0</v>
      </c>
      <c r="AA526" s="80">
        <v>0</v>
      </c>
      <c r="AB526" s="67">
        <v>0</v>
      </c>
      <c r="AC526" s="67"/>
      <c r="AD526" s="66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</row>
    <row r="527" spans="1:68" x14ac:dyDescent="0.25">
      <c r="A527" s="42"/>
      <c r="B527" s="43" t="s">
        <v>55</v>
      </c>
      <c r="C527" s="43"/>
      <c r="D527" s="36">
        <v>0</v>
      </c>
      <c r="E527" s="36"/>
      <c r="F527" s="36"/>
      <c r="G527" s="36"/>
      <c r="H527" s="44">
        <v>0</v>
      </c>
      <c r="I527" s="44"/>
      <c r="J527" s="67">
        <v>0</v>
      </c>
      <c r="K527" s="67">
        <v>0</v>
      </c>
      <c r="L527" s="67">
        <v>0</v>
      </c>
      <c r="M527" s="67"/>
      <c r="N527" s="37">
        <v>0</v>
      </c>
      <c r="O527" s="37"/>
      <c r="P527" s="37">
        <v>0</v>
      </c>
      <c r="Q527" s="37">
        <v>0</v>
      </c>
      <c r="R527" s="37">
        <v>0</v>
      </c>
      <c r="S527" s="37">
        <v>0</v>
      </c>
      <c r="T527" s="67">
        <v>0</v>
      </c>
      <c r="U527" s="67">
        <v>0</v>
      </c>
      <c r="V527" s="37">
        <v>0</v>
      </c>
      <c r="W527" s="37"/>
      <c r="X527" s="37"/>
      <c r="Y527" s="37">
        <v>0</v>
      </c>
      <c r="Z527" s="37">
        <v>0</v>
      </c>
      <c r="AA527" s="80">
        <v>0</v>
      </c>
      <c r="AB527" s="67">
        <v>0</v>
      </c>
      <c r="AC527" s="67"/>
      <c r="AD527" s="66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</row>
    <row r="528" spans="1:68" x14ac:dyDescent="0.25">
      <c r="A528" s="42"/>
      <c r="B528" s="43" t="s">
        <v>55</v>
      </c>
      <c r="C528" s="43"/>
      <c r="D528" s="36">
        <v>0</v>
      </c>
      <c r="E528" s="36"/>
      <c r="F528" s="36"/>
      <c r="G528" s="36"/>
      <c r="H528" s="44">
        <v>0</v>
      </c>
      <c r="I528" s="44"/>
      <c r="J528" s="67">
        <v>0</v>
      </c>
      <c r="K528" s="67">
        <v>0</v>
      </c>
      <c r="L528" s="67">
        <v>0</v>
      </c>
      <c r="M528" s="67"/>
      <c r="N528" s="37">
        <v>0</v>
      </c>
      <c r="O528" s="37"/>
      <c r="P528" s="37">
        <v>0</v>
      </c>
      <c r="Q528" s="37">
        <v>0</v>
      </c>
      <c r="R528" s="37">
        <v>0</v>
      </c>
      <c r="S528" s="37">
        <v>0</v>
      </c>
      <c r="T528" s="67">
        <v>0</v>
      </c>
      <c r="U528" s="67">
        <v>0</v>
      </c>
      <c r="V528" s="37">
        <v>0</v>
      </c>
      <c r="W528" s="37"/>
      <c r="X528" s="37"/>
      <c r="Y528" s="37">
        <v>0</v>
      </c>
      <c r="Z528" s="37">
        <v>0</v>
      </c>
      <c r="AA528" s="80">
        <v>0</v>
      </c>
      <c r="AB528" s="67">
        <v>0</v>
      </c>
      <c r="AC528" s="67"/>
      <c r="AD528" s="66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</row>
    <row r="529" spans="1:68" x14ac:dyDescent="0.25">
      <c r="A529" s="42"/>
      <c r="B529" s="43" t="s">
        <v>55</v>
      </c>
      <c r="C529" s="43"/>
      <c r="D529" s="36">
        <v>0</v>
      </c>
      <c r="E529" s="36"/>
      <c r="F529" s="36"/>
      <c r="G529" s="36"/>
      <c r="H529" s="44">
        <v>0</v>
      </c>
      <c r="I529" s="44"/>
      <c r="J529" s="67">
        <v>0</v>
      </c>
      <c r="K529" s="67">
        <v>0</v>
      </c>
      <c r="L529" s="67">
        <v>0</v>
      </c>
      <c r="M529" s="67"/>
      <c r="N529" s="37">
        <v>0</v>
      </c>
      <c r="O529" s="37"/>
      <c r="P529" s="37">
        <v>0</v>
      </c>
      <c r="Q529" s="37">
        <v>0</v>
      </c>
      <c r="R529" s="37">
        <v>0</v>
      </c>
      <c r="S529" s="37">
        <v>0</v>
      </c>
      <c r="T529" s="67">
        <v>0</v>
      </c>
      <c r="U529" s="67">
        <v>0</v>
      </c>
      <c r="V529" s="37">
        <v>0</v>
      </c>
      <c r="W529" s="37"/>
      <c r="X529" s="37"/>
      <c r="Y529" s="37">
        <v>0</v>
      </c>
      <c r="Z529" s="37">
        <v>0</v>
      </c>
      <c r="AA529" s="80">
        <v>0</v>
      </c>
      <c r="AB529" s="67">
        <v>0</v>
      </c>
      <c r="AC529" s="67"/>
      <c r="AD529" s="66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</row>
    <row r="530" spans="1:68" x14ac:dyDescent="0.25">
      <c r="A530" s="42"/>
      <c r="B530" s="43" t="s">
        <v>55</v>
      </c>
      <c r="C530" s="43"/>
      <c r="D530" s="36">
        <v>0</v>
      </c>
      <c r="E530" s="36"/>
      <c r="F530" s="36"/>
      <c r="G530" s="36"/>
      <c r="H530" s="44">
        <v>0</v>
      </c>
      <c r="I530" s="44"/>
      <c r="J530" s="67">
        <v>0</v>
      </c>
      <c r="K530" s="67">
        <v>0</v>
      </c>
      <c r="L530" s="67">
        <v>0</v>
      </c>
      <c r="M530" s="67"/>
      <c r="N530" s="37">
        <v>0</v>
      </c>
      <c r="O530" s="37"/>
      <c r="P530" s="37">
        <v>0</v>
      </c>
      <c r="Q530" s="37">
        <v>0</v>
      </c>
      <c r="R530" s="37">
        <v>0</v>
      </c>
      <c r="S530" s="37">
        <v>0</v>
      </c>
      <c r="T530" s="67">
        <v>0</v>
      </c>
      <c r="U530" s="67">
        <v>0</v>
      </c>
      <c r="V530" s="37">
        <v>0</v>
      </c>
      <c r="W530" s="37"/>
      <c r="X530" s="37"/>
      <c r="Y530" s="37">
        <v>0</v>
      </c>
      <c r="Z530" s="37">
        <v>0</v>
      </c>
      <c r="AA530" s="80">
        <v>0</v>
      </c>
      <c r="AB530" s="67">
        <v>0</v>
      </c>
      <c r="AC530" s="67"/>
      <c r="AD530" s="66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</row>
    <row r="531" spans="1:68" x14ac:dyDescent="0.25">
      <c r="A531" s="42"/>
      <c r="B531" s="43" t="s">
        <v>55</v>
      </c>
      <c r="C531" s="43"/>
      <c r="D531" s="36">
        <v>0</v>
      </c>
      <c r="E531" s="36"/>
      <c r="F531" s="36"/>
      <c r="G531" s="36"/>
      <c r="H531" s="44">
        <v>0</v>
      </c>
      <c r="I531" s="44"/>
      <c r="J531" s="67">
        <v>0</v>
      </c>
      <c r="K531" s="67">
        <v>0</v>
      </c>
      <c r="L531" s="67">
        <v>0</v>
      </c>
      <c r="M531" s="67"/>
      <c r="N531" s="37">
        <v>0</v>
      </c>
      <c r="O531" s="37"/>
      <c r="P531" s="37">
        <v>0</v>
      </c>
      <c r="Q531" s="37">
        <v>0</v>
      </c>
      <c r="R531" s="37">
        <v>0</v>
      </c>
      <c r="S531" s="37">
        <v>0</v>
      </c>
      <c r="T531" s="67">
        <v>0</v>
      </c>
      <c r="U531" s="67">
        <v>0</v>
      </c>
      <c r="V531" s="37">
        <v>0</v>
      </c>
      <c r="W531" s="37"/>
      <c r="X531" s="37"/>
      <c r="Y531" s="37">
        <v>0</v>
      </c>
      <c r="Z531" s="37">
        <v>0</v>
      </c>
      <c r="AA531" s="80">
        <v>0</v>
      </c>
      <c r="AB531" s="67">
        <v>0</v>
      </c>
      <c r="AC531" s="67"/>
      <c r="AD531" s="66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</row>
    <row r="532" spans="1:68" x14ac:dyDescent="0.25">
      <c r="A532" s="42"/>
      <c r="B532" s="43" t="s">
        <v>55</v>
      </c>
      <c r="C532" s="43"/>
      <c r="D532" s="36">
        <v>0</v>
      </c>
      <c r="E532" s="36"/>
      <c r="F532" s="36"/>
      <c r="G532" s="36"/>
      <c r="H532" s="44">
        <v>0</v>
      </c>
      <c r="I532" s="44"/>
      <c r="J532" s="67">
        <v>0</v>
      </c>
      <c r="K532" s="67">
        <v>0</v>
      </c>
      <c r="L532" s="67">
        <v>0</v>
      </c>
      <c r="M532" s="67"/>
      <c r="N532" s="37">
        <v>0</v>
      </c>
      <c r="O532" s="37"/>
      <c r="P532" s="37">
        <v>0</v>
      </c>
      <c r="Q532" s="37">
        <v>0</v>
      </c>
      <c r="R532" s="37">
        <v>0</v>
      </c>
      <c r="S532" s="37">
        <v>0</v>
      </c>
      <c r="T532" s="67">
        <v>0</v>
      </c>
      <c r="U532" s="67">
        <v>0</v>
      </c>
      <c r="V532" s="37">
        <v>0</v>
      </c>
      <c r="W532" s="37"/>
      <c r="X532" s="37"/>
      <c r="Y532" s="37">
        <v>0</v>
      </c>
      <c r="Z532" s="37">
        <v>0</v>
      </c>
      <c r="AA532" s="80">
        <v>0</v>
      </c>
      <c r="AB532" s="67">
        <v>0</v>
      </c>
      <c r="AC532" s="67"/>
      <c r="AD532" s="66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</row>
    <row r="533" spans="1:68" x14ac:dyDescent="0.25">
      <c r="A533" s="42"/>
      <c r="B533" s="43" t="s">
        <v>55</v>
      </c>
      <c r="C533" s="43"/>
      <c r="D533" s="36">
        <v>0</v>
      </c>
      <c r="E533" s="36"/>
      <c r="F533" s="36"/>
      <c r="G533" s="36"/>
      <c r="H533" s="44">
        <v>0</v>
      </c>
      <c r="I533" s="44"/>
      <c r="J533" s="67">
        <v>0</v>
      </c>
      <c r="K533" s="67">
        <v>0</v>
      </c>
      <c r="L533" s="67">
        <v>0</v>
      </c>
      <c r="M533" s="67"/>
      <c r="N533" s="37">
        <v>0</v>
      </c>
      <c r="O533" s="37"/>
      <c r="P533" s="37">
        <v>0</v>
      </c>
      <c r="Q533" s="37">
        <v>0</v>
      </c>
      <c r="R533" s="37">
        <v>0</v>
      </c>
      <c r="S533" s="37">
        <v>0</v>
      </c>
      <c r="T533" s="67">
        <v>0</v>
      </c>
      <c r="U533" s="67">
        <v>0</v>
      </c>
      <c r="V533" s="37">
        <v>0</v>
      </c>
      <c r="W533" s="37"/>
      <c r="X533" s="37"/>
      <c r="Y533" s="37">
        <v>0</v>
      </c>
      <c r="Z533" s="37">
        <v>0</v>
      </c>
      <c r="AA533" s="80">
        <v>0</v>
      </c>
      <c r="AB533" s="67">
        <v>0</v>
      </c>
      <c r="AC533" s="67"/>
      <c r="AD533" s="66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</row>
    <row r="534" spans="1:68" x14ac:dyDescent="0.25">
      <c r="A534" s="42"/>
      <c r="B534" s="43" t="s">
        <v>55</v>
      </c>
      <c r="C534" s="43"/>
      <c r="D534" s="36">
        <v>0</v>
      </c>
      <c r="E534" s="36"/>
      <c r="F534" s="36"/>
      <c r="G534" s="36"/>
      <c r="H534" s="44">
        <v>0</v>
      </c>
      <c r="I534" s="44"/>
      <c r="J534" s="67">
        <v>0</v>
      </c>
      <c r="K534" s="67">
        <v>0</v>
      </c>
      <c r="L534" s="67">
        <v>0</v>
      </c>
      <c r="M534" s="67"/>
      <c r="N534" s="37">
        <v>0</v>
      </c>
      <c r="O534" s="37"/>
      <c r="P534" s="37">
        <v>0</v>
      </c>
      <c r="Q534" s="37">
        <v>0</v>
      </c>
      <c r="R534" s="37">
        <v>0</v>
      </c>
      <c r="S534" s="37">
        <v>0</v>
      </c>
      <c r="T534" s="67">
        <v>0</v>
      </c>
      <c r="U534" s="67">
        <v>0</v>
      </c>
      <c r="V534" s="37">
        <v>0</v>
      </c>
      <c r="W534" s="37"/>
      <c r="X534" s="37"/>
      <c r="Y534" s="37">
        <v>0</v>
      </c>
      <c r="Z534" s="37">
        <v>0</v>
      </c>
      <c r="AA534" s="80">
        <v>0</v>
      </c>
      <c r="AB534" s="67">
        <v>0</v>
      </c>
      <c r="AC534" s="67"/>
      <c r="AD534" s="66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</row>
    <row r="535" spans="1:68" x14ac:dyDescent="0.25">
      <c r="A535" s="42"/>
      <c r="B535" s="43" t="s">
        <v>55</v>
      </c>
      <c r="C535" s="43"/>
      <c r="D535" s="36">
        <v>0</v>
      </c>
      <c r="E535" s="36"/>
      <c r="F535" s="36"/>
      <c r="G535" s="36"/>
      <c r="H535" s="44">
        <v>0</v>
      </c>
      <c r="I535" s="44"/>
      <c r="J535" s="67">
        <v>0</v>
      </c>
      <c r="K535" s="67">
        <v>0</v>
      </c>
      <c r="L535" s="67">
        <v>0</v>
      </c>
      <c r="M535" s="67"/>
      <c r="N535" s="37">
        <v>0</v>
      </c>
      <c r="O535" s="37"/>
      <c r="P535" s="37">
        <v>0</v>
      </c>
      <c r="Q535" s="37">
        <v>0</v>
      </c>
      <c r="R535" s="37">
        <v>0</v>
      </c>
      <c r="S535" s="37">
        <v>0</v>
      </c>
      <c r="T535" s="67">
        <v>0</v>
      </c>
      <c r="U535" s="67">
        <v>0</v>
      </c>
      <c r="V535" s="37">
        <v>0</v>
      </c>
      <c r="W535" s="37"/>
      <c r="X535" s="37"/>
      <c r="Y535" s="37">
        <v>0</v>
      </c>
      <c r="Z535" s="37">
        <v>0</v>
      </c>
      <c r="AA535" s="80">
        <v>0</v>
      </c>
      <c r="AB535" s="67">
        <v>0</v>
      </c>
      <c r="AC535" s="67"/>
      <c r="AD535" s="66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</row>
    <row r="536" spans="1:68" x14ac:dyDescent="0.25">
      <c r="A536" s="42"/>
      <c r="B536" s="43" t="s">
        <v>55</v>
      </c>
      <c r="C536" s="43"/>
      <c r="D536" s="36">
        <v>0</v>
      </c>
      <c r="E536" s="36"/>
      <c r="F536" s="36"/>
      <c r="G536" s="36"/>
      <c r="H536" s="44">
        <v>0</v>
      </c>
      <c r="I536" s="44"/>
      <c r="J536" s="67">
        <v>0</v>
      </c>
      <c r="K536" s="67">
        <v>0</v>
      </c>
      <c r="L536" s="67">
        <v>0</v>
      </c>
      <c r="M536" s="67"/>
      <c r="N536" s="37">
        <v>0</v>
      </c>
      <c r="O536" s="37"/>
      <c r="P536" s="37">
        <v>0</v>
      </c>
      <c r="Q536" s="37">
        <v>0</v>
      </c>
      <c r="R536" s="37">
        <v>0</v>
      </c>
      <c r="S536" s="37">
        <v>0</v>
      </c>
      <c r="T536" s="67">
        <v>0</v>
      </c>
      <c r="U536" s="67">
        <v>0</v>
      </c>
      <c r="V536" s="37">
        <v>0</v>
      </c>
      <c r="W536" s="37"/>
      <c r="X536" s="37"/>
      <c r="Y536" s="37">
        <v>0</v>
      </c>
      <c r="Z536" s="37">
        <v>0</v>
      </c>
      <c r="AA536" s="80">
        <v>0</v>
      </c>
      <c r="AB536" s="67">
        <v>0</v>
      </c>
      <c r="AC536" s="67"/>
      <c r="AD536" s="66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</row>
    <row r="537" spans="1:68" x14ac:dyDescent="0.25">
      <c r="A537" s="42"/>
      <c r="B537" s="43" t="s">
        <v>55</v>
      </c>
      <c r="C537" s="43"/>
      <c r="D537" s="36">
        <v>0</v>
      </c>
      <c r="E537" s="36"/>
      <c r="F537" s="36"/>
      <c r="G537" s="36"/>
      <c r="H537" s="44">
        <v>0</v>
      </c>
      <c r="I537" s="44"/>
      <c r="J537" s="67">
        <v>0</v>
      </c>
      <c r="K537" s="67">
        <v>0</v>
      </c>
      <c r="L537" s="67">
        <v>0</v>
      </c>
      <c r="M537" s="67"/>
      <c r="N537" s="37">
        <v>0</v>
      </c>
      <c r="O537" s="37"/>
      <c r="P537" s="37">
        <v>0</v>
      </c>
      <c r="Q537" s="37">
        <v>0</v>
      </c>
      <c r="R537" s="37">
        <v>0</v>
      </c>
      <c r="S537" s="37">
        <v>0</v>
      </c>
      <c r="T537" s="67">
        <v>0</v>
      </c>
      <c r="U537" s="67">
        <v>0</v>
      </c>
      <c r="V537" s="37">
        <v>0</v>
      </c>
      <c r="W537" s="37"/>
      <c r="X537" s="37"/>
      <c r="Y537" s="37">
        <v>0</v>
      </c>
      <c r="Z537" s="37">
        <v>0</v>
      </c>
      <c r="AA537" s="80">
        <v>0</v>
      </c>
      <c r="AB537" s="67">
        <v>0</v>
      </c>
      <c r="AC537" s="67"/>
      <c r="AD537" s="66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</row>
    <row r="538" spans="1:68" x14ac:dyDescent="0.25">
      <c r="A538" s="42"/>
      <c r="B538" s="43" t="s">
        <v>55</v>
      </c>
      <c r="C538" s="43"/>
      <c r="D538" s="36">
        <v>0</v>
      </c>
      <c r="E538" s="36"/>
      <c r="F538" s="36"/>
      <c r="G538" s="36"/>
      <c r="H538" s="44">
        <v>0</v>
      </c>
      <c r="I538" s="44"/>
      <c r="J538" s="67">
        <v>0</v>
      </c>
      <c r="K538" s="67">
        <v>0</v>
      </c>
      <c r="L538" s="67">
        <v>0</v>
      </c>
      <c r="M538" s="67"/>
      <c r="N538" s="37">
        <v>0</v>
      </c>
      <c r="O538" s="37"/>
      <c r="P538" s="37">
        <v>0</v>
      </c>
      <c r="Q538" s="37">
        <v>0</v>
      </c>
      <c r="R538" s="37">
        <v>0</v>
      </c>
      <c r="S538" s="37">
        <v>0</v>
      </c>
      <c r="T538" s="67">
        <v>0</v>
      </c>
      <c r="U538" s="67">
        <v>0</v>
      </c>
      <c r="V538" s="37">
        <v>0</v>
      </c>
      <c r="W538" s="37"/>
      <c r="X538" s="37"/>
      <c r="Y538" s="37">
        <v>0</v>
      </c>
      <c r="Z538" s="37">
        <v>0</v>
      </c>
      <c r="AA538" s="80">
        <v>0</v>
      </c>
      <c r="AB538" s="67">
        <v>0</v>
      </c>
      <c r="AC538" s="67"/>
      <c r="AD538" s="66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</row>
    <row r="539" spans="1:68" x14ac:dyDescent="0.25">
      <c r="A539" s="42"/>
      <c r="B539" s="43" t="s">
        <v>55</v>
      </c>
      <c r="C539" s="43"/>
      <c r="D539" s="36">
        <v>0</v>
      </c>
      <c r="E539" s="36"/>
      <c r="F539" s="36"/>
      <c r="G539" s="36"/>
      <c r="H539" s="44">
        <v>0</v>
      </c>
      <c r="I539" s="44"/>
      <c r="J539" s="67">
        <v>0</v>
      </c>
      <c r="K539" s="67">
        <v>0</v>
      </c>
      <c r="L539" s="67">
        <v>0</v>
      </c>
      <c r="M539" s="67"/>
      <c r="N539" s="37">
        <v>0</v>
      </c>
      <c r="O539" s="37"/>
      <c r="P539" s="37">
        <v>0</v>
      </c>
      <c r="Q539" s="37">
        <v>0</v>
      </c>
      <c r="R539" s="37">
        <v>0</v>
      </c>
      <c r="S539" s="37">
        <v>0</v>
      </c>
      <c r="T539" s="67">
        <v>0</v>
      </c>
      <c r="U539" s="67">
        <v>0</v>
      </c>
      <c r="V539" s="37">
        <v>0</v>
      </c>
      <c r="W539" s="37"/>
      <c r="X539" s="37"/>
      <c r="Y539" s="37">
        <v>0</v>
      </c>
      <c r="Z539" s="37">
        <v>0</v>
      </c>
      <c r="AA539" s="80">
        <v>0</v>
      </c>
      <c r="AB539" s="67">
        <v>0</v>
      </c>
      <c r="AC539" s="67"/>
      <c r="AD539" s="66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</row>
    <row r="540" spans="1:68" x14ac:dyDescent="0.25">
      <c r="A540" s="42"/>
      <c r="B540" s="43" t="s">
        <v>55</v>
      </c>
      <c r="C540" s="43"/>
      <c r="D540" s="36">
        <v>0</v>
      </c>
      <c r="E540" s="36"/>
      <c r="F540" s="36"/>
      <c r="G540" s="36"/>
      <c r="H540" s="44">
        <v>0</v>
      </c>
      <c r="I540" s="44"/>
      <c r="J540" s="67">
        <v>0</v>
      </c>
      <c r="K540" s="67">
        <v>0</v>
      </c>
      <c r="L540" s="67">
        <v>0</v>
      </c>
      <c r="M540" s="67"/>
      <c r="N540" s="37">
        <v>0</v>
      </c>
      <c r="O540" s="37"/>
      <c r="P540" s="37">
        <v>0</v>
      </c>
      <c r="Q540" s="37">
        <v>0</v>
      </c>
      <c r="R540" s="37">
        <v>0</v>
      </c>
      <c r="S540" s="37">
        <v>0</v>
      </c>
      <c r="T540" s="67">
        <v>0</v>
      </c>
      <c r="U540" s="67">
        <v>0</v>
      </c>
      <c r="V540" s="37">
        <v>0</v>
      </c>
      <c r="W540" s="37"/>
      <c r="X540" s="37"/>
      <c r="Y540" s="37">
        <v>0</v>
      </c>
      <c r="Z540" s="37">
        <v>0</v>
      </c>
      <c r="AA540" s="80">
        <v>0</v>
      </c>
      <c r="AB540" s="67">
        <v>0</v>
      </c>
      <c r="AC540" s="67"/>
      <c r="AD540" s="66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</row>
    <row r="541" spans="1:68" x14ac:dyDescent="0.25">
      <c r="A541" s="42"/>
      <c r="B541" s="43" t="s">
        <v>55</v>
      </c>
      <c r="C541" s="43"/>
      <c r="D541" s="36">
        <v>0</v>
      </c>
      <c r="E541" s="36"/>
      <c r="F541" s="36"/>
      <c r="G541" s="36"/>
      <c r="H541" s="44">
        <v>0</v>
      </c>
      <c r="I541" s="44"/>
      <c r="J541" s="67">
        <v>0</v>
      </c>
      <c r="K541" s="67">
        <v>0</v>
      </c>
      <c r="L541" s="67">
        <v>0</v>
      </c>
      <c r="M541" s="67"/>
      <c r="N541" s="37">
        <v>0</v>
      </c>
      <c r="O541" s="37"/>
      <c r="P541" s="37">
        <v>0</v>
      </c>
      <c r="Q541" s="37">
        <v>0</v>
      </c>
      <c r="R541" s="37">
        <v>0</v>
      </c>
      <c r="S541" s="37">
        <v>0</v>
      </c>
      <c r="T541" s="67">
        <v>0</v>
      </c>
      <c r="U541" s="67">
        <v>0</v>
      </c>
      <c r="V541" s="37">
        <v>0</v>
      </c>
      <c r="W541" s="37"/>
      <c r="X541" s="37"/>
      <c r="Y541" s="37">
        <v>0</v>
      </c>
      <c r="Z541" s="37">
        <v>0</v>
      </c>
      <c r="AA541" s="80">
        <v>0</v>
      </c>
      <c r="AB541" s="67">
        <v>0</v>
      </c>
      <c r="AC541" s="67"/>
      <c r="AD541" s="66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</row>
    <row r="542" spans="1:68" x14ac:dyDescent="0.25">
      <c r="A542" s="42"/>
      <c r="B542" s="43" t="s">
        <v>55</v>
      </c>
      <c r="C542" s="43"/>
      <c r="D542" s="36">
        <v>0</v>
      </c>
      <c r="E542" s="36"/>
      <c r="F542" s="36"/>
      <c r="G542" s="36"/>
      <c r="H542" s="44">
        <v>0</v>
      </c>
      <c r="I542" s="44"/>
      <c r="J542" s="67">
        <v>0</v>
      </c>
      <c r="K542" s="67">
        <v>0</v>
      </c>
      <c r="L542" s="67">
        <v>0</v>
      </c>
      <c r="M542" s="67"/>
      <c r="N542" s="37">
        <v>0</v>
      </c>
      <c r="O542" s="37"/>
      <c r="P542" s="37">
        <v>0</v>
      </c>
      <c r="Q542" s="37">
        <v>0</v>
      </c>
      <c r="R542" s="37">
        <v>0</v>
      </c>
      <c r="S542" s="37">
        <v>0</v>
      </c>
      <c r="T542" s="67">
        <v>0</v>
      </c>
      <c r="U542" s="67">
        <v>0</v>
      </c>
      <c r="V542" s="37">
        <v>0</v>
      </c>
      <c r="W542" s="37"/>
      <c r="X542" s="37"/>
      <c r="Y542" s="37">
        <v>0</v>
      </c>
      <c r="Z542" s="37">
        <v>0</v>
      </c>
      <c r="AA542" s="80">
        <v>0</v>
      </c>
      <c r="AB542" s="67">
        <v>0</v>
      </c>
      <c r="AC542" s="67"/>
      <c r="AD542" s="66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</row>
    <row r="543" spans="1:68" x14ac:dyDescent="0.25">
      <c r="A543" s="42"/>
      <c r="B543" s="43" t="s">
        <v>55</v>
      </c>
      <c r="C543" s="43"/>
      <c r="D543" s="36">
        <v>0</v>
      </c>
      <c r="E543" s="36"/>
      <c r="F543" s="36"/>
      <c r="G543" s="36"/>
      <c r="H543" s="44">
        <v>0</v>
      </c>
      <c r="I543" s="44"/>
      <c r="J543" s="67">
        <v>0</v>
      </c>
      <c r="K543" s="67">
        <v>0</v>
      </c>
      <c r="L543" s="67">
        <v>0</v>
      </c>
      <c r="M543" s="67"/>
      <c r="N543" s="37">
        <v>0</v>
      </c>
      <c r="O543" s="37"/>
      <c r="P543" s="37">
        <v>0</v>
      </c>
      <c r="Q543" s="37">
        <v>0</v>
      </c>
      <c r="R543" s="37">
        <v>0</v>
      </c>
      <c r="S543" s="37">
        <v>0</v>
      </c>
      <c r="T543" s="67">
        <v>0</v>
      </c>
      <c r="U543" s="67">
        <v>0</v>
      </c>
      <c r="V543" s="37">
        <v>0</v>
      </c>
      <c r="W543" s="37"/>
      <c r="X543" s="37"/>
      <c r="Y543" s="37">
        <v>0</v>
      </c>
      <c r="Z543" s="37">
        <v>0</v>
      </c>
      <c r="AA543" s="80">
        <v>0</v>
      </c>
      <c r="AB543" s="67">
        <v>0</v>
      </c>
      <c r="AC543" s="67"/>
      <c r="AD543" s="66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</row>
    <row r="544" spans="1:68" x14ac:dyDescent="0.25">
      <c r="A544" s="42"/>
      <c r="B544" s="43" t="s">
        <v>55</v>
      </c>
      <c r="C544" s="43"/>
      <c r="D544" s="36">
        <v>0</v>
      </c>
      <c r="E544" s="36"/>
      <c r="F544" s="36"/>
      <c r="G544" s="36"/>
      <c r="H544" s="44">
        <v>0</v>
      </c>
      <c r="I544" s="44"/>
      <c r="J544" s="67">
        <v>0</v>
      </c>
      <c r="K544" s="67">
        <v>0</v>
      </c>
      <c r="L544" s="67">
        <v>0</v>
      </c>
      <c r="M544" s="67"/>
      <c r="N544" s="37">
        <v>0</v>
      </c>
      <c r="O544" s="37"/>
      <c r="P544" s="37">
        <v>0</v>
      </c>
      <c r="Q544" s="37">
        <v>0</v>
      </c>
      <c r="R544" s="37">
        <v>0</v>
      </c>
      <c r="S544" s="37">
        <v>0</v>
      </c>
      <c r="T544" s="67">
        <v>0</v>
      </c>
      <c r="U544" s="67">
        <v>0</v>
      </c>
      <c r="V544" s="37">
        <v>0</v>
      </c>
      <c r="W544" s="37"/>
      <c r="X544" s="37"/>
      <c r="Y544" s="37">
        <v>0</v>
      </c>
      <c r="Z544" s="37">
        <v>0</v>
      </c>
      <c r="AA544" s="80">
        <v>0</v>
      </c>
      <c r="AB544" s="67">
        <v>0</v>
      </c>
      <c r="AC544" s="67"/>
      <c r="AD544" s="66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</row>
    <row r="545" spans="1:68" x14ac:dyDescent="0.25">
      <c r="A545" s="42"/>
      <c r="B545" s="43" t="s">
        <v>55</v>
      </c>
      <c r="C545" s="43"/>
      <c r="D545" s="36">
        <v>0</v>
      </c>
      <c r="E545" s="36"/>
      <c r="F545" s="36"/>
      <c r="G545" s="36"/>
      <c r="H545" s="44">
        <v>0</v>
      </c>
      <c r="I545" s="44"/>
      <c r="J545" s="67">
        <v>0</v>
      </c>
      <c r="K545" s="67">
        <v>0</v>
      </c>
      <c r="L545" s="67">
        <v>0</v>
      </c>
      <c r="M545" s="67"/>
      <c r="N545" s="37">
        <v>0</v>
      </c>
      <c r="O545" s="37"/>
      <c r="P545" s="37">
        <v>0</v>
      </c>
      <c r="Q545" s="37">
        <v>0</v>
      </c>
      <c r="R545" s="37">
        <v>0</v>
      </c>
      <c r="S545" s="37">
        <v>0</v>
      </c>
      <c r="T545" s="67">
        <v>0</v>
      </c>
      <c r="U545" s="67">
        <v>0</v>
      </c>
      <c r="V545" s="37">
        <v>0</v>
      </c>
      <c r="W545" s="37"/>
      <c r="X545" s="37"/>
      <c r="Y545" s="37">
        <v>0</v>
      </c>
      <c r="Z545" s="37">
        <v>0</v>
      </c>
      <c r="AA545" s="80">
        <v>0</v>
      </c>
      <c r="AB545" s="67">
        <v>0</v>
      </c>
      <c r="AC545" s="67"/>
      <c r="AD545" s="66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</row>
    <row r="546" spans="1:68" x14ac:dyDescent="0.25">
      <c r="A546" s="42"/>
      <c r="B546" s="43" t="s">
        <v>55</v>
      </c>
      <c r="C546" s="43"/>
      <c r="D546" s="36">
        <v>0</v>
      </c>
      <c r="E546" s="36"/>
      <c r="F546" s="36"/>
      <c r="G546" s="36"/>
      <c r="H546" s="44">
        <v>0</v>
      </c>
      <c r="I546" s="44"/>
      <c r="J546" s="67">
        <v>0</v>
      </c>
      <c r="K546" s="67">
        <v>0</v>
      </c>
      <c r="L546" s="67">
        <v>0</v>
      </c>
      <c r="M546" s="67"/>
      <c r="N546" s="37">
        <v>0</v>
      </c>
      <c r="O546" s="37"/>
      <c r="P546" s="37">
        <v>0</v>
      </c>
      <c r="Q546" s="37">
        <v>0</v>
      </c>
      <c r="R546" s="37">
        <v>0</v>
      </c>
      <c r="S546" s="37">
        <v>0</v>
      </c>
      <c r="T546" s="67">
        <v>0</v>
      </c>
      <c r="U546" s="67">
        <v>0</v>
      </c>
      <c r="V546" s="37">
        <v>0</v>
      </c>
      <c r="W546" s="37"/>
      <c r="X546" s="37"/>
      <c r="Y546" s="37">
        <v>0</v>
      </c>
      <c r="Z546" s="37">
        <v>0</v>
      </c>
      <c r="AA546" s="80">
        <v>0</v>
      </c>
      <c r="AB546" s="67">
        <v>0</v>
      </c>
      <c r="AC546" s="67"/>
      <c r="AD546" s="66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</row>
    <row r="547" spans="1:68" x14ac:dyDescent="0.25">
      <c r="A547" s="42"/>
      <c r="B547" s="43" t="s">
        <v>55</v>
      </c>
      <c r="C547" s="43"/>
      <c r="D547" s="36">
        <v>0</v>
      </c>
      <c r="E547" s="36"/>
      <c r="F547" s="36"/>
      <c r="G547" s="36"/>
      <c r="H547" s="44">
        <v>0</v>
      </c>
      <c r="I547" s="44"/>
      <c r="J547" s="67">
        <v>0</v>
      </c>
      <c r="K547" s="67">
        <v>0</v>
      </c>
      <c r="L547" s="67">
        <v>0</v>
      </c>
      <c r="M547" s="67"/>
      <c r="N547" s="37">
        <v>0</v>
      </c>
      <c r="O547" s="37"/>
      <c r="P547" s="37">
        <v>0</v>
      </c>
      <c r="Q547" s="37">
        <v>0</v>
      </c>
      <c r="R547" s="37">
        <v>0</v>
      </c>
      <c r="S547" s="37">
        <v>0</v>
      </c>
      <c r="T547" s="67">
        <v>0</v>
      </c>
      <c r="U547" s="67">
        <v>0</v>
      </c>
      <c r="V547" s="37">
        <v>0</v>
      </c>
      <c r="W547" s="37"/>
      <c r="X547" s="37"/>
      <c r="Y547" s="37">
        <v>0</v>
      </c>
      <c r="Z547" s="37">
        <v>0</v>
      </c>
      <c r="AA547" s="80">
        <v>0</v>
      </c>
      <c r="AB547" s="67">
        <v>0</v>
      </c>
      <c r="AC547" s="67"/>
      <c r="AD547" s="66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</row>
    <row r="548" spans="1:68" x14ac:dyDescent="0.25">
      <c r="A548" s="42"/>
      <c r="B548" s="43" t="s">
        <v>55</v>
      </c>
      <c r="C548" s="43"/>
      <c r="D548" s="36">
        <v>0</v>
      </c>
      <c r="E548" s="36"/>
      <c r="F548" s="36"/>
      <c r="G548" s="36"/>
      <c r="H548" s="44">
        <v>0</v>
      </c>
      <c r="I548" s="44"/>
      <c r="J548" s="67">
        <v>0</v>
      </c>
      <c r="K548" s="67">
        <v>0</v>
      </c>
      <c r="L548" s="67">
        <v>0</v>
      </c>
      <c r="M548" s="67"/>
      <c r="N548" s="37">
        <v>0</v>
      </c>
      <c r="O548" s="37"/>
      <c r="P548" s="37">
        <v>0</v>
      </c>
      <c r="Q548" s="37">
        <v>0</v>
      </c>
      <c r="R548" s="37">
        <v>0</v>
      </c>
      <c r="S548" s="37">
        <v>0</v>
      </c>
      <c r="T548" s="67">
        <v>0</v>
      </c>
      <c r="U548" s="67">
        <v>0</v>
      </c>
      <c r="V548" s="37">
        <v>0</v>
      </c>
      <c r="W548" s="37"/>
      <c r="X548" s="37"/>
      <c r="Y548" s="37">
        <v>0</v>
      </c>
      <c r="Z548" s="37">
        <v>0</v>
      </c>
      <c r="AA548" s="80">
        <v>0</v>
      </c>
      <c r="AB548" s="67">
        <v>0</v>
      </c>
      <c r="AC548" s="67"/>
      <c r="AD548" s="66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</row>
    <row r="549" spans="1:68" x14ac:dyDescent="0.25">
      <c r="A549" s="42"/>
      <c r="B549" s="43" t="s">
        <v>55</v>
      </c>
      <c r="C549" s="43"/>
      <c r="D549" s="36">
        <v>0</v>
      </c>
      <c r="E549" s="36"/>
      <c r="F549" s="36"/>
      <c r="G549" s="36"/>
      <c r="H549" s="44">
        <v>0</v>
      </c>
      <c r="I549" s="44"/>
      <c r="J549" s="67">
        <v>0</v>
      </c>
      <c r="K549" s="67">
        <v>0</v>
      </c>
      <c r="L549" s="67">
        <v>0</v>
      </c>
      <c r="M549" s="67"/>
      <c r="N549" s="37">
        <v>0</v>
      </c>
      <c r="O549" s="37"/>
      <c r="P549" s="37">
        <v>0</v>
      </c>
      <c r="Q549" s="37">
        <v>0</v>
      </c>
      <c r="R549" s="37">
        <v>0</v>
      </c>
      <c r="S549" s="37">
        <v>0</v>
      </c>
      <c r="T549" s="67">
        <v>0</v>
      </c>
      <c r="U549" s="67">
        <v>0</v>
      </c>
      <c r="V549" s="37">
        <v>0</v>
      </c>
      <c r="W549" s="37"/>
      <c r="X549" s="37"/>
      <c r="Y549" s="37">
        <v>0</v>
      </c>
      <c r="Z549" s="37">
        <v>0</v>
      </c>
      <c r="AA549" s="80">
        <v>0</v>
      </c>
      <c r="AB549" s="67">
        <v>0</v>
      </c>
      <c r="AC549" s="67"/>
      <c r="AD549" s="66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</row>
    <row r="550" spans="1:68" x14ac:dyDescent="0.25">
      <c r="A550" s="42"/>
      <c r="B550" s="43" t="s">
        <v>55</v>
      </c>
      <c r="C550" s="43"/>
      <c r="D550" s="36">
        <v>0</v>
      </c>
      <c r="E550" s="36"/>
      <c r="F550" s="36"/>
      <c r="G550" s="36"/>
      <c r="H550" s="44">
        <v>0</v>
      </c>
      <c r="I550" s="44"/>
      <c r="J550" s="67">
        <v>0</v>
      </c>
      <c r="K550" s="67">
        <v>0</v>
      </c>
      <c r="L550" s="67">
        <v>0</v>
      </c>
      <c r="M550" s="67"/>
      <c r="N550" s="37">
        <v>0</v>
      </c>
      <c r="O550" s="37"/>
      <c r="P550" s="37">
        <v>0</v>
      </c>
      <c r="Q550" s="37">
        <v>0</v>
      </c>
      <c r="R550" s="37">
        <v>0</v>
      </c>
      <c r="S550" s="37">
        <v>0</v>
      </c>
      <c r="T550" s="67">
        <v>0</v>
      </c>
      <c r="U550" s="67">
        <v>0</v>
      </c>
      <c r="V550" s="37">
        <v>0</v>
      </c>
      <c r="W550" s="37"/>
      <c r="X550" s="37"/>
      <c r="Y550" s="37">
        <v>0</v>
      </c>
      <c r="Z550" s="37">
        <v>0</v>
      </c>
      <c r="AA550" s="80">
        <v>0</v>
      </c>
      <c r="AB550" s="67">
        <v>0</v>
      </c>
      <c r="AC550" s="67"/>
      <c r="AD550" s="66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</row>
    <row r="551" spans="1:68" x14ac:dyDescent="0.25">
      <c r="A551" s="42"/>
      <c r="B551" s="43" t="s">
        <v>55</v>
      </c>
      <c r="C551" s="43"/>
      <c r="D551" s="36">
        <v>0</v>
      </c>
      <c r="E551" s="36"/>
      <c r="F551" s="36"/>
      <c r="G551" s="36"/>
      <c r="H551" s="44">
        <v>0</v>
      </c>
      <c r="I551" s="44"/>
      <c r="J551" s="67">
        <v>0</v>
      </c>
      <c r="K551" s="67">
        <v>0</v>
      </c>
      <c r="L551" s="67">
        <v>0</v>
      </c>
      <c r="M551" s="67"/>
      <c r="N551" s="37">
        <v>0</v>
      </c>
      <c r="O551" s="37"/>
      <c r="P551" s="37">
        <v>0</v>
      </c>
      <c r="Q551" s="37">
        <v>0</v>
      </c>
      <c r="R551" s="37">
        <v>0</v>
      </c>
      <c r="S551" s="37">
        <v>0</v>
      </c>
      <c r="T551" s="67">
        <v>0</v>
      </c>
      <c r="U551" s="67">
        <v>0</v>
      </c>
      <c r="V551" s="37">
        <v>0</v>
      </c>
      <c r="W551" s="37"/>
      <c r="X551" s="37"/>
      <c r="Y551" s="37">
        <v>0</v>
      </c>
      <c r="Z551" s="37">
        <v>0</v>
      </c>
      <c r="AA551" s="80">
        <v>0</v>
      </c>
      <c r="AB551" s="67">
        <v>0</v>
      </c>
      <c r="AC551" s="67"/>
      <c r="AD551" s="66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</row>
    <row r="552" spans="1:68" x14ac:dyDescent="0.25">
      <c r="A552" s="42"/>
      <c r="B552" s="43" t="s">
        <v>55</v>
      </c>
      <c r="C552" s="43"/>
      <c r="D552" s="36">
        <v>0</v>
      </c>
      <c r="E552" s="36"/>
      <c r="F552" s="36"/>
      <c r="G552" s="36"/>
      <c r="H552" s="44">
        <v>0</v>
      </c>
      <c r="I552" s="44"/>
      <c r="J552" s="67">
        <v>0</v>
      </c>
      <c r="K552" s="67">
        <v>0</v>
      </c>
      <c r="L552" s="67">
        <v>0</v>
      </c>
      <c r="M552" s="67"/>
      <c r="N552" s="37">
        <v>0</v>
      </c>
      <c r="O552" s="37"/>
      <c r="P552" s="37">
        <v>0</v>
      </c>
      <c r="Q552" s="37">
        <v>0</v>
      </c>
      <c r="R552" s="37">
        <v>0</v>
      </c>
      <c r="S552" s="37">
        <v>0</v>
      </c>
      <c r="T552" s="67">
        <v>0</v>
      </c>
      <c r="U552" s="67">
        <v>0</v>
      </c>
      <c r="V552" s="37">
        <v>0</v>
      </c>
      <c r="W552" s="37"/>
      <c r="X552" s="37"/>
      <c r="Y552" s="37">
        <v>0</v>
      </c>
      <c r="Z552" s="37">
        <v>0</v>
      </c>
      <c r="AA552" s="80">
        <v>0</v>
      </c>
      <c r="AB552" s="67">
        <v>0</v>
      </c>
      <c r="AC552" s="67"/>
      <c r="AD552" s="66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</row>
    <row r="553" spans="1:68" x14ac:dyDescent="0.25">
      <c r="A553" s="42"/>
      <c r="B553" s="43" t="s">
        <v>55</v>
      </c>
      <c r="C553" s="43"/>
      <c r="D553" s="36">
        <v>0</v>
      </c>
      <c r="E553" s="36"/>
      <c r="F553" s="36"/>
      <c r="G553" s="36"/>
      <c r="H553" s="44">
        <v>0</v>
      </c>
      <c r="I553" s="44"/>
      <c r="J553" s="67">
        <v>0</v>
      </c>
      <c r="K553" s="67">
        <v>0</v>
      </c>
      <c r="L553" s="67">
        <v>0</v>
      </c>
      <c r="M553" s="67"/>
      <c r="N553" s="37">
        <v>0</v>
      </c>
      <c r="O553" s="37"/>
      <c r="P553" s="37">
        <v>0</v>
      </c>
      <c r="Q553" s="37">
        <v>0</v>
      </c>
      <c r="R553" s="37">
        <v>0</v>
      </c>
      <c r="S553" s="37">
        <v>0</v>
      </c>
      <c r="T553" s="67">
        <v>0</v>
      </c>
      <c r="U553" s="67">
        <v>0</v>
      </c>
      <c r="V553" s="37">
        <v>0</v>
      </c>
      <c r="W553" s="37"/>
      <c r="X553" s="37"/>
      <c r="Y553" s="37">
        <v>0</v>
      </c>
      <c r="Z553" s="37">
        <v>0</v>
      </c>
      <c r="AA553" s="80">
        <v>0</v>
      </c>
      <c r="AB553" s="67">
        <v>0</v>
      </c>
      <c r="AC553" s="67"/>
      <c r="AD553" s="66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</row>
    <row r="554" spans="1:68" x14ac:dyDescent="0.25">
      <c r="A554" s="42"/>
      <c r="B554" s="43" t="s">
        <v>55</v>
      </c>
      <c r="C554" s="43"/>
      <c r="D554" s="36">
        <v>0</v>
      </c>
      <c r="E554" s="36"/>
      <c r="F554" s="36"/>
      <c r="G554" s="36"/>
      <c r="H554" s="44">
        <v>0</v>
      </c>
      <c r="I554" s="44"/>
      <c r="J554" s="67">
        <v>0</v>
      </c>
      <c r="K554" s="67">
        <v>0</v>
      </c>
      <c r="L554" s="67">
        <v>0</v>
      </c>
      <c r="M554" s="67"/>
      <c r="N554" s="37">
        <v>0</v>
      </c>
      <c r="O554" s="37"/>
      <c r="P554" s="37">
        <v>0</v>
      </c>
      <c r="Q554" s="37">
        <v>0</v>
      </c>
      <c r="R554" s="37">
        <v>0</v>
      </c>
      <c r="S554" s="37">
        <v>0</v>
      </c>
      <c r="T554" s="67">
        <v>0</v>
      </c>
      <c r="U554" s="67">
        <v>0</v>
      </c>
      <c r="V554" s="37">
        <v>0</v>
      </c>
      <c r="W554" s="37"/>
      <c r="X554" s="37"/>
      <c r="Y554" s="37">
        <v>0</v>
      </c>
      <c r="Z554" s="37">
        <v>0</v>
      </c>
      <c r="AA554" s="80">
        <v>0</v>
      </c>
      <c r="AB554" s="67">
        <v>0</v>
      </c>
      <c r="AC554" s="67"/>
      <c r="AD554" s="66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</row>
    <row r="555" spans="1:68" x14ac:dyDescent="0.25">
      <c r="A555" s="42"/>
      <c r="B555" s="43" t="s">
        <v>55</v>
      </c>
      <c r="C555" s="43"/>
      <c r="D555" s="36">
        <v>0</v>
      </c>
      <c r="E555" s="36"/>
      <c r="F555" s="36"/>
      <c r="G555" s="36"/>
      <c r="H555" s="44">
        <v>0</v>
      </c>
      <c r="I555" s="44"/>
      <c r="J555" s="67">
        <v>0</v>
      </c>
      <c r="K555" s="67">
        <v>0</v>
      </c>
      <c r="L555" s="67">
        <v>0</v>
      </c>
      <c r="M555" s="67"/>
      <c r="N555" s="37">
        <v>0</v>
      </c>
      <c r="O555" s="37"/>
      <c r="P555" s="37">
        <v>0</v>
      </c>
      <c r="Q555" s="37">
        <v>0</v>
      </c>
      <c r="R555" s="37">
        <v>0</v>
      </c>
      <c r="S555" s="37">
        <v>0</v>
      </c>
      <c r="T555" s="67">
        <v>0</v>
      </c>
      <c r="U555" s="67">
        <v>0</v>
      </c>
      <c r="V555" s="37">
        <v>0</v>
      </c>
      <c r="W555" s="37"/>
      <c r="X555" s="37"/>
      <c r="Y555" s="37">
        <v>0</v>
      </c>
      <c r="Z555" s="37">
        <v>0</v>
      </c>
      <c r="AA555" s="80">
        <v>0</v>
      </c>
      <c r="AB555" s="67">
        <v>0</v>
      </c>
      <c r="AC555" s="67"/>
      <c r="AD555" s="66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</row>
    <row r="556" spans="1:68" x14ac:dyDescent="0.25">
      <c r="A556" s="42"/>
      <c r="B556" s="43" t="s">
        <v>55</v>
      </c>
      <c r="C556" s="43"/>
      <c r="D556" s="36">
        <v>0</v>
      </c>
      <c r="E556" s="36"/>
      <c r="F556" s="36"/>
      <c r="G556" s="36"/>
      <c r="H556" s="44">
        <v>0</v>
      </c>
      <c r="I556" s="44"/>
      <c r="J556" s="67">
        <v>0</v>
      </c>
      <c r="K556" s="67">
        <v>0</v>
      </c>
      <c r="L556" s="67">
        <v>0</v>
      </c>
      <c r="M556" s="67"/>
      <c r="N556" s="37">
        <v>0</v>
      </c>
      <c r="O556" s="37"/>
      <c r="P556" s="37">
        <v>0</v>
      </c>
      <c r="Q556" s="37">
        <v>0</v>
      </c>
      <c r="R556" s="37">
        <v>0</v>
      </c>
      <c r="S556" s="37">
        <v>0</v>
      </c>
      <c r="T556" s="67">
        <v>0</v>
      </c>
      <c r="U556" s="67">
        <v>0</v>
      </c>
      <c r="V556" s="37">
        <v>0</v>
      </c>
      <c r="W556" s="37"/>
      <c r="X556" s="37"/>
      <c r="Y556" s="37">
        <v>0</v>
      </c>
      <c r="Z556" s="37">
        <v>0</v>
      </c>
      <c r="AA556" s="80">
        <v>0</v>
      </c>
      <c r="AB556" s="67">
        <v>0</v>
      </c>
      <c r="AC556" s="67"/>
      <c r="AD556" s="66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</row>
    <row r="557" spans="1:68" x14ac:dyDescent="0.25">
      <c r="A557" s="42"/>
      <c r="B557" s="43" t="s">
        <v>55</v>
      </c>
      <c r="C557" s="43"/>
      <c r="D557" s="36">
        <v>0</v>
      </c>
      <c r="E557" s="36"/>
      <c r="F557" s="36"/>
      <c r="G557" s="36"/>
      <c r="H557" s="44">
        <v>0</v>
      </c>
      <c r="I557" s="44"/>
      <c r="J557" s="67">
        <v>0</v>
      </c>
      <c r="K557" s="67">
        <v>0</v>
      </c>
      <c r="L557" s="67">
        <v>0</v>
      </c>
      <c r="M557" s="67"/>
      <c r="N557" s="37">
        <v>0</v>
      </c>
      <c r="O557" s="37"/>
      <c r="P557" s="37">
        <v>0</v>
      </c>
      <c r="Q557" s="37">
        <v>0</v>
      </c>
      <c r="R557" s="37">
        <v>0</v>
      </c>
      <c r="S557" s="37">
        <v>0</v>
      </c>
      <c r="T557" s="67">
        <v>0</v>
      </c>
      <c r="U557" s="67">
        <v>0</v>
      </c>
      <c r="V557" s="37">
        <v>0</v>
      </c>
      <c r="W557" s="37"/>
      <c r="X557" s="37"/>
      <c r="Y557" s="37">
        <v>0</v>
      </c>
      <c r="Z557" s="37">
        <v>0</v>
      </c>
      <c r="AA557" s="80">
        <v>0</v>
      </c>
      <c r="AB557" s="67">
        <v>0</v>
      </c>
      <c r="AC557" s="67"/>
      <c r="AD557" s="66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</row>
    <row r="558" spans="1:68" x14ac:dyDescent="0.25">
      <c r="A558" s="42"/>
      <c r="B558" s="43" t="s">
        <v>55</v>
      </c>
      <c r="C558" s="43"/>
      <c r="D558" s="36">
        <v>0</v>
      </c>
      <c r="E558" s="36"/>
      <c r="F558" s="36"/>
      <c r="G558" s="36"/>
      <c r="H558" s="44">
        <v>0</v>
      </c>
      <c r="I558" s="44"/>
      <c r="J558" s="67">
        <v>0</v>
      </c>
      <c r="K558" s="67">
        <v>0</v>
      </c>
      <c r="L558" s="67">
        <v>0</v>
      </c>
      <c r="M558" s="67"/>
      <c r="N558" s="37">
        <v>0</v>
      </c>
      <c r="O558" s="37"/>
      <c r="P558" s="37">
        <v>0</v>
      </c>
      <c r="Q558" s="37">
        <v>0</v>
      </c>
      <c r="R558" s="37">
        <v>0</v>
      </c>
      <c r="S558" s="37">
        <v>0</v>
      </c>
      <c r="T558" s="67">
        <v>0</v>
      </c>
      <c r="U558" s="67">
        <v>0</v>
      </c>
      <c r="V558" s="37">
        <v>0</v>
      </c>
      <c r="W558" s="37"/>
      <c r="X558" s="37"/>
      <c r="Y558" s="37">
        <v>0</v>
      </c>
      <c r="Z558" s="37">
        <v>0</v>
      </c>
      <c r="AA558" s="80">
        <v>0</v>
      </c>
      <c r="AB558" s="67">
        <v>0</v>
      </c>
      <c r="AC558" s="67"/>
      <c r="AD558" s="66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</row>
    <row r="559" spans="1:68" x14ac:dyDescent="0.25">
      <c r="A559" s="42"/>
      <c r="B559" s="43" t="s">
        <v>55</v>
      </c>
      <c r="C559" s="43"/>
      <c r="D559" s="36">
        <v>0</v>
      </c>
      <c r="E559" s="36"/>
      <c r="F559" s="36"/>
      <c r="G559" s="36"/>
      <c r="H559" s="44">
        <v>0</v>
      </c>
      <c r="I559" s="44"/>
      <c r="J559" s="67">
        <v>0</v>
      </c>
      <c r="K559" s="67">
        <v>0</v>
      </c>
      <c r="L559" s="67">
        <v>0</v>
      </c>
      <c r="M559" s="67"/>
      <c r="N559" s="37">
        <v>0</v>
      </c>
      <c r="O559" s="37"/>
      <c r="P559" s="37">
        <v>0</v>
      </c>
      <c r="Q559" s="37">
        <v>0</v>
      </c>
      <c r="R559" s="37">
        <v>0</v>
      </c>
      <c r="S559" s="37">
        <v>0</v>
      </c>
      <c r="T559" s="67">
        <v>0</v>
      </c>
      <c r="U559" s="67">
        <v>0</v>
      </c>
      <c r="V559" s="37">
        <v>0</v>
      </c>
      <c r="W559" s="37"/>
      <c r="X559" s="37"/>
      <c r="Y559" s="37">
        <v>0</v>
      </c>
      <c r="Z559" s="37">
        <v>0</v>
      </c>
      <c r="AA559" s="80">
        <v>0</v>
      </c>
      <c r="AB559" s="67">
        <v>0</v>
      </c>
      <c r="AC559" s="67"/>
      <c r="AD559" s="66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</row>
    <row r="560" spans="1:68" x14ac:dyDescent="0.25">
      <c r="A560" s="42"/>
      <c r="B560" s="43" t="s">
        <v>55</v>
      </c>
      <c r="C560" s="43"/>
      <c r="D560" s="36">
        <v>0</v>
      </c>
      <c r="E560" s="36"/>
      <c r="F560" s="36"/>
      <c r="G560" s="36"/>
      <c r="H560" s="44">
        <v>0</v>
      </c>
      <c r="I560" s="44"/>
      <c r="J560" s="67">
        <v>0</v>
      </c>
      <c r="K560" s="67">
        <v>0</v>
      </c>
      <c r="L560" s="67">
        <v>0</v>
      </c>
      <c r="M560" s="67"/>
      <c r="N560" s="37">
        <v>0</v>
      </c>
      <c r="O560" s="37"/>
      <c r="P560" s="37">
        <v>0</v>
      </c>
      <c r="Q560" s="37">
        <v>0</v>
      </c>
      <c r="R560" s="37">
        <v>0</v>
      </c>
      <c r="S560" s="37">
        <v>0</v>
      </c>
      <c r="T560" s="67">
        <v>0</v>
      </c>
      <c r="U560" s="67">
        <v>0</v>
      </c>
      <c r="V560" s="37">
        <v>0</v>
      </c>
      <c r="W560" s="37"/>
      <c r="X560" s="37"/>
      <c r="Y560" s="37">
        <v>0</v>
      </c>
      <c r="Z560" s="37">
        <v>0</v>
      </c>
      <c r="AA560" s="80">
        <v>0</v>
      </c>
      <c r="AB560" s="67">
        <v>0</v>
      </c>
      <c r="AC560" s="67"/>
      <c r="AD560" s="66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</row>
    <row r="561" spans="1:68" x14ac:dyDescent="0.25">
      <c r="A561" s="42"/>
      <c r="B561" s="43" t="s">
        <v>55</v>
      </c>
      <c r="C561" s="43"/>
      <c r="D561" s="36">
        <v>0</v>
      </c>
      <c r="E561" s="36"/>
      <c r="F561" s="36"/>
      <c r="G561" s="36"/>
      <c r="H561" s="44">
        <v>0</v>
      </c>
      <c r="I561" s="44"/>
      <c r="J561" s="67">
        <v>0</v>
      </c>
      <c r="K561" s="67">
        <v>0</v>
      </c>
      <c r="L561" s="67">
        <v>0</v>
      </c>
      <c r="M561" s="67"/>
      <c r="N561" s="37">
        <v>0</v>
      </c>
      <c r="O561" s="37"/>
      <c r="P561" s="37">
        <v>0</v>
      </c>
      <c r="Q561" s="37">
        <v>0</v>
      </c>
      <c r="R561" s="37">
        <v>0</v>
      </c>
      <c r="S561" s="37">
        <v>0</v>
      </c>
      <c r="T561" s="67">
        <v>0</v>
      </c>
      <c r="U561" s="67">
        <v>0</v>
      </c>
      <c r="V561" s="37">
        <v>0</v>
      </c>
      <c r="W561" s="37"/>
      <c r="X561" s="37"/>
      <c r="Y561" s="37">
        <v>0</v>
      </c>
      <c r="Z561" s="37">
        <v>0</v>
      </c>
      <c r="AA561" s="80">
        <v>0</v>
      </c>
      <c r="AB561" s="67">
        <v>0</v>
      </c>
      <c r="AC561" s="67"/>
      <c r="AD561" s="66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</row>
    <row r="562" spans="1:68" x14ac:dyDescent="0.25">
      <c r="A562" s="42"/>
      <c r="B562" s="43" t="s">
        <v>55</v>
      </c>
      <c r="C562" s="43"/>
      <c r="D562" s="36">
        <v>0</v>
      </c>
      <c r="E562" s="36"/>
      <c r="F562" s="36"/>
      <c r="G562" s="36"/>
      <c r="H562" s="44">
        <v>0</v>
      </c>
      <c r="I562" s="44"/>
      <c r="J562" s="67">
        <v>0</v>
      </c>
      <c r="K562" s="67">
        <v>0</v>
      </c>
      <c r="L562" s="67">
        <v>0</v>
      </c>
      <c r="M562" s="67"/>
      <c r="N562" s="37">
        <v>0</v>
      </c>
      <c r="O562" s="37"/>
      <c r="P562" s="37">
        <v>0</v>
      </c>
      <c r="Q562" s="37">
        <v>0</v>
      </c>
      <c r="R562" s="37">
        <v>0</v>
      </c>
      <c r="S562" s="37">
        <v>0</v>
      </c>
      <c r="T562" s="67">
        <v>0</v>
      </c>
      <c r="U562" s="67">
        <v>0</v>
      </c>
      <c r="V562" s="37">
        <v>0</v>
      </c>
      <c r="W562" s="37"/>
      <c r="X562" s="37"/>
      <c r="Y562" s="37">
        <v>0</v>
      </c>
      <c r="Z562" s="37">
        <v>0</v>
      </c>
      <c r="AA562" s="80">
        <v>0</v>
      </c>
      <c r="AB562" s="67">
        <v>0</v>
      </c>
      <c r="AC562" s="67"/>
      <c r="AD562" s="66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</row>
    <row r="563" spans="1:68" x14ac:dyDescent="0.25">
      <c r="A563" s="42"/>
      <c r="B563" s="43" t="s">
        <v>55</v>
      </c>
      <c r="C563" s="43"/>
      <c r="D563" s="36">
        <v>0</v>
      </c>
      <c r="E563" s="36"/>
      <c r="F563" s="36"/>
      <c r="G563" s="36"/>
      <c r="H563" s="44">
        <v>0</v>
      </c>
      <c r="I563" s="44"/>
      <c r="J563" s="67">
        <v>0</v>
      </c>
      <c r="K563" s="67">
        <v>0</v>
      </c>
      <c r="L563" s="67">
        <v>0</v>
      </c>
      <c r="M563" s="67"/>
      <c r="N563" s="37">
        <v>0</v>
      </c>
      <c r="O563" s="37"/>
      <c r="P563" s="37">
        <v>0</v>
      </c>
      <c r="Q563" s="37">
        <v>0</v>
      </c>
      <c r="R563" s="37">
        <v>0</v>
      </c>
      <c r="S563" s="37">
        <v>0</v>
      </c>
      <c r="T563" s="67">
        <v>0</v>
      </c>
      <c r="U563" s="67">
        <v>0</v>
      </c>
      <c r="V563" s="37">
        <v>0</v>
      </c>
      <c r="W563" s="37"/>
      <c r="X563" s="37"/>
      <c r="Y563" s="37">
        <v>0</v>
      </c>
      <c r="Z563" s="37">
        <v>0</v>
      </c>
      <c r="AA563" s="80">
        <v>0</v>
      </c>
      <c r="AB563" s="67">
        <v>0</v>
      </c>
      <c r="AC563" s="67"/>
      <c r="AD563" s="66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</row>
    <row r="564" spans="1:68" x14ac:dyDescent="0.25">
      <c r="A564" s="42"/>
      <c r="B564" s="43" t="s">
        <v>55</v>
      </c>
      <c r="C564" s="43"/>
      <c r="D564" s="36">
        <v>0</v>
      </c>
      <c r="E564" s="36"/>
      <c r="F564" s="36"/>
      <c r="G564" s="36"/>
      <c r="H564" s="44">
        <v>0</v>
      </c>
      <c r="I564" s="44"/>
      <c r="J564" s="67">
        <v>0</v>
      </c>
      <c r="K564" s="67">
        <v>0</v>
      </c>
      <c r="L564" s="67">
        <v>0</v>
      </c>
      <c r="M564" s="67"/>
      <c r="N564" s="37">
        <v>0</v>
      </c>
      <c r="O564" s="37"/>
      <c r="P564" s="37">
        <v>0</v>
      </c>
      <c r="Q564" s="37">
        <v>0</v>
      </c>
      <c r="R564" s="37">
        <v>0</v>
      </c>
      <c r="S564" s="37">
        <v>0</v>
      </c>
      <c r="T564" s="67">
        <v>0</v>
      </c>
      <c r="U564" s="67">
        <v>0</v>
      </c>
      <c r="V564" s="37">
        <v>0</v>
      </c>
      <c r="W564" s="37"/>
      <c r="X564" s="37"/>
      <c r="Y564" s="37">
        <v>0</v>
      </c>
      <c r="Z564" s="37">
        <v>0</v>
      </c>
      <c r="AA564" s="80">
        <v>0</v>
      </c>
      <c r="AB564" s="67">
        <v>0</v>
      </c>
      <c r="AC564" s="67"/>
      <c r="AD564" s="66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</row>
    <row r="565" spans="1:68" x14ac:dyDescent="0.25">
      <c r="A565" s="42"/>
      <c r="B565" s="43" t="s">
        <v>55</v>
      </c>
      <c r="C565" s="43"/>
      <c r="D565" s="36">
        <v>0</v>
      </c>
      <c r="E565" s="36"/>
      <c r="F565" s="36"/>
      <c r="G565" s="36"/>
      <c r="H565" s="44">
        <v>0</v>
      </c>
      <c r="I565" s="44"/>
      <c r="J565" s="67">
        <v>0</v>
      </c>
      <c r="K565" s="67">
        <v>0</v>
      </c>
      <c r="L565" s="67">
        <v>0</v>
      </c>
      <c r="M565" s="67"/>
      <c r="N565" s="37">
        <v>0</v>
      </c>
      <c r="O565" s="37"/>
      <c r="P565" s="37">
        <v>0</v>
      </c>
      <c r="Q565" s="37">
        <v>0</v>
      </c>
      <c r="R565" s="37">
        <v>0</v>
      </c>
      <c r="S565" s="37">
        <v>0</v>
      </c>
      <c r="T565" s="67">
        <v>0</v>
      </c>
      <c r="U565" s="67">
        <v>0</v>
      </c>
      <c r="V565" s="37">
        <v>0</v>
      </c>
      <c r="W565" s="37"/>
      <c r="X565" s="37"/>
      <c r="Y565" s="37">
        <v>0</v>
      </c>
      <c r="Z565" s="37">
        <v>0</v>
      </c>
      <c r="AA565" s="80">
        <v>0</v>
      </c>
      <c r="AB565" s="67">
        <v>0</v>
      </c>
      <c r="AC565" s="67"/>
      <c r="AD565" s="66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</row>
    <row r="566" spans="1:68" x14ac:dyDescent="0.25">
      <c r="A566" s="42"/>
      <c r="B566" s="43" t="s">
        <v>55</v>
      </c>
      <c r="C566" s="43"/>
      <c r="D566" s="36">
        <v>0</v>
      </c>
      <c r="E566" s="36"/>
      <c r="F566" s="36"/>
      <c r="G566" s="36"/>
      <c r="H566" s="44">
        <v>0</v>
      </c>
      <c r="I566" s="44"/>
      <c r="J566" s="67">
        <v>0</v>
      </c>
      <c r="K566" s="67">
        <v>0</v>
      </c>
      <c r="L566" s="67">
        <v>0</v>
      </c>
      <c r="M566" s="67"/>
      <c r="N566" s="37">
        <v>0</v>
      </c>
      <c r="O566" s="37"/>
      <c r="P566" s="37">
        <v>0</v>
      </c>
      <c r="Q566" s="37">
        <v>0</v>
      </c>
      <c r="R566" s="37">
        <v>0</v>
      </c>
      <c r="S566" s="37">
        <v>0</v>
      </c>
      <c r="T566" s="67">
        <v>0</v>
      </c>
      <c r="U566" s="67">
        <v>0</v>
      </c>
      <c r="V566" s="37">
        <v>0</v>
      </c>
      <c r="W566" s="37"/>
      <c r="X566" s="37"/>
      <c r="Y566" s="37">
        <v>0</v>
      </c>
      <c r="Z566" s="37">
        <v>0</v>
      </c>
      <c r="AA566" s="80">
        <v>0</v>
      </c>
      <c r="AB566" s="67">
        <v>0</v>
      </c>
      <c r="AC566" s="67"/>
      <c r="AD566" s="66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</row>
    <row r="567" spans="1:68" x14ac:dyDescent="0.25">
      <c r="A567" s="42"/>
      <c r="B567" s="43" t="s">
        <v>55</v>
      </c>
      <c r="C567" s="43"/>
      <c r="D567" s="36">
        <v>0</v>
      </c>
      <c r="E567" s="36"/>
      <c r="F567" s="36"/>
      <c r="G567" s="36"/>
      <c r="H567" s="44">
        <v>0</v>
      </c>
      <c r="I567" s="44"/>
      <c r="J567" s="67">
        <v>0</v>
      </c>
      <c r="K567" s="67">
        <v>0</v>
      </c>
      <c r="L567" s="67">
        <v>0</v>
      </c>
      <c r="M567" s="67"/>
      <c r="N567" s="37">
        <v>0</v>
      </c>
      <c r="O567" s="37"/>
      <c r="P567" s="37">
        <v>0</v>
      </c>
      <c r="Q567" s="37">
        <v>0</v>
      </c>
      <c r="R567" s="37">
        <v>0</v>
      </c>
      <c r="S567" s="37">
        <v>0</v>
      </c>
      <c r="T567" s="67">
        <v>0</v>
      </c>
      <c r="U567" s="67">
        <v>0</v>
      </c>
      <c r="V567" s="37">
        <v>0</v>
      </c>
      <c r="W567" s="37"/>
      <c r="X567" s="37"/>
      <c r="Y567" s="37">
        <v>0</v>
      </c>
      <c r="Z567" s="37">
        <v>0</v>
      </c>
      <c r="AA567" s="80">
        <v>0</v>
      </c>
      <c r="AB567" s="67">
        <v>0</v>
      </c>
      <c r="AC567" s="67"/>
      <c r="AD567" s="66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</row>
    <row r="568" spans="1:68" x14ac:dyDescent="0.25">
      <c r="A568" s="42"/>
      <c r="B568" s="43" t="s">
        <v>55</v>
      </c>
      <c r="C568" s="43"/>
      <c r="D568" s="36">
        <v>0</v>
      </c>
      <c r="E568" s="36"/>
      <c r="F568" s="36"/>
      <c r="G568" s="36"/>
      <c r="H568" s="44">
        <v>0</v>
      </c>
      <c r="I568" s="44"/>
      <c r="J568" s="67">
        <v>0</v>
      </c>
      <c r="K568" s="67">
        <v>0</v>
      </c>
      <c r="L568" s="67">
        <v>0</v>
      </c>
      <c r="M568" s="67"/>
      <c r="N568" s="37">
        <v>0</v>
      </c>
      <c r="O568" s="37"/>
      <c r="P568" s="37">
        <v>0</v>
      </c>
      <c r="Q568" s="37">
        <v>0</v>
      </c>
      <c r="R568" s="37">
        <v>0</v>
      </c>
      <c r="S568" s="37">
        <v>0</v>
      </c>
      <c r="T568" s="67">
        <v>0</v>
      </c>
      <c r="U568" s="67">
        <v>0</v>
      </c>
      <c r="V568" s="37">
        <v>0</v>
      </c>
      <c r="W568" s="37"/>
      <c r="X568" s="37"/>
      <c r="Y568" s="37">
        <v>0</v>
      </c>
      <c r="Z568" s="37">
        <v>0</v>
      </c>
      <c r="AA568" s="80">
        <v>0</v>
      </c>
      <c r="AB568" s="67">
        <v>0</v>
      </c>
      <c r="AC568" s="67"/>
      <c r="AD568" s="66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</row>
    <row r="569" spans="1:68" x14ac:dyDescent="0.25">
      <c r="A569" s="42"/>
      <c r="B569" s="43" t="s">
        <v>55</v>
      </c>
      <c r="C569" s="43"/>
      <c r="D569" s="36">
        <v>0</v>
      </c>
      <c r="E569" s="36"/>
      <c r="F569" s="36"/>
      <c r="G569" s="36"/>
      <c r="H569" s="44">
        <v>0</v>
      </c>
      <c r="I569" s="44"/>
      <c r="J569" s="67">
        <v>0</v>
      </c>
      <c r="K569" s="67">
        <v>0</v>
      </c>
      <c r="L569" s="67">
        <v>0</v>
      </c>
      <c r="M569" s="67"/>
      <c r="N569" s="37">
        <v>0</v>
      </c>
      <c r="O569" s="37"/>
      <c r="P569" s="37">
        <v>0</v>
      </c>
      <c r="Q569" s="37">
        <v>0</v>
      </c>
      <c r="R569" s="37">
        <v>0</v>
      </c>
      <c r="S569" s="37">
        <v>0</v>
      </c>
      <c r="T569" s="67">
        <v>0</v>
      </c>
      <c r="U569" s="67">
        <v>0</v>
      </c>
      <c r="V569" s="37">
        <v>0</v>
      </c>
      <c r="W569" s="37"/>
      <c r="X569" s="37"/>
      <c r="Y569" s="37">
        <v>0</v>
      </c>
      <c r="Z569" s="37">
        <v>0</v>
      </c>
      <c r="AA569" s="80">
        <v>0</v>
      </c>
      <c r="AB569" s="67">
        <v>0</v>
      </c>
      <c r="AC569" s="67"/>
      <c r="AD569" s="66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</row>
    <row r="570" spans="1:68" x14ac:dyDescent="0.25">
      <c r="A570" s="42"/>
      <c r="B570" s="43"/>
      <c r="C570" s="43"/>
      <c r="D570" s="36"/>
      <c r="E570" s="36"/>
      <c r="F570" s="36"/>
      <c r="G570" s="36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80"/>
      <c r="AB570" s="44"/>
      <c r="AC570" s="44"/>
      <c r="AD570" s="66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</row>
    <row r="571" spans="1:68" x14ac:dyDescent="0.25">
      <c r="A571" s="42"/>
      <c r="B571" s="43"/>
      <c r="C571" s="43"/>
      <c r="D571" s="36"/>
      <c r="E571" s="36"/>
      <c r="F571" s="36"/>
      <c r="G571" s="36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80"/>
      <c r="AB571" s="44"/>
      <c r="AC571" s="44"/>
      <c r="AD571" s="66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</row>
    <row r="572" spans="1:68" x14ac:dyDescent="0.25">
      <c r="A572" s="42"/>
      <c r="B572" s="43"/>
      <c r="C572" s="43"/>
      <c r="D572" s="36"/>
      <c r="E572" s="36"/>
      <c r="F572" s="36"/>
      <c r="G572" s="36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80"/>
      <c r="AB572" s="44"/>
      <c r="AC572" s="44"/>
      <c r="AD572" s="66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</row>
    <row r="573" spans="1:68" x14ac:dyDescent="0.25">
      <c r="A573" s="42"/>
      <c r="B573" s="43"/>
      <c r="C573" s="43"/>
      <c r="D573" s="36"/>
      <c r="E573" s="36"/>
      <c r="F573" s="36"/>
      <c r="G573" s="36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80"/>
      <c r="AB573" s="44"/>
      <c r="AC573" s="44"/>
      <c r="AD573" s="66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</row>
    <row r="574" spans="1:68" x14ac:dyDescent="0.25">
      <c r="A574" s="42"/>
      <c r="B574" s="43"/>
      <c r="C574" s="43"/>
      <c r="D574" s="36"/>
      <c r="E574" s="36"/>
      <c r="F574" s="36"/>
      <c r="G574" s="36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80"/>
      <c r="AB574" s="44"/>
      <c r="AC574" s="44"/>
      <c r="AD574" s="66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</row>
    <row r="575" spans="1:68" x14ac:dyDescent="0.25">
      <c r="A575" s="42"/>
      <c r="B575" s="43"/>
      <c r="C575" s="43"/>
      <c r="D575" s="36"/>
      <c r="E575" s="36"/>
      <c r="F575" s="36"/>
      <c r="G575" s="36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80"/>
      <c r="AB575" s="44"/>
      <c r="AC575" s="44"/>
      <c r="AD575" s="66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</row>
    <row r="576" spans="1:68" x14ac:dyDescent="0.25">
      <c r="A576" s="42"/>
      <c r="B576" s="43"/>
      <c r="C576" s="43"/>
      <c r="D576" s="36"/>
      <c r="E576" s="36"/>
      <c r="F576" s="36"/>
      <c r="G576" s="36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80"/>
      <c r="AB576" s="44"/>
      <c r="AC576" s="44"/>
      <c r="AD576" s="66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</row>
    <row r="577" spans="1:68" x14ac:dyDescent="0.25">
      <c r="A577" s="42"/>
      <c r="B577" s="43"/>
      <c r="C577" s="43"/>
      <c r="D577" s="36"/>
      <c r="E577" s="36"/>
      <c r="F577" s="36"/>
      <c r="G577" s="36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80"/>
      <c r="AB577" s="44"/>
      <c r="AC577" s="44"/>
      <c r="AD577" s="66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</row>
    <row r="578" spans="1:68" x14ac:dyDescent="0.25">
      <c r="A578" s="42"/>
      <c r="B578" s="43"/>
      <c r="C578" s="43"/>
      <c r="D578" s="36"/>
      <c r="E578" s="36"/>
      <c r="F578" s="36"/>
      <c r="G578" s="36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80"/>
      <c r="AB578" s="44"/>
      <c r="AC578" s="44"/>
      <c r="AD578" s="66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</row>
    <row r="579" spans="1:68" x14ac:dyDescent="0.25">
      <c r="A579" s="42"/>
      <c r="B579" s="43"/>
      <c r="C579" s="43"/>
      <c r="D579" s="36"/>
      <c r="E579" s="36"/>
      <c r="F579" s="36"/>
      <c r="G579" s="36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80"/>
      <c r="AB579" s="44"/>
      <c r="AC579" s="44"/>
      <c r="AD579" s="66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</row>
    <row r="580" spans="1:68" x14ac:dyDescent="0.25">
      <c r="A580" s="42"/>
      <c r="B580" s="43"/>
      <c r="C580" s="43"/>
      <c r="D580" s="36"/>
      <c r="E580" s="36"/>
      <c r="F580" s="36"/>
      <c r="G580" s="36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80"/>
      <c r="AB580" s="44"/>
      <c r="AC580" s="44"/>
      <c r="AD580" s="66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</row>
    <row r="581" spans="1:68" x14ac:dyDescent="0.25">
      <c r="A581" s="42"/>
      <c r="B581" s="43"/>
      <c r="C581" s="43"/>
      <c r="D581" s="36"/>
      <c r="E581" s="36"/>
      <c r="F581" s="36"/>
      <c r="G581" s="36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80"/>
      <c r="AB581" s="44"/>
      <c r="AC581" s="44"/>
      <c r="AD581" s="66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</row>
    <row r="582" spans="1:68" x14ac:dyDescent="0.25">
      <c r="A582" s="42"/>
      <c r="B582" s="43"/>
      <c r="C582" s="43"/>
      <c r="D582" s="36"/>
      <c r="E582" s="36"/>
      <c r="F582" s="36"/>
      <c r="G582" s="36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80"/>
      <c r="AB582" s="44"/>
      <c r="AC582" s="44"/>
      <c r="AD582" s="66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</row>
    <row r="583" spans="1:68" x14ac:dyDescent="0.25">
      <c r="A583" s="1"/>
      <c r="B583" s="1"/>
      <c r="C583" s="1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80"/>
      <c r="AB583" s="44"/>
      <c r="AC583" s="44"/>
      <c r="AD583" s="66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</row>
    <row r="584" spans="1:68" x14ac:dyDescent="0.25">
      <c r="A584" s="1"/>
      <c r="B584" s="1"/>
      <c r="C584" s="1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80"/>
      <c r="AB584" s="44"/>
      <c r="AC584" s="44"/>
      <c r="AD584" s="66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</row>
    <row r="585" spans="1:68" x14ac:dyDescent="0.25">
      <c r="A585" s="1"/>
      <c r="B585" s="1"/>
      <c r="C585" s="1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80"/>
      <c r="AB585" s="44"/>
      <c r="AC585" s="44"/>
      <c r="AD585" s="66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</row>
    <row r="586" spans="1:68" x14ac:dyDescent="0.25">
      <c r="A586" s="1"/>
      <c r="B586" s="1"/>
      <c r="C586" s="1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80"/>
      <c r="AB586" s="44"/>
      <c r="AC586" s="44"/>
      <c r="AD586" s="66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</row>
    <row r="587" spans="1:68" x14ac:dyDescent="0.25">
      <c r="A587" s="1"/>
      <c r="B587" s="1"/>
      <c r="C587" s="1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80"/>
      <c r="AB587" s="44"/>
      <c r="AC587" s="44"/>
      <c r="AD587" s="66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</row>
    <row r="588" spans="1:68" x14ac:dyDescent="0.25">
      <c r="A588" s="1"/>
      <c r="B588" s="1"/>
      <c r="C588" s="1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80"/>
      <c r="AB588" s="44"/>
      <c r="AC588" s="44"/>
      <c r="AD588" s="66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</row>
    <row r="589" spans="1:68" x14ac:dyDescent="0.25">
      <c r="A589" s="1"/>
      <c r="B589" s="1"/>
      <c r="C589" s="1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80"/>
      <c r="AB589" s="44"/>
      <c r="AC589" s="44"/>
      <c r="AD589" s="66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</row>
    <row r="590" spans="1:68" x14ac:dyDescent="0.25">
      <c r="A590" s="1"/>
      <c r="B590" s="1"/>
      <c r="C590" s="1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80"/>
      <c r="AB590" s="44"/>
      <c r="AC590" s="44"/>
      <c r="AD590" s="66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</row>
    <row r="591" spans="1:68" x14ac:dyDescent="0.25">
      <c r="A591" s="1"/>
      <c r="B591" s="1"/>
      <c r="C591" s="1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80"/>
      <c r="AB591" s="44"/>
      <c r="AC591" s="44"/>
      <c r="AD591" s="66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</row>
    <row r="592" spans="1:68" x14ac:dyDescent="0.25">
      <c r="A592" s="1"/>
      <c r="B592" s="1"/>
      <c r="C592" s="1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80"/>
      <c r="AB592" s="44"/>
      <c r="AC592" s="44"/>
      <c r="AD592" s="66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</row>
    <row r="593" spans="1:68" x14ac:dyDescent="0.25">
      <c r="A593" s="1"/>
      <c r="B593" s="1"/>
      <c r="C593" s="1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80"/>
      <c r="AB593" s="44"/>
      <c r="AC593" s="44"/>
      <c r="AD593" s="66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</row>
    <row r="594" spans="1:68" x14ac:dyDescent="0.25">
      <c r="A594" s="1"/>
      <c r="B594" s="1"/>
      <c r="C594" s="1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80"/>
      <c r="AB594" s="44"/>
      <c r="AC594" s="44"/>
      <c r="AD594" s="66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</row>
    <row r="595" spans="1:68" x14ac:dyDescent="0.25">
      <c r="A595" s="1"/>
      <c r="B595" s="1"/>
      <c r="C595" s="1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80"/>
      <c r="AB595" s="44"/>
      <c r="AC595" s="44"/>
      <c r="AD595" s="66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</row>
    <row r="596" spans="1:68" x14ac:dyDescent="0.25">
      <c r="A596" s="1"/>
      <c r="B596" s="1"/>
      <c r="C596" s="1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80"/>
      <c r="AB596" s="44"/>
      <c r="AC596" s="44"/>
      <c r="AD596" s="66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</row>
    <row r="597" spans="1:68" x14ac:dyDescent="0.25">
      <c r="A597" s="1"/>
      <c r="B597" s="1"/>
      <c r="C597" s="1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80"/>
      <c r="AB597" s="44"/>
      <c r="AC597" s="44"/>
      <c r="AD597" s="66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</row>
    <row r="598" spans="1:68" x14ac:dyDescent="0.25">
      <c r="A598" s="1"/>
      <c r="B598" s="1"/>
      <c r="C598" s="1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80"/>
      <c r="AB598" s="44"/>
      <c r="AC598" s="44"/>
      <c r="AD598" s="66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</row>
    <row r="599" spans="1:68" x14ac:dyDescent="0.25">
      <c r="A599" s="1"/>
      <c r="B599" s="1"/>
      <c r="C599" s="1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80"/>
      <c r="AB599" s="44"/>
      <c r="AC599" s="44"/>
      <c r="AD599" s="66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</row>
    <row r="600" spans="1:68" x14ac:dyDescent="0.25">
      <c r="A600" s="1"/>
      <c r="B600" s="1"/>
      <c r="C600" s="1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80"/>
      <c r="AB600" s="44"/>
      <c r="AC600" s="44"/>
      <c r="AD600" s="66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</row>
    <row r="601" spans="1:68" x14ac:dyDescent="0.25">
      <c r="A601" s="1"/>
      <c r="B601" s="1"/>
      <c r="C601" s="1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80"/>
      <c r="AB601" s="44"/>
      <c r="AC601" s="44"/>
      <c r="AD601" s="66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</row>
    <row r="602" spans="1:68" x14ac:dyDescent="0.25">
      <c r="A602" s="1"/>
      <c r="B602" s="1"/>
      <c r="C602" s="1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80"/>
      <c r="AB602" s="44"/>
      <c r="AC602" s="44"/>
      <c r="AD602" s="66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</row>
    <row r="603" spans="1:68" x14ac:dyDescent="0.25">
      <c r="A603" s="1"/>
      <c r="B603" s="1"/>
      <c r="C603" s="1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80"/>
      <c r="AB603" s="44"/>
      <c r="AC603" s="44"/>
      <c r="AD603" s="66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</row>
    <row r="604" spans="1:68" x14ac:dyDescent="0.25">
      <c r="A604" s="1"/>
      <c r="B604" s="1"/>
      <c r="C604" s="1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80"/>
      <c r="AB604" s="44"/>
      <c r="AC604" s="44"/>
      <c r="AD604" s="66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</row>
    <row r="605" spans="1:68" x14ac:dyDescent="0.25">
      <c r="A605" s="1"/>
      <c r="B605" s="1"/>
      <c r="C605" s="1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80"/>
      <c r="AB605" s="44"/>
      <c r="AC605" s="44"/>
      <c r="AD605" s="66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</row>
    <row r="606" spans="1:68" x14ac:dyDescent="0.25">
      <c r="A606" s="1"/>
      <c r="B606" s="1"/>
      <c r="C606" s="1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80"/>
      <c r="AB606" s="44"/>
      <c r="AC606" s="44"/>
      <c r="AD606" s="66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</row>
    <row r="607" spans="1:68" x14ac:dyDescent="0.25">
      <c r="A607" s="1"/>
      <c r="B607" s="1"/>
      <c r="C607" s="1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80"/>
      <c r="AB607" s="44"/>
      <c r="AC607" s="44"/>
      <c r="AD607" s="66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</row>
    <row r="608" spans="1:68" x14ac:dyDescent="0.25">
      <c r="A608" s="1"/>
      <c r="B608" s="1"/>
      <c r="C608" s="1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80"/>
      <c r="AB608" s="44"/>
      <c r="AC608" s="44"/>
      <c r="AD608" s="66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</row>
    <row r="609" spans="1:68" x14ac:dyDescent="0.25">
      <c r="A609" s="1"/>
      <c r="B609" s="1"/>
      <c r="C609" s="1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80"/>
      <c r="AB609" s="44"/>
      <c r="AC609" s="44"/>
      <c r="AD609" s="66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</row>
    <row r="610" spans="1:68" x14ac:dyDescent="0.25">
      <c r="A610" s="1"/>
      <c r="B610" s="1"/>
      <c r="C610" s="1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80"/>
      <c r="AB610" s="44"/>
      <c r="AC610" s="44"/>
      <c r="AD610" s="66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</row>
    <row r="611" spans="1:68" x14ac:dyDescent="0.25">
      <c r="A611" s="1"/>
      <c r="B611" s="1"/>
      <c r="C611" s="1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80"/>
      <c r="AB611" s="44"/>
      <c r="AC611" s="44"/>
      <c r="AD611" s="66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</row>
    <row r="612" spans="1:68" x14ac:dyDescent="0.25">
      <c r="A612" s="1"/>
      <c r="B612" s="1"/>
      <c r="C612" s="1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80"/>
      <c r="AB612" s="44"/>
      <c r="AC612" s="44"/>
      <c r="AD612" s="66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</row>
    <row r="613" spans="1:68" x14ac:dyDescent="0.25">
      <c r="A613" s="1"/>
      <c r="B613" s="1"/>
      <c r="C613" s="1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80"/>
      <c r="AB613" s="44"/>
      <c r="AC613" s="44"/>
      <c r="AD613" s="66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</row>
    <row r="614" spans="1:68" x14ac:dyDescent="0.25">
      <c r="A614" s="1"/>
      <c r="B614" s="1"/>
      <c r="C614" s="1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80"/>
      <c r="AB614" s="44"/>
      <c r="AC614" s="44"/>
      <c r="AD614" s="66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</row>
    <row r="615" spans="1:68" x14ac:dyDescent="0.25">
      <c r="A615" s="1"/>
      <c r="B615" s="1"/>
      <c r="C615" s="1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80"/>
      <c r="AB615" s="44"/>
      <c r="AC615" s="44"/>
      <c r="AD615" s="66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</row>
    <row r="616" spans="1:68" x14ac:dyDescent="0.25">
      <c r="A616" s="1"/>
      <c r="B616" s="1"/>
      <c r="C616" s="1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80"/>
      <c r="AB616" s="44"/>
      <c r="AC616" s="44"/>
      <c r="AD616" s="66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</row>
    <row r="617" spans="1:68" x14ac:dyDescent="0.25">
      <c r="A617" s="1"/>
      <c r="B617" s="1"/>
      <c r="C617" s="1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80"/>
      <c r="AB617" s="44"/>
      <c r="AC617" s="44"/>
      <c r="AD617" s="66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</row>
    <row r="618" spans="1:68" x14ac:dyDescent="0.25">
      <c r="A618" s="1"/>
      <c r="B618" s="1"/>
      <c r="C618" s="1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80"/>
      <c r="AB618" s="44"/>
      <c r="AC618" s="44"/>
      <c r="AD618" s="66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</row>
    <row r="619" spans="1:68" x14ac:dyDescent="0.25">
      <c r="A619" s="1"/>
      <c r="B619" s="1"/>
      <c r="C619" s="1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80"/>
      <c r="AB619" s="44"/>
      <c r="AC619" s="44"/>
      <c r="AD619" s="66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</row>
    <row r="620" spans="1:68" x14ac:dyDescent="0.25">
      <c r="A620" s="1"/>
      <c r="B620" s="1"/>
      <c r="C620" s="1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80"/>
      <c r="AB620" s="44"/>
      <c r="AC620" s="44"/>
      <c r="AD620" s="66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</row>
    <row r="621" spans="1:68" x14ac:dyDescent="0.25">
      <c r="A621" s="1"/>
      <c r="B621" s="1"/>
      <c r="C621" s="1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80"/>
      <c r="AB621" s="44"/>
      <c r="AC621" s="44"/>
      <c r="AD621" s="66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</row>
    <row r="622" spans="1:68" x14ac:dyDescent="0.25">
      <c r="A622" s="1"/>
      <c r="B622" s="1"/>
      <c r="C622" s="1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80"/>
      <c r="AB622" s="44"/>
      <c r="AC622" s="44"/>
      <c r="AD622" s="66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</row>
    <row r="623" spans="1:68" x14ac:dyDescent="0.25">
      <c r="A623" s="1"/>
      <c r="B623" s="1"/>
      <c r="C623" s="1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80"/>
      <c r="AB623" s="44"/>
      <c r="AC623" s="44"/>
      <c r="AD623" s="66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</row>
    <row r="624" spans="1:68" x14ac:dyDescent="0.25">
      <c r="A624" s="1"/>
      <c r="B624" s="1"/>
      <c r="C624" s="1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80"/>
      <c r="AB624" s="44"/>
      <c r="AC624" s="44"/>
      <c r="AD624" s="66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</row>
    <row r="625" spans="1:68" x14ac:dyDescent="0.25">
      <c r="A625" s="1"/>
      <c r="B625" s="1"/>
      <c r="C625" s="1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80"/>
      <c r="AB625" s="44"/>
      <c r="AC625" s="44"/>
      <c r="AD625" s="66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</row>
    <row r="626" spans="1:68" x14ac:dyDescent="0.25">
      <c r="A626" s="1"/>
      <c r="B626" s="1"/>
      <c r="C626" s="1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80"/>
      <c r="AB626" s="44"/>
      <c r="AC626" s="44"/>
      <c r="AD626" s="66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</row>
    <row r="627" spans="1:68" x14ac:dyDescent="0.25">
      <c r="A627" s="1"/>
      <c r="B627" s="1"/>
      <c r="C627" s="1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80"/>
      <c r="AB627" s="44"/>
      <c r="AC627" s="44"/>
      <c r="AD627" s="66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</row>
    <row r="628" spans="1:68" x14ac:dyDescent="0.25">
      <c r="A628" s="1"/>
      <c r="B628" s="1"/>
      <c r="C628" s="1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80"/>
      <c r="AB628" s="44"/>
      <c r="AC628" s="44"/>
      <c r="AD628" s="66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</row>
    <row r="629" spans="1:68" x14ac:dyDescent="0.25">
      <c r="A629" s="1"/>
      <c r="B629" s="1"/>
      <c r="C629" s="1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80"/>
      <c r="AB629" s="44"/>
      <c r="AC629" s="44"/>
      <c r="AD629" s="66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</row>
    <row r="630" spans="1:68" x14ac:dyDescent="0.25">
      <c r="A630" s="1"/>
      <c r="B630" s="1"/>
      <c r="C630" s="1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80"/>
      <c r="AB630" s="44"/>
      <c r="AC630" s="44"/>
      <c r="AD630" s="66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</row>
    <row r="631" spans="1:68" x14ac:dyDescent="0.25">
      <c r="A631" s="1"/>
      <c r="B631" s="1"/>
      <c r="C631" s="1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80"/>
      <c r="AB631" s="44"/>
      <c r="AC631" s="44"/>
      <c r="AD631" s="66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</row>
    <row r="632" spans="1:68" x14ac:dyDescent="0.25">
      <c r="A632" s="1"/>
      <c r="B632" s="1"/>
      <c r="C632" s="1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80"/>
      <c r="AB632" s="44"/>
      <c r="AC632" s="44"/>
      <c r="AD632" s="66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</row>
    <row r="633" spans="1:68" x14ac:dyDescent="0.25">
      <c r="A633" s="1"/>
      <c r="B633" s="1"/>
      <c r="C633" s="1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80"/>
      <c r="AB633" s="44"/>
      <c r="AC633" s="44"/>
      <c r="AD633" s="66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</row>
    <row r="634" spans="1:68" x14ac:dyDescent="0.25">
      <c r="A634" s="1"/>
      <c r="B634" s="1"/>
      <c r="C634" s="1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80"/>
      <c r="AB634" s="44"/>
      <c r="AC634" s="44"/>
      <c r="AD634" s="66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</row>
    <row r="635" spans="1:68" x14ac:dyDescent="0.25">
      <c r="A635" s="1"/>
      <c r="B635" s="1"/>
      <c r="C635" s="1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80"/>
      <c r="AB635" s="44"/>
      <c r="AC635" s="44"/>
      <c r="AD635" s="66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</row>
    <row r="636" spans="1:68" x14ac:dyDescent="0.25">
      <c r="A636" s="1"/>
      <c r="B636" s="1"/>
      <c r="C636" s="1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80"/>
      <c r="AB636" s="44"/>
      <c r="AC636" s="44"/>
      <c r="AD636" s="66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</row>
    <row r="637" spans="1:68" x14ac:dyDescent="0.25">
      <c r="A637" s="1"/>
      <c r="B637" s="1"/>
      <c r="C637" s="1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80"/>
      <c r="AB637" s="44"/>
      <c r="AC637" s="44"/>
      <c r="AD637" s="66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</row>
    <row r="638" spans="1:68" x14ac:dyDescent="0.25">
      <c r="A638" s="1"/>
      <c r="B638" s="1"/>
      <c r="C638" s="1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80"/>
      <c r="AB638" s="44"/>
      <c r="AC638" s="44"/>
      <c r="AD638" s="66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</row>
    <row r="639" spans="1:68" x14ac:dyDescent="0.25">
      <c r="A639" s="1"/>
      <c r="B639" s="1"/>
      <c r="C639" s="1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80"/>
      <c r="AB639" s="44"/>
      <c r="AC639" s="44"/>
      <c r="AD639" s="66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</row>
    <row r="640" spans="1:68" x14ac:dyDescent="0.25">
      <c r="A640" s="1"/>
      <c r="B640" s="1"/>
      <c r="C640" s="1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80"/>
      <c r="AB640" s="44"/>
      <c r="AC640" s="44"/>
      <c r="AD640" s="66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</row>
    <row r="641" spans="1:68" x14ac:dyDescent="0.25">
      <c r="A641" s="1"/>
      <c r="B641" s="1"/>
      <c r="C641" s="1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80"/>
      <c r="AB641" s="44"/>
      <c r="AC641" s="44"/>
      <c r="AD641" s="66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</row>
    <row r="642" spans="1:68" x14ac:dyDescent="0.25">
      <c r="A642" s="1"/>
      <c r="B642" s="1"/>
      <c r="C642" s="1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80"/>
      <c r="AB642" s="44"/>
      <c r="AC642" s="44"/>
      <c r="AD642" s="66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</row>
    <row r="643" spans="1:68" x14ac:dyDescent="0.25">
      <c r="A643" s="1"/>
      <c r="B643" s="1"/>
      <c r="C643" s="1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80"/>
      <c r="AB643" s="44"/>
      <c r="AC643" s="44"/>
      <c r="AD643" s="66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</row>
    <row r="644" spans="1:68" x14ac:dyDescent="0.25">
      <c r="A644" s="1"/>
      <c r="B644" s="1"/>
      <c r="C644" s="1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80"/>
      <c r="AB644" s="44"/>
      <c r="AC644" s="44"/>
      <c r="AD644" s="66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</row>
    <row r="645" spans="1:68" x14ac:dyDescent="0.25">
      <c r="A645" s="1"/>
      <c r="B645" s="1"/>
      <c r="C645" s="1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80"/>
      <c r="AB645" s="44"/>
      <c r="AC645" s="44"/>
      <c r="AD645" s="66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</row>
    <row r="646" spans="1:68" x14ac:dyDescent="0.25">
      <c r="A646" s="1"/>
      <c r="B646" s="1"/>
      <c r="C646" s="1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80"/>
      <c r="AB646" s="44"/>
      <c r="AC646" s="44"/>
      <c r="AD646" s="66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</row>
    <row r="647" spans="1:68" x14ac:dyDescent="0.25">
      <c r="A647" s="1"/>
      <c r="B647" s="1"/>
      <c r="C647" s="1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80"/>
      <c r="AB647" s="44"/>
      <c r="AC647" s="44"/>
      <c r="AD647" s="66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</row>
    <row r="648" spans="1:68" x14ac:dyDescent="0.25">
      <c r="A648" s="1"/>
      <c r="B648" s="1"/>
      <c r="C648" s="1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80"/>
      <c r="AB648" s="44"/>
      <c r="AC648" s="44"/>
      <c r="AD648" s="66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</row>
    <row r="649" spans="1:68" x14ac:dyDescent="0.25">
      <c r="A649" s="1"/>
      <c r="B649" s="1"/>
      <c r="C649" s="1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80"/>
      <c r="AB649" s="44"/>
      <c r="AC649" s="44"/>
      <c r="AD649" s="66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</row>
    <row r="650" spans="1:68" x14ac:dyDescent="0.25">
      <c r="A650" s="1"/>
      <c r="B650" s="1"/>
      <c r="C650" s="1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80"/>
      <c r="AB650" s="44"/>
      <c r="AC650" s="44"/>
      <c r="AD650" s="66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</row>
    <row r="651" spans="1:68" x14ac:dyDescent="0.25">
      <c r="A651" s="1"/>
      <c r="B651" s="1"/>
      <c r="C651" s="1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80"/>
      <c r="AB651" s="44"/>
      <c r="AC651" s="44"/>
      <c r="AD651" s="66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</row>
    <row r="652" spans="1:68" x14ac:dyDescent="0.25">
      <c r="A652" s="1"/>
      <c r="B652" s="1"/>
      <c r="C652" s="1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80"/>
      <c r="AB652" s="44"/>
      <c r="AC652" s="44"/>
      <c r="AD652" s="66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</row>
    <row r="653" spans="1:68" x14ac:dyDescent="0.25">
      <c r="A653" s="1"/>
      <c r="B653" s="1"/>
      <c r="C653" s="1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80"/>
      <c r="AB653" s="44"/>
      <c r="AC653" s="44"/>
      <c r="AD653" s="66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</row>
    <row r="654" spans="1:68" x14ac:dyDescent="0.25">
      <c r="A654" s="1"/>
      <c r="B654" s="1"/>
      <c r="C654" s="1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80"/>
      <c r="AB654" s="44"/>
      <c r="AC654" s="44"/>
      <c r="AD654" s="66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</row>
    <row r="655" spans="1:68" x14ac:dyDescent="0.25">
      <c r="A655" s="1"/>
      <c r="B655" s="1"/>
      <c r="C655" s="1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80"/>
      <c r="AB655" s="44"/>
      <c r="AC655" s="44"/>
      <c r="AD655" s="66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</row>
    <row r="656" spans="1:68" x14ac:dyDescent="0.25">
      <c r="A656" s="1"/>
      <c r="B656" s="1"/>
      <c r="C656" s="1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80"/>
      <c r="AB656" s="44"/>
      <c r="AC656" s="44"/>
      <c r="AD656" s="66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</row>
    <row r="657" spans="1:68" x14ac:dyDescent="0.25">
      <c r="A657" s="1"/>
      <c r="B657" s="1"/>
      <c r="C657" s="1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80"/>
      <c r="AB657" s="44"/>
      <c r="AC657" s="44"/>
      <c r="AD657" s="66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</row>
    <row r="658" spans="1:68" x14ac:dyDescent="0.25">
      <c r="A658" s="1"/>
      <c r="B658" s="1"/>
      <c r="C658" s="1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80"/>
      <c r="AB658" s="44"/>
      <c r="AC658" s="44"/>
      <c r="AD658" s="66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</row>
    <row r="659" spans="1:68" x14ac:dyDescent="0.25">
      <c r="A659" s="1"/>
      <c r="B659" s="1"/>
      <c r="C659" s="1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80"/>
      <c r="AB659" s="44"/>
      <c r="AC659" s="44"/>
      <c r="AD659" s="66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</row>
    <row r="660" spans="1:68" x14ac:dyDescent="0.25">
      <c r="A660" s="1"/>
      <c r="B660" s="1"/>
      <c r="C660" s="1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80"/>
      <c r="AB660" s="44"/>
      <c r="AC660" s="44"/>
      <c r="AD660" s="66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</row>
    <row r="661" spans="1:68" x14ac:dyDescent="0.25">
      <c r="A661" s="1"/>
      <c r="B661" s="1"/>
      <c r="C661" s="1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80"/>
      <c r="AB661" s="44"/>
      <c r="AC661" s="44"/>
      <c r="AD661" s="66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</row>
    <row r="662" spans="1:68" x14ac:dyDescent="0.25">
      <c r="A662" s="1"/>
      <c r="B662" s="1"/>
      <c r="C662" s="1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80"/>
      <c r="AB662" s="44"/>
      <c r="AC662" s="44"/>
      <c r="AD662" s="66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</row>
    <row r="663" spans="1:68" x14ac:dyDescent="0.25">
      <c r="A663" s="1"/>
      <c r="B663" s="1"/>
      <c r="C663" s="1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80"/>
      <c r="AB663" s="44"/>
      <c r="AC663" s="44"/>
      <c r="AD663" s="66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</row>
    <row r="664" spans="1:68" x14ac:dyDescent="0.25">
      <c r="A664" s="1"/>
      <c r="B664" s="1"/>
      <c r="C664" s="1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80"/>
      <c r="AB664" s="44"/>
      <c r="AC664" s="44"/>
      <c r="AD664" s="66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</row>
    <row r="665" spans="1:68" x14ac:dyDescent="0.25">
      <c r="A665" s="1"/>
      <c r="B665" s="1"/>
      <c r="C665" s="1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80"/>
      <c r="AB665" s="44"/>
      <c r="AC665" s="44"/>
      <c r="AD665" s="66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</row>
    <row r="666" spans="1:68" x14ac:dyDescent="0.25">
      <c r="A666" s="1"/>
      <c r="B666" s="1"/>
      <c r="C666" s="1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80"/>
      <c r="AB666" s="44"/>
      <c r="AC666" s="44"/>
      <c r="AD666" s="66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</row>
    <row r="667" spans="1:68" x14ac:dyDescent="0.25">
      <c r="A667" s="1"/>
      <c r="B667" s="1"/>
      <c r="C667" s="1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80"/>
      <c r="AB667" s="44"/>
      <c r="AC667" s="44"/>
      <c r="AD667" s="66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</row>
    <row r="668" spans="1:68" x14ac:dyDescent="0.25">
      <c r="A668" s="1"/>
      <c r="B668" s="1"/>
      <c r="C668" s="1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80"/>
      <c r="AB668" s="44"/>
      <c r="AC668" s="44"/>
      <c r="AD668" s="66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</row>
    <row r="669" spans="1:68" x14ac:dyDescent="0.25">
      <c r="A669" s="1"/>
      <c r="B669" s="1"/>
      <c r="C669" s="1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80"/>
      <c r="AB669" s="44"/>
      <c r="AC669" s="44"/>
      <c r="AD669" s="66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</row>
    <row r="670" spans="1:68" x14ac:dyDescent="0.25">
      <c r="A670" s="1"/>
      <c r="B670" s="1"/>
      <c r="C670" s="1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80"/>
      <c r="AB670" s="44"/>
      <c r="AC670" s="44"/>
      <c r="AD670" s="66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</row>
    <row r="671" spans="1:68" x14ac:dyDescent="0.25">
      <c r="A671" s="1"/>
      <c r="B671" s="1"/>
      <c r="C671" s="1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80"/>
      <c r="AB671" s="44"/>
      <c r="AC671" s="44"/>
      <c r="AD671" s="66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</row>
    <row r="672" spans="1:68" x14ac:dyDescent="0.25">
      <c r="A672" s="1"/>
      <c r="B672" s="1"/>
      <c r="C672" s="1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80"/>
      <c r="AB672" s="44"/>
      <c r="AC672" s="44"/>
      <c r="AD672" s="66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</row>
    <row r="673" spans="1:68" x14ac:dyDescent="0.25">
      <c r="A673" s="1"/>
      <c r="B673" s="1"/>
      <c r="C673" s="1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80"/>
      <c r="AB673" s="44"/>
      <c r="AC673" s="44"/>
      <c r="AD673" s="66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</row>
    <row r="674" spans="1:68" x14ac:dyDescent="0.25">
      <c r="A674" s="1"/>
      <c r="B674" s="1"/>
      <c r="C674" s="1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80"/>
      <c r="AB674" s="44"/>
      <c r="AC674" s="44"/>
      <c r="AD674" s="66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</row>
    <row r="675" spans="1:68" x14ac:dyDescent="0.25">
      <c r="A675" s="1"/>
      <c r="B675" s="1"/>
      <c r="C675" s="1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80"/>
      <c r="AB675" s="44"/>
      <c r="AC675" s="44"/>
      <c r="AD675" s="66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</row>
    <row r="676" spans="1:68" x14ac:dyDescent="0.25">
      <c r="A676" s="1"/>
      <c r="B676" s="1"/>
      <c r="C676" s="1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80"/>
      <c r="AB676" s="44"/>
      <c r="AC676" s="44"/>
      <c r="AD676" s="66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</row>
    <row r="677" spans="1:68" x14ac:dyDescent="0.25">
      <c r="A677" s="1"/>
      <c r="B677" s="1"/>
      <c r="C677" s="1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80"/>
      <c r="AB677" s="44"/>
      <c r="AC677" s="44"/>
      <c r="AD677" s="66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</row>
    <row r="678" spans="1:68" x14ac:dyDescent="0.25">
      <c r="A678" s="1"/>
      <c r="B678" s="1"/>
      <c r="C678" s="1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80"/>
      <c r="AB678" s="44"/>
      <c r="AC678" s="44"/>
      <c r="AD678" s="66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</row>
    <row r="679" spans="1:68" x14ac:dyDescent="0.25">
      <c r="A679" s="1"/>
      <c r="B679" s="1"/>
      <c r="C679" s="1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80"/>
      <c r="AB679" s="44"/>
      <c r="AC679" s="44"/>
      <c r="AD679" s="66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</row>
    <row r="680" spans="1:68" x14ac:dyDescent="0.25">
      <c r="A680" s="1"/>
      <c r="B680" s="1"/>
      <c r="C680" s="1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80"/>
      <c r="AB680" s="44"/>
      <c r="AC680" s="44"/>
      <c r="AD680" s="66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</row>
    <row r="681" spans="1:68" x14ac:dyDescent="0.25">
      <c r="A681" s="1"/>
      <c r="B681" s="1"/>
      <c r="C681" s="1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80"/>
      <c r="AB681" s="44"/>
      <c r="AC681" s="44"/>
      <c r="AD681" s="66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</row>
    <row r="682" spans="1:68" x14ac:dyDescent="0.25">
      <c r="A682" s="1"/>
      <c r="B682" s="1"/>
      <c r="C682" s="1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80"/>
      <c r="AB682" s="44"/>
      <c r="AC682" s="44"/>
      <c r="AD682" s="66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</row>
    <row r="683" spans="1:68" x14ac:dyDescent="0.25">
      <c r="A683" s="1"/>
      <c r="B683" s="1"/>
      <c r="C683" s="1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80"/>
      <c r="AB683" s="44"/>
      <c r="AC683" s="44"/>
      <c r="AD683" s="66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</row>
    <row r="684" spans="1:68" x14ac:dyDescent="0.25">
      <c r="A684" s="1"/>
      <c r="B684" s="1"/>
      <c r="C684" s="1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80"/>
      <c r="AB684" s="44"/>
      <c r="AC684" s="44"/>
      <c r="AD684" s="66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</row>
    <row r="685" spans="1:68" x14ac:dyDescent="0.25">
      <c r="A685" s="1"/>
      <c r="B685" s="1"/>
      <c r="C685" s="1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80"/>
      <c r="AB685" s="44"/>
      <c r="AC685" s="44"/>
      <c r="AD685" s="66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</row>
    <row r="686" spans="1:68" x14ac:dyDescent="0.25">
      <c r="A686" s="1"/>
      <c r="B686" s="1"/>
      <c r="C686" s="1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80"/>
      <c r="AB686" s="44"/>
      <c r="AC686" s="44"/>
      <c r="AD686" s="66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</row>
    <row r="687" spans="1:68" x14ac:dyDescent="0.25">
      <c r="A687" s="1"/>
      <c r="B687" s="1"/>
      <c r="C687" s="1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80"/>
      <c r="AB687" s="44"/>
      <c r="AC687" s="44"/>
      <c r="AD687" s="66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</row>
    <row r="688" spans="1:68" x14ac:dyDescent="0.25">
      <c r="A688" s="1"/>
      <c r="B688" s="1"/>
      <c r="C688" s="1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80"/>
      <c r="AB688" s="44"/>
      <c r="AC688" s="44"/>
      <c r="AD688" s="66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</row>
    <row r="689" spans="1:68" x14ac:dyDescent="0.25">
      <c r="A689" s="1"/>
      <c r="B689" s="1"/>
      <c r="C689" s="1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80"/>
      <c r="AB689" s="44"/>
      <c r="AC689" s="44"/>
      <c r="AD689" s="66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</row>
    <row r="690" spans="1:68" x14ac:dyDescent="0.25">
      <c r="A690" s="1"/>
      <c r="B690" s="1"/>
      <c r="C690" s="1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80"/>
      <c r="AB690" s="44"/>
      <c r="AC690" s="44"/>
      <c r="AD690" s="66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</row>
    <row r="691" spans="1:68" x14ac:dyDescent="0.25">
      <c r="A691" s="1"/>
      <c r="B691" s="1"/>
      <c r="C691" s="1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80"/>
      <c r="AB691" s="44"/>
      <c r="AC691" s="44"/>
      <c r="AD691" s="66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</row>
    <row r="692" spans="1:68" x14ac:dyDescent="0.25">
      <c r="A692" s="1"/>
      <c r="B692" s="1"/>
      <c r="C692" s="1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80"/>
      <c r="AB692" s="44"/>
      <c r="AC692" s="44"/>
      <c r="AD692" s="66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</row>
    <row r="693" spans="1:68" x14ac:dyDescent="0.25">
      <c r="A693" s="1"/>
      <c r="B693" s="1"/>
      <c r="C693" s="1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80"/>
      <c r="AB693" s="44"/>
      <c r="AC693" s="44"/>
      <c r="AD693" s="66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</row>
    <row r="694" spans="1:68" x14ac:dyDescent="0.25">
      <c r="A694" s="1"/>
      <c r="B694" s="1"/>
      <c r="C694" s="1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80"/>
      <c r="AB694" s="44"/>
      <c r="AC694" s="44"/>
      <c r="AD694" s="66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</row>
    <row r="695" spans="1:68" x14ac:dyDescent="0.25">
      <c r="A695" s="1"/>
      <c r="B695" s="1"/>
      <c r="C695" s="1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80"/>
      <c r="AB695" s="44"/>
      <c r="AC695" s="44"/>
      <c r="AD695" s="66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</row>
    <row r="696" spans="1:68" x14ac:dyDescent="0.25">
      <c r="A696" s="1"/>
      <c r="B696" s="1"/>
      <c r="C696" s="1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80"/>
      <c r="AB696" s="44"/>
      <c r="AC696" s="44"/>
      <c r="AD696" s="66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</row>
    <row r="697" spans="1:68" x14ac:dyDescent="0.25">
      <c r="A697" s="1"/>
      <c r="B697" s="1"/>
      <c r="C697" s="1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80"/>
      <c r="AB697" s="44"/>
      <c r="AC697" s="44"/>
      <c r="AD697" s="66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</row>
    <row r="698" spans="1:68" x14ac:dyDescent="0.25">
      <c r="A698" s="1"/>
      <c r="B698" s="1"/>
      <c r="C698" s="1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80"/>
      <c r="AB698" s="44"/>
      <c r="AC698" s="44"/>
      <c r="AD698" s="66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</row>
    <row r="699" spans="1:68" x14ac:dyDescent="0.25">
      <c r="A699" s="1"/>
      <c r="B699" s="1"/>
      <c r="C699" s="1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80"/>
      <c r="AB699" s="44"/>
      <c r="AC699" s="44"/>
      <c r="AD699" s="66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</row>
    <row r="700" spans="1:68" x14ac:dyDescent="0.25">
      <c r="A700" s="1"/>
      <c r="B700" s="1"/>
      <c r="C700" s="1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80"/>
      <c r="AB700" s="44"/>
      <c r="AC700" s="44"/>
      <c r="AD700" s="66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</row>
    <row r="701" spans="1:68" x14ac:dyDescent="0.25">
      <c r="A701" s="1"/>
      <c r="B701" s="1"/>
      <c r="C701" s="1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80"/>
      <c r="AB701" s="44"/>
      <c r="AC701" s="44"/>
      <c r="AD701" s="66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</row>
    <row r="702" spans="1:68" x14ac:dyDescent="0.25">
      <c r="A702" s="1"/>
      <c r="B702" s="1"/>
      <c r="C702" s="1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80"/>
      <c r="AB702" s="44"/>
      <c r="AC702" s="44"/>
      <c r="AD702" s="66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</row>
    <row r="703" spans="1:68" x14ac:dyDescent="0.25">
      <c r="A703" s="1"/>
      <c r="B703" s="1"/>
      <c r="C703" s="1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80"/>
      <c r="AB703" s="44"/>
      <c r="AC703" s="44"/>
      <c r="AD703" s="66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</row>
    <row r="704" spans="1:68" x14ac:dyDescent="0.25">
      <c r="A704" s="1"/>
      <c r="B704" s="1"/>
      <c r="C704" s="1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80"/>
      <c r="AB704" s="44"/>
      <c r="AC704" s="44"/>
      <c r="AD704" s="66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</row>
    <row r="705" spans="1:68" x14ac:dyDescent="0.25">
      <c r="A705" s="1"/>
      <c r="B705" s="1"/>
      <c r="C705" s="1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80"/>
      <c r="AB705" s="44"/>
      <c r="AC705" s="44"/>
      <c r="AD705" s="66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</row>
    <row r="706" spans="1:68" x14ac:dyDescent="0.25">
      <c r="A706" s="1"/>
      <c r="B706" s="1"/>
      <c r="C706" s="1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80"/>
      <c r="AB706" s="44"/>
      <c r="AC706" s="44"/>
      <c r="AD706" s="66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</row>
    <row r="707" spans="1:68" x14ac:dyDescent="0.25">
      <c r="A707" s="1"/>
      <c r="B707" s="1"/>
      <c r="C707" s="1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80"/>
      <c r="AB707" s="44"/>
      <c r="AC707" s="44"/>
      <c r="AD707" s="66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</row>
    <row r="708" spans="1:68" x14ac:dyDescent="0.25">
      <c r="A708" s="1"/>
      <c r="B708" s="1"/>
      <c r="C708" s="1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80"/>
      <c r="AB708" s="44"/>
      <c r="AC708" s="44"/>
      <c r="AD708" s="66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</row>
    <row r="709" spans="1:68" x14ac:dyDescent="0.25">
      <c r="A709" s="1"/>
      <c r="B709" s="1"/>
      <c r="C709" s="1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80"/>
      <c r="AB709" s="44"/>
      <c r="AC709" s="44"/>
      <c r="AD709" s="66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</row>
    <row r="710" spans="1:68" x14ac:dyDescent="0.25">
      <c r="A710" s="1"/>
      <c r="B710" s="1"/>
      <c r="C710" s="1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80"/>
      <c r="AB710" s="44"/>
      <c r="AC710" s="44"/>
      <c r="AD710" s="66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</row>
    <row r="711" spans="1:68" x14ac:dyDescent="0.25">
      <c r="A711" s="1"/>
      <c r="B711" s="1"/>
      <c r="C711" s="1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80"/>
      <c r="AB711" s="44"/>
      <c r="AC711" s="44"/>
      <c r="AD711" s="66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</row>
    <row r="712" spans="1:68" x14ac:dyDescent="0.25">
      <c r="A712" s="1"/>
      <c r="B712" s="1"/>
      <c r="C712" s="1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80"/>
      <c r="AB712" s="44"/>
      <c r="AC712" s="44"/>
      <c r="AD712" s="66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</row>
    <row r="713" spans="1:68" x14ac:dyDescent="0.25">
      <c r="A713" s="1"/>
      <c r="B713" s="1"/>
      <c r="C713" s="1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80"/>
      <c r="AB713" s="44"/>
      <c r="AC713" s="44"/>
      <c r="AD713" s="66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</row>
    <row r="714" spans="1:68" x14ac:dyDescent="0.25">
      <c r="A714" s="1"/>
      <c r="B714" s="1"/>
      <c r="C714" s="1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80"/>
      <c r="AB714" s="44"/>
      <c r="AC714" s="44"/>
      <c r="AD714" s="66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</row>
    <row r="715" spans="1:68" x14ac:dyDescent="0.25">
      <c r="A715" s="1"/>
      <c r="B715" s="1"/>
      <c r="C715" s="1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80"/>
      <c r="AB715" s="44"/>
      <c r="AC715" s="44"/>
      <c r="AD715" s="66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</row>
    <row r="716" spans="1:68" x14ac:dyDescent="0.25">
      <c r="A716" s="1"/>
      <c r="B716" s="1"/>
      <c r="C716" s="1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80"/>
      <c r="AB716" s="44"/>
      <c r="AC716" s="44"/>
      <c r="AD716" s="66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</row>
    <row r="717" spans="1:68" x14ac:dyDescent="0.25">
      <c r="A717" s="1"/>
      <c r="B717" s="1"/>
      <c r="C717" s="1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80"/>
      <c r="AB717" s="44"/>
      <c r="AC717" s="44"/>
      <c r="AD717" s="66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</row>
    <row r="718" spans="1:68" x14ac:dyDescent="0.25">
      <c r="A718" s="1"/>
      <c r="B718" s="1"/>
      <c r="C718" s="1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80"/>
      <c r="AB718" s="44"/>
      <c r="AC718" s="44"/>
      <c r="AD718" s="66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</row>
    <row r="719" spans="1:68" x14ac:dyDescent="0.25">
      <c r="A719" s="1"/>
      <c r="B719" s="1"/>
      <c r="C719" s="1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80"/>
      <c r="AB719" s="44"/>
      <c r="AC719" s="44"/>
      <c r="AD719" s="66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</row>
    <row r="720" spans="1:68" x14ac:dyDescent="0.25">
      <c r="A720" s="1"/>
      <c r="B720" s="1"/>
      <c r="C720" s="1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80"/>
      <c r="AB720" s="44"/>
      <c r="AC720" s="44"/>
      <c r="AD720" s="66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</row>
    <row r="721" spans="1:68" x14ac:dyDescent="0.25">
      <c r="A721" s="1"/>
      <c r="B721" s="1"/>
      <c r="C721" s="1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80"/>
      <c r="AB721" s="44"/>
      <c r="AC721" s="44"/>
      <c r="AD721" s="66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</row>
    <row r="722" spans="1:68" x14ac:dyDescent="0.25">
      <c r="A722" s="1"/>
      <c r="B722" s="1"/>
      <c r="C722" s="1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80"/>
      <c r="AB722" s="44"/>
      <c r="AC722" s="44"/>
      <c r="AD722" s="66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</row>
    <row r="723" spans="1:68" x14ac:dyDescent="0.25">
      <c r="A723" s="1"/>
      <c r="B723" s="1"/>
      <c r="C723" s="1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80"/>
      <c r="AB723" s="44"/>
      <c r="AC723" s="44"/>
      <c r="AD723" s="66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</row>
    <row r="724" spans="1:68" x14ac:dyDescent="0.25">
      <c r="A724" s="1"/>
      <c r="B724" s="1"/>
      <c r="C724" s="1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80"/>
      <c r="AB724" s="44"/>
      <c r="AC724" s="44"/>
      <c r="AD724" s="66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</row>
    <row r="725" spans="1:68" x14ac:dyDescent="0.25">
      <c r="A725" s="1"/>
      <c r="B725" s="1"/>
      <c r="C725" s="1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80"/>
      <c r="AB725" s="44"/>
      <c r="AC725" s="44"/>
      <c r="AD725" s="66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</row>
    <row r="726" spans="1:68" x14ac:dyDescent="0.25">
      <c r="A726" s="1"/>
      <c r="B726" s="1"/>
      <c r="C726" s="1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80"/>
      <c r="AB726" s="44"/>
      <c r="AC726" s="44"/>
      <c r="AD726" s="66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</row>
    <row r="727" spans="1:68" x14ac:dyDescent="0.25">
      <c r="A727" s="1"/>
      <c r="B727" s="1"/>
      <c r="C727" s="1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80"/>
      <c r="AB727" s="44"/>
      <c r="AC727" s="44"/>
      <c r="AD727" s="66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</row>
    <row r="728" spans="1:68" x14ac:dyDescent="0.25">
      <c r="A728" s="1"/>
      <c r="B728" s="1"/>
      <c r="C728" s="1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80"/>
      <c r="AB728" s="44"/>
      <c r="AC728" s="44"/>
      <c r="AD728" s="66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</row>
    <row r="729" spans="1:68" x14ac:dyDescent="0.25">
      <c r="A729" s="1"/>
      <c r="B729" s="1"/>
      <c r="C729" s="1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80"/>
      <c r="AB729" s="44"/>
      <c r="AC729" s="44"/>
      <c r="AD729" s="66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</row>
    <row r="730" spans="1:68" x14ac:dyDescent="0.25">
      <c r="A730" s="1"/>
      <c r="B730" s="1"/>
      <c r="C730" s="1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80"/>
      <c r="AB730" s="44"/>
      <c r="AC730" s="44"/>
      <c r="AD730" s="66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</row>
    <row r="731" spans="1:68" x14ac:dyDescent="0.25">
      <c r="A731" s="1"/>
      <c r="B731" s="1"/>
      <c r="C731" s="1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80"/>
      <c r="AB731" s="44"/>
      <c r="AC731" s="44"/>
      <c r="AD731" s="66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</row>
    <row r="732" spans="1:68" x14ac:dyDescent="0.25">
      <c r="A732" s="1"/>
      <c r="B732" s="1"/>
      <c r="C732" s="1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80"/>
      <c r="AB732" s="44"/>
      <c r="AC732" s="44"/>
      <c r="AD732" s="66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</row>
    <row r="733" spans="1:68" x14ac:dyDescent="0.25">
      <c r="A733" s="1"/>
      <c r="B733" s="1"/>
      <c r="C733" s="1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80"/>
      <c r="AB733" s="44"/>
      <c r="AC733" s="44"/>
      <c r="AD733" s="66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</row>
    <row r="734" spans="1:68" x14ac:dyDescent="0.25">
      <c r="A734" s="1"/>
      <c r="B734" s="1"/>
      <c r="C734" s="1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80"/>
      <c r="AB734" s="44"/>
      <c r="AC734" s="44"/>
      <c r="AD734" s="66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</row>
    <row r="735" spans="1:68" x14ac:dyDescent="0.25">
      <c r="A735" s="1"/>
      <c r="B735" s="1"/>
      <c r="C735" s="1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80"/>
      <c r="AB735" s="44"/>
      <c r="AC735" s="44"/>
      <c r="AD735" s="66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</row>
    <row r="736" spans="1:68" x14ac:dyDescent="0.25">
      <c r="A736" s="1"/>
      <c r="B736" s="1"/>
      <c r="C736" s="1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80"/>
      <c r="AB736" s="44"/>
      <c r="AC736" s="44"/>
      <c r="AD736" s="66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</row>
    <row r="737" spans="1:68" x14ac:dyDescent="0.25">
      <c r="A737" s="1"/>
      <c r="B737" s="1"/>
      <c r="C737" s="1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80"/>
      <c r="AB737" s="44"/>
      <c r="AC737" s="44"/>
      <c r="AD737" s="66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</row>
    <row r="738" spans="1:68" x14ac:dyDescent="0.25">
      <c r="A738" s="1"/>
      <c r="B738" s="1"/>
      <c r="C738" s="1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80"/>
      <c r="AB738" s="44"/>
      <c r="AC738" s="44"/>
      <c r="AD738" s="66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</row>
    <row r="739" spans="1:68" x14ac:dyDescent="0.25">
      <c r="A739" s="1"/>
      <c r="B739" s="1"/>
      <c r="C739" s="1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80"/>
      <c r="AB739" s="44"/>
      <c r="AC739" s="44"/>
      <c r="AD739" s="66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</row>
    <row r="740" spans="1:68" x14ac:dyDescent="0.25">
      <c r="A740" s="1"/>
      <c r="B740" s="1"/>
      <c r="C740" s="1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80"/>
      <c r="AB740" s="44"/>
      <c r="AC740" s="44"/>
      <c r="AD740" s="66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</row>
    <row r="741" spans="1:68" x14ac:dyDescent="0.25">
      <c r="A741" s="1"/>
      <c r="B741" s="1"/>
      <c r="C741" s="1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80"/>
      <c r="AB741" s="44"/>
      <c r="AC741" s="44"/>
      <c r="AD741" s="66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</row>
    <row r="742" spans="1:68" x14ac:dyDescent="0.25">
      <c r="A742" s="1"/>
      <c r="B742" s="1"/>
      <c r="C742" s="1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80"/>
      <c r="AB742" s="44"/>
      <c r="AC742" s="44"/>
      <c r="AD742" s="66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</row>
    <row r="743" spans="1:68" x14ac:dyDescent="0.25">
      <c r="A743" s="1"/>
      <c r="B743" s="1"/>
      <c r="C743" s="1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80"/>
      <c r="AB743" s="44"/>
      <c r="AC743" s="44"/>
      <c r="AD743" s="66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</row>
    <row r="744" spans="1:68" x14ac:dyDescent="0.25">
      <c r="A744" s="1"/>
      <c r="B744" s="1"/>
      <c r="C744" s="1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80"/>
      <c r="AB744" s="44"/>
      <c r="AC744" s="44"/>
      <c r="AD744" s="66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</row>
    <row r="745" spans="1:68" x14ac:dyDescent="0.25">
      <c r="A745" s="1"/>
      <c r="B745" s="1"/>
      <c r="C745" s="1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80"/>
      <c r="AB745" s="44"/>
      <c r="AC745" s="44"/>
      <c r="AD745" s="66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</row>
    <row r="746" spans="1:68" x14ac:dyDescent="0.25">
      <c r="A746" s="1"/>
      <c r="B746" s="1"/>
      <c r="C746" s="1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80"/>
      <c r="AB746" s="44"/>
      <c r="AC746" s="44"/>
      <c r="AD746" s="66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</row>
    <row r="747" spans="1:68" x14ac:dyDescent="0.25">
      <c r="A747" s="1"/>
      <c r="B747" s="1"/>
      <c r="C747" s="1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80"/>
      <c r="AB747" s="44"/>
      <c r="AC747" s="44"/>
      <c r="AD747" s="66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</row>
    <row r="748" spans="1:68" x14ac:dyDescent="0.25">
      <c r="A748" s="1"/>
      <c r="B748" s="1"/>
      <c r="C748" s="1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80"/>
      <c r="AB748" s="44"/>
      <c r="AC748" s="44"/>
      <c r="AD748" s="66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</row>
    <row r="749" spans="1:68" x14ac:dyDescent="0.25">
      <c r="A749" s="1"/>
      <c r="B749" s="1"/>
      <c r="C749" s="1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80"/>
      <c r="AB749" s="44"/>
      <c r="AC749" s="44"/>
      <c r="AD749" s="66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</row>
    <row r="750" spans="1:68" x14ac:dyDescent="0.25">
      <c r="A750" s="1"/>
      <c r="B750" s="1"/>
      <c r="C750" s="1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80"/>
      <c r="AB750" s="44"/>
      <c r="AC750" s="44"/>
      <c r="AD750" s="66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</row>
    <row r="751" spans="1:68" x14ac:dyDescent="0.25">
      <c r="A751" s="1"/>
      <c r="B751" s="1"/>
      <c r="C751" s="1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80"/>
      <c r="AB751" s="44"/>
      <c r="AC751" s="44"/>
      <c r="AD751" s="66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</row>
    <row r="752" spans="1:68" x14ac:dyDescent="0.25">
      <c r="A752" s="1"/>
      <c r="B752" s="1"/>
      <c r="C752" s="1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80"/>
      <c r="AB752" s="44"/>
      <c r="AC752" s="44"/>
      <c r="AD752" s="66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</row>
    <row r="753" spans="1:68" x14ac:dyDescent="0.25">
      <c r="A753" s="1"/>
      <c r="B753" s="1"/>
      <c r="C753" s="1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80"/>
      <c r="AB753" s="44"/>
      <c r="AC753" s="44"/>
      <c r="AD753" s="66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</row>
    <row r="754" spans="1:68" x14ac:dyDescent="0.25">
      <c r="A754" s="1"/>
      <c r="B754" s="1"/>
      <c r="C754" s="1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80"/>
      <c r="AB754" s="44"/>
      <c r="AC754" s="44"/>
      <c r="AD754" s="66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</row>
    <row r="755" spans="1:68" x14ac:dyDescent="0.25">
      <c r="A755" s="1"/>
      <c r="B755" s="1"/>
      <c r="C755" s="1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80"/>
      <c r="AB755" s="44"/>
      <c r="AC755" s="44"/>
      <c r="AD755" s="66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</row>
    <row r="756" spans="1:68" x14ac:dyDescent="0.25">
      <c r="A756" s="1"/>
      <c r="B756" s="1"/>
      <c r="C756" s="1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80"/>
      <c r="AB756" s="44"/>
      <c r="AC756" s="44"/>
      <c r="AD756" s="66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</row>
    <row r="757" spans="1:68" x14ac:dyDescent="0.25">
      <c r="A757" s="1"/>
      <c r="B757" s="1"/>
      <c r="C757" s="1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80"/>
      <c r="AB757" s="44"/>
      <c r="AC757" s="44"/>
      <c r="AD757" s="66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</row>
    <row r="758" spans="1:68" x14ac:dyDescent="0.25">
      <c r="A758" s="1"/>
      <c r="B758" s="1"/>
      <c r="C758" s="1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80"/>
      <c r="AB758" s="44"/>
      <c r="AC758" s="44"/>
      <c r="AD758" s="66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</row>
    <row r="759" spans="1:68" x14ac:dyDescent="0.25">
      <c r="A759" s="1"/>
      <c r="B759" s="1"/>
      <c r="C759" s="1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80"/>
      <c r="AB759" s="44"/>
      <c r="AC759" s="44"/>
      <c r="AD759" s="66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</row>
    <row r="760" spans="1:68" x14ac:dyDescent="0.25">
      <c r="A760" s="1"/>
      <c r="B760" s="1"/>
      <c r="C760" s="1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80"/>
      <c r="AB760" s="44"/>
      <c r="AC760" s="44"/>
      <c r="AD760" s="66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</row>
    <row r="761" spans="1:68" x14ac:dyDescent="0.25">
      <c r="A761" s="1"/>
      <c r="B761" s="1"/>
      <c r="C761" s="1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80"/>
      <c r="AB761" s="44"/>
      <c r="AC761" s="44"/>
      <c r="AD761" s="66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</row>
    <row r="762" spans="1:68" x14ac:dyDescent="0.25">
      <c r="A762" s="1"/>
      <c r="B762" s="1"/>
      <c r="C762" s="1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80"/>
      <c r="AB762" s="44"/>
      <c r="AC762" s="44"/>
      <c r="AD762" s="66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</row>
    <row r="763" spans="1:68" x14ac:dyDescent="0.25">
      <c r="A763" s="1"/>
      <c r="B763" s="1"/>
      <c r="C763" s="1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80"/>
      <c r="AB763" s="44"/>
      <c r="AC763" s="44"/>
      <c r="AD763" s="66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</row>
    <row r="764" spans="1:68" x14ac:dyDescent="0.25">
      <c r="A764" s="1"/>
      <c r="B764" s="1"/>
      <c r="C764" s="1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80"/>
      <c r="AB764" s="44"/>
      <c r="AC764" s="44"/>
      <c r="AD764" s="66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</row>
    <row r="765" spans="1:68" x14ac:dyDescent="0.25">
      <c r="A765" s="1"/>
      <c r="B765" s="1"/>
      <c r="C765" s="1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80"/>
      <c r="AB765" s="44"/>
      <c r="AC765" s="44"/>
      <c r="AD765" s="66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</row>
    <row r="766" spans="1:68" x14ac:dyDescent="0.25">
      <c r="A766" s="1"/>
      <c r="B766" s="1"/>
      <c r="C766" s="1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80"/>
      <c r="AB766" s="44"/>
      <c r="AC766" s="44"/>
      <c r="AD766" s="66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</row>
    <row r="767" spans="1:68" x14ac:dyDescent="0.25">
      <c r="A767" s="1"/>
      <c r="B767" s="1"/>
      <c r="C767" s="1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80"/>
      <c r="AB767" s="44"/>
      <c r="AC767" s="44"/>
      <c r="AD767" s="66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</row>
    <row r="768" spans="1:68" x14ac:dyDescent="0.25">
      <c r="A768" s="1"/>
      <c r="B768" s="1"/>
      <c r="C768" s="1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80"/>
      <c r="AB768" s="44"/>
      <c r="AC768" s="44"/>
      <c r="AD768" s="66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</row>
    <row r="769" spans="1:68" x14ac:dyDescent="0.25">
      <c r="A769" s="1"/>
      <c r="B769" s="1"/>
      <c r="C769" s="1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80"/>
      <c r="AB769" s="44"/>
      <c r="AC769" s="44"/>
      <c r="AD769" s="66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</row>
    <row r="770" spans="1:68" x14ac:dyDescent="0.25">
      <c r="A770" s="1"/>
      <c r="B770" s="1"/>
      <c r="C770" s="1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80"/>
      <c r="AB770" s="44"/>
      <c r="AC770" s="44"/>
      <c r="AD770" s="66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</row>
    <row r="771" spans="1:68" x14ac:dyDescent="0.25">
      <c r="A771" s="1"/>
      <c r="B771" s="1"/>
      <c r="C771" s="1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80"/>
      <c r="AB771" s="44"/>
      <c r="AC771" s="44"/>
      <c r="AD771" s="66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</row>
    <row r="772" spans="1:68" x14ac:dyDescent="0.25">
      <c r="A772" s="1"/>
      <c r="B772" s="1"/>
      <c r="C772" s="1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80"/>
      <c r="AB772" s="44"/>
      <c r="AC772" s="44"/>
      <c r="AD772" s="66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</row>
    <row r="773" spans="1:68" x14ac:dyDescent="0.25">
      <c r="A773" s="1"/>
      <c r="B773" s="1"/>
      <c r="C773" s="1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80"/>
      <c r="AB773" s="44"/>
      <c r="AC773" s="44"/>
      <c r="AD773" s="66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</row>
    <row r="774" spans="1:68" x14ac:dyDescent="0.25">
      <c r="A774" s="1"/>
      <c r="B774" s="1"/>
      <c r="C774" s="1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80"/>
      <c r="AB774" s="44"/>
      <c r="AC774" s="44"/>
      <c r="AD774" s="66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</row>
    <row r="775" spans="1:68" x14ac:dyDescent="0.25">
      <c r="A775" s="1"/>
      <c r="B775" s="1"/>
      <c r="C775" s="1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80"/>
      <c r="AB775" s="44"/>
      <c r="AC775" s="44"/>
      <c r="AD775" s="66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</row>
    <row r="776" spans="1:68" x14ac:dyDescent="0.25">
      <c r="A776" s="1"/>
      <c r="B776" s="1"/>
      <c r="C776" s="1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80"/>
      <c r="AB776" s="44"/>
      <c r="AC776" s="44"/>
      <c r="AD776" s="66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</row>
    <row r="777" spans="1:68" x14ac:dyDescent="0.25">
      <c r="A777" s="1"/>
      <c r="B777" s="1"/>
      <c r="C777" s="1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80"/>
      <c r="AB777" s="44"/>
      <c r="AC777" s="44"/>
      <c r="AD777" s="66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</row>
    <row r="778" spans="1:68" x14ac:dyDescent="0.25">
      <c r="A778" s="1"/>
      <c r="B778" s="1"/>
      <c r="C778" s="1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80"/>
      <c r="AB778" s="44"/>
      <c r="AC778" s="44"/>
      <c r="AD778" s="66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</row>
    <row r="779" spans="1:68" x14ac:dyDescent="0.25">
      <c r="A779" s="1"/>
      <c r="B779" s="1"/>
      <c r="C779" s="1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80"/>
      <c r="AB779" s="44"/>
      <c r="AC779" s="44"/>
      <c r="AD779" s="66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</row>
    <row r="780" spans="1:68" x14ac:dyDescent="0.25">
      <c r="A780" s="1"/>
      <c r="B780" s="1"/>
      <c r="C780" s="1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80"/>
      <c r="AB780" s="44"/>
      <c r="AC780" s="44"/>
      <c r="AD780" s="66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</row>
    <row r="781" spans="1:68" x14ac:dyDescent="0.25">
      <c r="A781" s="1"/>
      <c r="B781" s="1"/>
      <c r="C781" s="1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80"/>
      <c r="AB781" s="44"/>
      <c r="AC781" s="44"/>
      <c r="AD781" s="66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</row>
    <row r="782" spans="1:68" x14ac:dyDescent="0.25">
      <c r="A782" s="1"/>
      <c r="B782" s="1"/>
      <c r="C782" s="1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80"/>
      <c r="AB782" s="44"/>
      <c r="AC782" s="44"/>
      <c r="AD782" s="66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</row>
    <row r="783" spans="1:68" x14ac:dyDescent="0.25">
      <c r="A783" s="1"/>
      <c r="B783" s="1"/>
      <c r="C783" s="1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80"/>
      <c r="AB783" s="44"/>
      <c r="AC783" s="44"/>
      <c r="AD783" s="66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</row>
    <row r="784" spans="1:68" x14ac:dyDescent="0.25">
      <c r="A784" s="1"/>
      <c r="B784" s="1"/>
      <c r="C784" s="1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80"/>
      <c r="AB784" s="44"/>
      <c r="AC784" s="44"/>
      <c r="AD784" s="66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</row>
    <row r="785" spans="1:68" x14ac:dyDescent="0.25">
      <c r="A785" s="1"/>
      <c r="B785" s="1"/>
      <c r="C785" s="1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80"/>
      <c r="AB785" s="44"/>
      <c r="AC785" s="44"/>
      <c r="AD785" s="66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</row>
    <row r="786" spans="1:68" x14ac:dyDescent="0.25">
      <c r="A786" s="1"/>
      <c r="B786" s="1"/>
      <c r="C786" s="1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80"/>
      <c r="AB786" s="44"/>
      <c r="AC786" s="44"/>
      <c r="AD786" s="66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</row>
    <row r="787" spans="1:68" x14ac:dyDescent="0.25">
      <c r="A787" s="1"/>
      <c r="B787" s="1"/>
      <c r="C787" s="1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80"/>
      <c r="AB787" s="44"/>
      <c r="AC787" s="44"/>
      <c r="AD787" s="66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</row>
    <row r="788" spans="1:68" x14ac:dyDescent="0.25">
      <c r="A788" s="1"/>
      <c r="B788" s="1"/>
      <c r="C788" s="1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80"/>
      <c r="AB788" s="44"/>
      <c r="AC788" s="44"/>
      <c r="AD788" s="66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</row>
    <row r="789" spans="1:68" x14ac:dyDescent="0.25">
      <c r="A789" s="1"/>
      <c r="B789" s="1"/>
      <c r="C789" s="1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80"/>
      <c r="AB789" s="44"/>
      <c r="AC789" s="44"/>
      <c r="AD789" s="66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</row>
    <row r="790" spans="1:68" x14ac:dyDescent="0.25">
      <c r="A790" s="1"/>
      <c r="B790" s="1"/>
      <c r="C790" s="1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80"/>
      <c r="AB790" s="44"/>
      <c r="AC790" s="44"/>
      <c r="AD790" s="66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</row>
    <row r="791" spans="1:68" x14ac:dyDescent="0.25">
      <c r="A791" s="1"/>
      <c r="B791" s="1"/>
      <c r="C791" s="1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80"/>
      <c r="AB791" s="44"/>
      <c r="AC791" s="44"/>
      <c r="AD791" s="66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</row>
    <row r="792" spans="1:68" x14ac:dyDescent="0.25">
      <c r="A792" s="1"/>
      <c r="B792" s="1"/>
      <c r="C792" s="1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80"/>
      <c r="AB792" s="44"/>
      <c r="AC792" s="44"/>
      <c r="AD792" s="66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</row>
    <row r="793" spans="1:68" x14ac:dyDescent="0.25">
      <c r="A793" s="1"/>
      <c r="B793" s="1"/>
      <c r="C793" s="1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80"/>
      <c r="AB793" s="44"/>
      <c r="AC793" s="44"/>
      <c r="AD793" s="66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</row>
    <row r="794" spans="1:68" x14ac:dyDescent="0.25">
      <c r="A794" s="1"/>
      <c r="B794" s="1"/>
      <c r="C794" s="1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80"/>
      <c r="AB794" s="44"/>
      <c r="AC794" s="44"/>
      <c r="AD794" s="66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</row>
    <row r="795" spans="1:68" x14ac:dyDescent="0.25">
      <c r="A795" s="1"/>
      <c r="B795" s="1"/>
      <c r="C795" s="1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80"/>
      <c r="AB795" s="44"/>
      <c r="AC795" s="44"/>
      <c r="AD795" s="66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</row>
    <row r="796" spans="1:68" x14ac:dyDescent="0.25">
      <c r="A796" s="1"/>
      <c r="B796" s="1"/>
      <c r="C796" s="1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80"/>
      <c r="AB796" s="44"/>
      <c r="AC796" s="44"/>
      <c r="AD796" s="66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</row>
    <row r="797" spans="1:68" x14ac:dyDescent="0.25">
      <c r="A797" s="1"/>
      <c r="B797" s="1"/>
      <c r="C797" s="1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80"/>
      <c r="AB797" s="44"/>
      <c r="AC797" s="44"/>
      <c r="AD797" s="66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</row>
    <row r="798" spans="1:68" x14ac:dyDescent="0.25">
      <c r="A798" s="1"/>
      <c r="B798" s="1"/>
      <c r="C798" s="1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80"/>
      <c r="AB798" s="44"/>
      <c r="AC798" s="44"/>
      <c r="AD798" s="66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</row>
    <row r="799" spans="1:68" x14ac:dyDescent="0.25">
      <c r="A799" s="1"/>
      <c r="B799" s="1"/>
      <c r="C799" s="1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80"/>
      <c r="AB799" s="44"/>
      <c r="AC799" s="44"/>
      <c r="AD799" s="66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</row>
    <row r="800" spans="1:68" x14ac:dyDescent="0.25">
      <c r="A800" s="1"/>
      <c r="B800" s="1"/>
      <c r="C800" s="1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80"/>
      <c r="AB800" s="44"/>
      <c r="AC800" s="44"/>
      <c r="AD800" s="66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</row>
    <row r="801" spans="1:68" x14ac:dyDescent="0.25">
      <c r="A801" s="1"/>
      <c r="B801" s="1"/>
      <c r="C801" s="1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80"/>
      <c r="AB801" s="44"/>
      <c r="AC801" s="44"/>
      <c r="AD801" s="66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</row>
    <row r="802" spans="1:68" x14ac:dyDescent="0.25">
      <c r="A802" s="1"/>
      <c r="B802" s="1"/>
      <c r="C802" s="1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80"/>
      <c r="AB802" s="44"/>
      <c r="AC802" s="44"/>
      <c r="AD802" s="66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</row>
    <row r="803" spans="1:68" x14ac:dyDescent="0.25">
      <c r="A803" s="1"/>
      <c r="B803" s="1"/>
      <c r="C803" s="1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80"/>
      <c r="AB803" s="44"/>
      <c r="AC803" s="44"/>
      <c r="AD803" s="66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</row>
    <row r="804" spans="1:68" x14ac:dyDescent="0.25">
      <c r="A804" s="1"/>
      <c r="B804" s="1"/>
      <c r="C804" s="1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80"/>
      <c r="AB804" s="44"/>
      <c r="AC804" s="44"/>
      <c r="AD804" s="66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</row>
    <row r="805" spans="1:68" x14ac:dyDescent="0.25">
      <c r="A805" s="1"/>
      <c r="B805" s="1"/>
      <c r="C805" s="1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80"/>
      <c r="AB805" s="44"/>
      <c r="AC805" s="44"/>
      <c r="AD805" s="66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</row>
    <row r="806" spans="1:68" x14ac:dyDescent="0.25">
      <c r="A806" s="1"/>
      <c r="B806" s="1"/>
      <c r="C806" s="1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80"/>
      <c r="AB806" s="44"/>
      <c r="AC806" s="44"/>
      <c r="AD806" s="66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</row>
    <row r="807" spans="1:68" x14ac:dyDescent="0.25">
      <c r="A807" s="1"/>
      <c r="B807" s="1"/>
      <c r="C807" s="1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80"/>
      <c r="AB807" s="44"/>
      <c r="AC807" s="44"/>
      <c r="AD807" s="66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</row>
    <row r="808" spans="1:68" x14ac:dyDescent="0.25">
      <c r="A808" s="1"/>
      <c r="B808" s="1"/>
      <c r="C808" s="1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80"/>
      <c r="AB808" s="44"/>
      <c r="AC808" s="44"/>
      <c r="AD808" s="66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</row>
    <row r="809" spans="1:68" x14ac:dyDescent="0.25">
      <c r="A809" s="1"/>
      <c r="B809" s="1"/>
      <c r="C809" s="1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80"/>
      <c r="AB809" s="44"/>
      <c r="AC809" s="44"/>
      <c r="AD809" s="66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</row>
    <row r="810" spans="1:68" x14ac:dyDescent="0.25">
      <c r="A810" s="1"/>
      <c r="B810" s="1"/>
      <c r="C810" s="1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80"/>
      <c r="AB810" s="44"/>
      <c r="AC810" s="44"/>
      <c r="AD810" s="66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</row>
    <row r="811" spans="1:68" x14ac:dyDescent="0.25">
      <c r="A811" s="1"/>
      <c r="B811" s="1"/>
      <c r="C811" s="1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80"/>
      <c r="AB811" s="44"/>
      <c r="AC811" s="44"/>
      <c r="AD811" s="66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</row>
    <row r="812" spans="1:68" x14ac:dyDescent="0.25">
      <c r="A812" s="1"/>
      <c r="B812" s="1"/>
      <c r="C812" s="1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80"/>
      <c r="AB812" s="44"/>
      <c r="AC812" s="44"/>
      <c r="AD812" s="66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</row>
    <row r="813" spans="1:68" x14ac:dyDescent="0.25">
      <c r="A813" s="1"/>
      <c r="B813" s="1"/>
      <c r="C813" s="1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80"/>
      <c r="AB813" s="44"/>
      <c r="AC813" s="44"/>
      <c r="AD813" s="66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</row>
    <row r="814" spans="1:68" x14ac:dyDescent="0.25">
      <c r="A814" s="1"/>
      <c r="B814" s="1"/>
      <c r="C814" s="1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80"/>
      <c r="AB814" s="44"/>
      <c r="AC814" s="44"/>
      <c r="AD814" s="66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</row>
    <row r="815" spans="1:68" x14ac:dyDescent="0.25">
      <c r="A815" s="1"/>
      <c r="B815" s="1"/>
      <c r="C815" s="1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80"/>
      <c r="AB815" s="44"/>
      <c r="AC815" s="44"/>
      <c r="AD815" s="66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</row>
    <row r="816" spans="1:68" x14ac:dyDescent="0.25">
      <c r="A816" s="1"/>
      <c r="B816" s="1"/>
      <c r="C816" s="1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80"/>
      <c r="AB816" s="44"/>
      <c r="AC816" s="44"/>
      <c r="AD816" s="66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</row>
    <row r="817" spans="1:68" x14ac:dyDescent="0.25">
      <c r="A817" s="1"/>
      <c r="B817" s="1"/>
      <c r="C817" s="1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80"/>
      <c r="AB817" s="44"/>
      <c r="AC817" s="44"/>
      <c r="AD817" s="66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</row>
    <row r="818" spans="1:68" x14ac:dyDescent="0.25">
      <c r="A818" s="1"/>
      <c r="B818" s="1"/>
      <c r="C818" s="1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80"/>
      <c r="AB818" s="44"/>
      <c r="AC818" s="44"/>
      <c r="AD818" s="66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</row>
    <row r="819" spans="1:68" x14ac:dyDescent="0.25">
      <c r="A819" s="1"/>
      <c r="B819" s="1"/>
      <c r="C819" s="1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80"/>
      <c r="AB819" s="44"/>
      <c r="AC819" s="44"/>
      <c r="AD819" s="66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</row>
    <row r="820" spans="1:68" x14ac:dyDescent="0.25">
      <c r="A820" s="1"/>
      <c r="B820" s="1"/>
      <c r="C820" s="1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80"/>
      <c r="AB820" s="44"/>
      <c r="AC820" s="44"/>
      <c r="AD820" s="66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</row>
    <row r="821" spans="1:68" x14ac:dyDescent="0.25">
      <c r="A821" s="1"/>
      <c r="B821" s="1"/>
      <c r="C821" s="1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80"/>
      <c r="AB821" s="44"/>
      <c r="AC821" s="44"/>
      <c r="AD821" s="66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</row>
    <row r="822" spans="1:68" x14ac:dyDescent="0.25">
      <c r="A822" s="1"/>
      <c r="B822" s="1"/>
      <c r="C822" s="1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80"/>
      <c r="AB822" s="44"/>
      <c r="AC822" s="44"/>
      <c r="AD822" s="66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</row>
    <row r="823" spans="1:68" x14ac:dyDescent="0.25">
      <c r="A823" s="1"/>
      <c r="B823" s="1"/>
      <c r="C823" s="1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80"/>
      <c r="AB823" s="44"/>
      <c r="AC823" s="44"/>
      <c r="AD823" s="66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</row>
    <row r="824" spans="1:68" x14ac:dyDescent="0.25">
      <c r="A824" s="1"/>
      <c r="B824" s="1"/>
      <c r="C824" s="1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80"/>
      <c r="AB824" s="44"/>
      <c r="AC824" s="44"/>
      <c r="AD824" s="66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</row>
    <row r="825" spans="1:68" x14ac:dyDescent="0.25">
      <c r="A825" s="1"/>
      <c r="B825" s="1"/>
      <c r="C825" s="1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80"/>
      <c r="AB825" s="44"/>
      <c r="AC825" s="44"/>
      <c r="AD825" s="66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</row>
    <row r="826" spans="1:68" x14ac:dyDescent="0.25">
      <c r="A826" s="1"/>
      <c r="B826" s="1"/>
      <c r="C826" s="1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80"/>
      <c r="AB826" s="44"/>
      <c r="AC826" s="44"/>
      <c r="AD826" s="66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</row>
    <row r="827" spans="1:68" x14ac:dyDescent="0.25">
      <c r="A827" s="1"/>
      <c r="B827" s="1"/>
      <c r="C827" s="1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80"/>
      <c r="AB827" s="44"/>
      <c r="AC827" s="44"/>
      <c r="AD827" s="66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</row>
    <row r="828" spans="1:68" x14ac:dyDescent="0.25">
      <c r="A828" s="1"/>
      <c r="B828" s="1"/>
      <c r="C828" s="1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80"/>
      <c r="AB828" s="44"/>
      <c r="AC828" s="44"/>
      <c r="AD828" s="66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</row>
    <row r="829" spans="1:68" x14ac:dyDescent="0.25">
      <c r="A829" s="1"/>
      <c r="B829" s="1"/>
      <c r="C829" s="1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80"/>
      <c r="AB829" s="44"/>
      <c r="AC829" s="44"/>
      <c r="AD829" s="66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</row>
    <row r="830" spans="1:68" x14ac:dyDescent="0.25">
      <c r="A830" s="1"/>
      <c r="B830" s="1"/>
      <c r="C830" s="1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80"/>
      <c r="AB830" s="44"/>
      <c r="AC830" s="44"/>
      <c r="AD830" s="66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</row>
    <row r="831" spans="1:68" x14ac:dyDescent="0.25">
      <c r="A831" s="1"/>
      <c r="B831" s="1"/>
      <c r="C831" s="1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80"/>
      <c r="AB831" s="44"/>
      <c r="AC831" s="44"/>
      <c r="AD831" s="66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</row>
    <row r="832" spans="1:68" x14ac:dyDescent="0.25">
      <c r="A832" s="1"/>
      <c r="B832" s="1"/>
      <c r="C832" s="1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80"/>
      <c r="AB832" s="44"/>
      <c r="AC832" s="44"/>
      <c r="AD832" s="66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</row>
    <row r="833" spans="1:68" x14ac:dyDescent="0.25">
      <c r="A833" s="1"/>
      <c r="B833" s="1"/>
      <c r="C833" s="1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80"/>
      <c r="AB833" s="44"/>
      <c r="AC833" s="44"/>
      <c r="AD833" s="66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</row>
    <row r="834" spans="1:68" x14ac:dyDescent="0.25">
      <c r="A834" s="1"/>
      <c r="B834" s="1"/>
      <c r="C834" s="1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80"/>
      <c r="AB834" s="44"/>
      <c r="AC834" s="44"/>
      <c r="AD834" s="66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</row>
    <row r="835" spans="1:68" x14ac:dyDescent="0.25">
      <c r="A835" s="1"/>
      <c r="B835" s="1"/>
      <c r="C835" s="1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80"/>
      <c r="AB835" s="44"/>
      <c r="AC835" s="44"/>
      <c r="AD835" s="66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</row>
    <row r="836" spans="1:68" x14ac:dyDescent="0.25">
      <c r="A836" s="1"/>
      <c r="B836" s="1"/>
      <c r="C836" s="1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80"/>
      <c r="AB836" s="44"/>
      <c r="AC836" s="44"/>
      <c r="AD836" s="66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</row>
    <row r="837" spans="1:68" x14ac:dyDescent="0.25">
      <c r="A837" s="1"/>
      <c r="B837" s="1"/>
      <c r="C837" s="1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80"/>
      <c r="AB837" s="44"/>
      <c r="AC837" s="44"/>
      <c r="AD837" s="66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</row>
    <row r="838" spans="1:68" x14ac:dyDescent="0.25">
      <c r="A838" s="1"/>
      <c r="B838" s="1"/>
      <c r="C838" s="1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80"/>
      <c r="AB838" s="44"/>
      <c r="AC838" s="44"/>
      <c r="AD838" s="66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</row>
    <row r="839" spans="1:68" x14ac:dyDescent="0.25">
      <c r="A839" s="1"/>
      <c r="B839" s="1"/>
      <c r="C839" s="1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80"/>
      <c r="AB839" s="44"/>
      <c r="AC839" s="44"/>
      <c r="AD839" s="66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</row>
    <row r="840" spans="1:68" x14ac:dyDescent="0.25">
      <c r="A840" s="1"/>
      <c r="B840" s="1"/>
      <c r="C840" s="1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80"/>
      <c r="AB840" s="44"/>
      <c r="AC840" s="44"/>
      <c r="AD840" s="66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</row>
    <row r="841" spans="1:68" x14ac:dyDescent="0.25">
      <c r="A841" s="1"/>
      <c r="B841" s="1"/>
      <c r="C841" s="1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80"/>
      <c r="AB841" s="44"/>
      <c r="AC841" s="44"/>
      <c r="AD841" s="66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</row>
    <row r="842" spans="1:68" x14ac:dyDescent="0.25">
      <c r="A842" s="1"/>
      <c r="B842" s="1"/>
      <c r="C842" s="1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80"/>
      <c r="AB842" s="44"/>
      <c r="AC842" s="44"/>
      <c r="AD842" s="66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</row>
    <row r="843" spans="1:68" x14ac:dyDescent="0.25">
      <c r="A843" s="1"/>
      <c r="B843" s="1"/>
      <c r="C843" s="1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80"/>
      <c r="AB843" s="44"/>
      <c r="AC843" s="44"/>
      <c r="AD843" s="66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</row>
    <row r="844" spans="1:68" x14ac:dyDescent="0.25">
      <c r="A844" s="1"/>
      <c r="B844" s="1"/>
      <c r="C844" s="1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80"/>
      <c r="AB844" s="44"/>
      <c r="AC844" s="44"/>
      <c r="AD844" s="66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</row>
    <row r="845" spans="1:68" x14ac:dyDescent="0.25">
      <c r="A845" s="1"/>
      <c r="B845" s="1"/>
      <c r="C845" s="1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80"/>
      <c r="AB845" s="44"/>
      <c r="AC845" s="44"/>
      <c r="AD845" s="66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</row>
    <row r="846" spans="1:68" x14ac:dyDescent="0.25">
      <c r="A846" s="1"/>
      <c r="B846" s="1"/>
      <c r="C846" s="1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80"/>
      <c r="AB846" s="44"/>
      <c r="AC846" s="44"/>
      <c r="AD846" s="66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</row>
    <row r="847" spans="1:68" x14ac:dyDescent="0.25">
      <c r="A847" s="1"/>
      <c r="B847" s="1"/>
      <c r="C847" s="1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80"/>
      <c r="AB847" s="44"/>
      <c r="AC847" s="44"/>
      <c r="AD847" s="66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</row>
    <row r="848" spans="1:68" x14ac:dyDescent="0.25">
      <c r="A848" s="1"/>
      <c r="B848" s="1"/>
      <c r="C848" s="1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80"/>
      <c r="AB848" s="44"/>
      <c r="AC848" s="44"/>
      <c r="AD848" s="66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</row>
    <row r="849" spans="1:68" x14ac:dyDescent="0.25">
      <c r="A849" s="1"/>
      <c r="B849" s="1"/>
      <c r="C849" s="1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80"/>
      <c r="AB849" s="44"/>
      <c r="AC849" s="44"/>
      <c r="AD849" s="66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</row>
    <row r="850" spans="1:68" x14ac:dyDescent="0.25">
      <c r="A850" s="1"/>
      <c r="B850" s="1"/>
      <c r="C850" s="1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80"/>
      <c r="AB850" s="44"/>
      <c r="AC850" s="44"/>
      <c r="AD850" s="66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</row>
    <row r="851" spans="1:68" x14ac:dyDescent="0.25">
      <c r="A851" s="1"/>
      <c r="B851" s="1"/>
      <c r="C851" s="1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80"/>
      <c r="AB851" s="44"/>
      <c r="AC851" s="44"/>
      <c r="AD851" s="66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</row>
    <row r="852" spans="1:68" x14ac:dyDescent="0.25">
      <c r="A852" s="1"/>
      <c r="B852" s="1"/>
      <c r="C852" s="1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80"/>
      <c r="AB852" s="44"/>
      <c r="AC852" s="44"/>
      <c r="AD852" s="66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</row>
    <row r="853" spans="1:68" x14ac:dyDescent="0.25">
      <c r="A853" s="1"/>
      <c r="B853" s="1"/>
      <c r="C853" s="1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80"/>
      <c r="AB853" s="44"/>
      <c r="AC853" s="44"/>
      <c r="AD853" s="66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</row>
    <row r="854" spans="1:68" x14ac:dyDescent="0.25">
      <c r="A854" s="1"/>
      <c r="B854" s="1"/>
      <c r="C854" s="1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80"/>
      <c r="AB854" s="44"/>
      <c r="AC854" s="44"/>
      <c r="AD854" s="66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</row>
    <row r="855" spans="1:68" x14ac:dyDescent="0.25">
      <c r="A855" s="1"/>
      <c r="B855" s="1"/>
      <c r="C855" s="1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80"/>
      <c r="AB855" s="44"/>
      <c r="AC855" s="44"/>
      <c r="AD855" s="66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</row>
    <row r="856" spans="1:68" x14ac:dyDescent="0.25">
      <c r="A856" s="1"/>
      <c r="B856" s="1"/>
      <c r="C856" s="1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80"/>
      <c r="AB856" s="44"/>
      <c r="AC856" s="44"/>
      <c r="AD856" s="66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</row>
    <row r="857" spans="1:68" x14ac:dyDescent="0.25">
      <c r="A857" s="1"/>
      <c r="B857" s="1"/>
      <c r="C857" s="1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80"/>
      <c r="AB857" s="44"/>
      <c r="AC857" s="44"/>
      <c r="AD857" s="66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</row>
    <row r="858" spans="1:68" x14ac:dyDescent="0.25">
      <c r="A858" s="1"/>
      <c r="B858" s="1"/>
      <c r="C858" s="1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80"/>
      <c r="AB858" s="44"/>
      <c r="AC858" s="44"/>
      <c r="AD858" s="66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</row>
    <row r="859" spans="1:68" x14ac:dyDescent="0.25">
      <c r="A859" s="1"/>
      <c r="B859" s="1"/>
      <c r="C859" s="1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80"/>
      <c r="AB859" s="44"/>
      <c r="AC859" s="44"/>
      <c r="AD859" s="66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</row>
    <row r="860" spans="1:68" x14ac:dyDescent="0.25">
      <c r="A860" s="1"/>
      <c r="B860" s="1"/>
      <c r="C860" s="1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80"/>
      <c r="AB860" s="44"/>
      <c r="AC860" s="44"/>
      <c r="AD860" s="66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</row>
    <row r="861" spans="1:68" x14ac:dyDescent="0.25">
      <c r="A861" s="1"/>
      <c r="B861" s="1"/>
      <c r="C861" s="1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80"/>
      <c r="AB861" s="44"/>
      <c r="AC861" s="44"/>
      <c r="AD861" s="66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</row>
    <row r="862" spans="1:68" x14ac:dyDescent="0.25">
      <c r="A862" s="1"/>
      <c r="B862" s="1"/>
      <c r="C862" s="1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80"/>
      <c r="AB862" s="44"/>
      <c r="AC862" s="44"/>
      <c r="AD862" s="66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</row>
    <row r="863" spans="1:68" x14ac:dyDescent="0.25">
      <c r="A863" s="1"/>
      <c r="B863" s="1"/>
      <c r="C863" s="1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80"/>
      <c r="AB863" s="44"/>
      <c r="AC863" s="44"/>
      <c r="AD863" s="66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</row>
    <row r="864" spans="1:68" x14ac:dyDescent="0.25">
      <c r="A864" s="1"/>
      <c r="B864" s="1"/>
      <c r="C864" s="1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80"/>
      <c r="AB864" s="44"/>
      <c r="AC864" s="44"/>
      <c r="AD864" s="66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</row>
    <row r="865" spans="1:68" x14ac:dyDescent="0.25">
      <c r="A865" s="1"/>
      <c r="B865" s="1"/>
      <c r="C865" s="1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80"/>
      <c r="AB865" s="44"/>
      <c r="AC865" s="44"/>
      <c r="AD865" s="66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</row>
    <row r="866" spans="1:68" x14ac:dyDescent="0.25">
      <c r="A866" s="1"/>
      <c r="B866" s="1"/>
      <c r="C866" s="1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80"/>
      <c r="AB866" s="44"/>
      <c r="AC866" s="44"/>
      <c r="AD866" s="66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</row>
    <row r="867" spans="1:68" x14ac:dyDescent="0.25">
      <c r="A867" s="1"/>
      <c r="B867" s="1"/>
      <c r="C867" s="1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80"/>
      <c r="AB867" s="44"/>
      <c r="AC867" s="44"/>
      <c r="AD867" s="66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</row>
    <row r="868" spans="1:68" x14ac:dyDescent="0.25">
      <c r="A868" s="1"/>
      <c r="B868" s="1"/>
      <c r="C868" s="1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80"/>
      <c r="AB868" s="44"/>
      <c r="AC868" s="44"/>
      <c r="AD868" s="66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</row>
    <row r="869" spans="1:68" x14ac:dyDescent="0.25">
      <c r="A869" s="1"/>
      <c r="B869" s="1"/>
      <c r="C869" s="1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80"/>
      <c r="AB869" s="44"/>
      <c r="AC869" s="44"/>
      <c r="AD869" s="66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</row>
    <row r="870" spans="1:68" x14ac:dyDescent="0.25">
      <c r="A870" s="1"/>
      <c r="B870" s="1"/>
      <c r="C870" s="1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80"/>
      <c r="AB870" s="44"/>
      <c r="AC870" s="44"/>
      <c r="AD870" s="66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</row>
    <row r="871" spans="1:68" x14ac:dyDescent="0.25">
      <c r="A871" s="1"/>
      <c r="B871" s="1"/>
      <c r="C871" s="1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80"/>
      <c r="AB871" s="44"/>
      <c r="AC871" s="44"/>
      <c r="AD871" s="66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</row>
    <row r="872" spans="1:68" x14ac:dyDescent="0.25">
      <c r="A872" s="1"/>
      <c r="B872" s="1"/>
      <c r="C872" s="1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80"/>
      <c r="AB872" s="44"/>
      <c r="AC872" s="44"/>
      <c r="AD872" s="66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</row>
    <row r="873" spans="1:68" x14ac:dyDescent="0.25">
      <c r="A873" s="1"/>
      <c r="B873" s="1"/>
      <c r="C873" s="1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80"/>
      <c r="AB873" s="44"/>
      <c r="AC873" s="44"/>
      <c r="AD873" s="66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</row>
    <row r="874" spans="1:68" x14ac:dyDescent="0.25">
      <c r="A874" s="1"/>
      <c r="B874" s="1"/>
      <c r="C874" s="1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80"/>
      <c r="AB874" s="44"/>
      <c r="AC874" s="44"/>
      <c r="AD874" s="66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</row>
    <row r="875" spans="1:68" x14ac:dyDescent="0.25">
      <c r="A875" s="1"/>
      <c r="B875" s="1"/>
      <c r="C875" s="1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80"/>
      <c r="AB875" s="44"/>
      <c r="AC875" s="44"/>
      <c r="AD875" s="66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</row>
    <row r="876" spans="1:68" x14ac:dyDescent="0.25">
      <c r="A876" s="1"/>
      <c r="B876" s="1"/>
      <c r="C876" s="1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80"/>
      <c r="AB876" s="44"/>
      <c r="AC876" s="44"/>
      <c r="AD876" s="66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</row>
    <row r="877" spans="1:68" x14ac:dyDescent="0.25">
      <c r="A877" s="1"/>
      <c r="B877" s="1"/>
      <c r="C877" s="1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80"/>
      <c r="AB877" s="44"/>
      <c r="AC877" s="44"/>
      <c r="AD877" s="66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</row>
    <row r="878" spans="1:68" x14ac:dyDescent="0.25">
      <c r="A878" s="1"/>
      <c r="B878" s="1"/>
      <c r="C878" s="1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80"/>
      <c r="AB878" s="44"/>
      <c r="AC878" s="44"/>
      <c r="AD878" s="66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</row>
    <row r="879" spans="1:68" x14ac:dyDescent="0.25">
      <c r="A879" s="1"/>
      <c r="B879" s="1"/>
      <c r="C879" s="1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80"/>
      <c r="AB879" s="44"/>
      <c r="AC879" s="44"/>
      <c r="AD879" s="66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</row>
    <row r="880" spans="1:68" x14ac:dyDescent="0.25">
      <c r="A880" s="1"/>
      <c r="B880" s="1"/>
      <c r="C880" s="1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80"/>
      <c r="AB880" s="44"/>
      <c r="AC880" s="44"/>
      <c r="AD880" s="66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</row>
    <row r="881" spans="1:68" x14ac:dyDescent="0.25">
      <c r="A881" s="1"/>
      <c r="B881" s="1"/>
      <c r="C881" s="1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80"/>
      <c r="AB881" s="44"/>
      <c r="AC881" s="44"/>
      <c r="AD881" s="66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</row>
    <row r="882" spans="1:68" x14ac:dyDescent="0.25">
      <c r="A882" s="1"/>
      <c r="B882" s="1"/>
      <c r="C882" s="1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80"/>
      <c r="AB882" s="44"/>
      <c r="AC882" s="44"/>
      <c r="AD882" s="66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</row>
    <row r="883" spans="1:68" x14ac:dyDescent="0.25">
      <c r="A883" s="1"/>
      <c r="B883" s="1"/>
      <c r="C883" s="1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80"/>
      <c r="AB883" s="44"/>
      <c r="AC883" s="44"/>
      <c r="AD883" s="66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</row>
    <row r="884" spans="1:68" x14ac:dyDescent="0.25">
      <c r="A884" s="1"/>
      <c r="B884" s="1"/>
      <c r="C884" s="1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80"/>
      <c r="AB884" s="44"/>
      <c r="AC884" s="44"/>
      <c r="AD884" s="66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</row>
    <row r="885" spans="1:68" x14ac:dyDescent="0.25">
      <c r="A885" s="1"/>
      <c r="B885" s="1"/>
      <c r="C885" s="1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80"/>
      <c r="AB885" s="44"/>
      <c r="AC885" s="44"/>
      <c r="AD885" s="66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</row>
    <row r="886" spans="1:68" x14ac:dyDescent="0.25">
      <c r="A886" s="1"/>
      <c r="B886" s="1"/>
      <c r="C886" s="1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80"/>
      <c r="AB886" s="44"/>
      <c r="AC886" s="44"/>
      <c r="AD886" s="66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</row>
    <row r="887" spans="1:68" x14ac:dyDescent="0.25">
      <c r="A887" s="1"/>
      <c r="B887" s="1"/>
      <c r="C887" s="1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80"/>
      <c r="AB887" s="44"/>
      <c r="AC887" s="44"/>
      <c r="AD887" s="66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</row>
    <row r="888" spans="1:68" x14ac:dyDescent="0.25">
      <c r="A888" s="1"/>
      <c r="B888" s="1"/>
      <c r="C888" s="1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80"/>
      <c r="AB888" s="44"/>
      <c r="AC888" s="44"/>
      <c r="AD888" s="66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</row>
    <row r="889" spans="1:68" x14ac:dyDescent="0.25">
      <c r="A889" s="1"/>
      <c r="B889" s="1"/>
      <c r="C889" s="1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80"/>
      <c r="AB889" s="44"/>
      <c r="AC889" s="44"/>
      <c r="AD889" s="66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</row>
    <row r="890" spans="1:68" x14ac:dyDescent="0.25">
      <c r="A890" s="1"/>
      <c r="B890" s="1"/>
      <c r="C890" s="1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80"/>
      <c r="AB890" s="44"/>
      <c r="AC890" s="44"/>
      <c r="AD890" s="66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</row>
    <row r="891" spans="1:68" x14ac:dyDescent="0.25">
      <c r="A891" s="1"/>
      <c r="B891" s="1"/>
      <c r="C891" s="1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80"/>
      <c r="AB891" s="44"/>
      <c r="AC891" s="44"/>
      <c r="AD891" s="66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</row>
    <row r="892" spans="1:68" x14ac:dyDescent="0.25">
      <c r="A892" s="1"/>
      <c r="B892" s="1"/>
      <c r="C892" s="1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80"/>
      <c r="AB892" s="44"/>
      <c r="AC892" s="44"/>
      <c r="AD892" s="66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</row>
    <row r="893" spans="1:68" x14ac:dyDescent="0.25">
      <c r="A893" s="1"/>
      <c r="B893" s="1"/>
      <c r="C893" s="1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80"/>
      <c r="AB893" s="44"/>
      <c r="AC893" s="44"/>
      <c r="AD893" s="66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</row>
    <row r="894" spans="1:68" x14ac:dyDescent="0.25">
      <c r="A894" s="1"/>
      <c r="B894" s="1"/>
      <c r="C894" s="1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80"/>
      <c r="AB894" s="44"/>
      <c r="AC894" s="44"/>
      <c r="AD894" s="66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</row>
    <row r="895" spans="1:68" x14ac:dyDescent="0.25">
      <c r="A895" s="1"/>
      <c r="B895" s="1"/>
      <c r="C895" s="1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80"/>
      <c r="AB895" s="44"/>
      <c r="AC895" s="44"/>
      <c r="AD895" s="66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</row>
    <row r="896" spans="1:68" x14ac:dyDescent="0.25">
      <c r="A896" s="1"/>
      <c r="B896" s="1"/>
      <c r="C896" s="1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80"/>
      <c r="AB896" s="44"/>
      <c r="AC896" s="44"/>
      <c r="AD896" s="66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</row>
    <row r="897" spans="1:68" x14ac:dyDescent="0.25">
      <c r="A897" s="1"/>
      <c r="B897" s="1"/>
      <c r="C897" s="1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80"/>
      <c r="AB897" s="44"/>
      <c r="AC897" s="44"/>
      <c r="AD897" s="66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</row>
    <row r="898" spans="1:68" x14ac:dyDescent="0.25">
      <c r="A898" s="1"/>
      <c r="B898" s="1"/>
      <c r="C898" s="1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80"/>
      <c r="AB898" s="44"/>
      <c r="AC898" s="44"/>
      <c r="AD898" s="66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</row>
    <row r="899" spans="1:68" x14ac:dyDescent="0.25">
      <c r="A899" s="1"/>
      <c r="B899" s="1"/>
      <c r="C899" s="1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80"/>
      <c r="AB899" s="44"/>
      <c r="AC899" s="44"/>
      <c r="AD899" s="66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</row>
    <row r="900" spans="1:68" x14ac:dyDescent="0.25">
      <c r="A900" s="1"/>
      <c r="B900" s="1"/>
      <c r="C900" s="1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80"/>
      <c r="AB900" s="44"/>
      <c r="AC900" s="44"/>
      <c r="AD900" s="66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</row>
    <row r="901" spans="1:68" x14ac:dyDescent="0.25">
      <c r="A901" s="1"/>
      <c r="B901" s="1"/>
      <c r="C901" s="1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80"/>
      <c r="AB901" s="44"/>
      <c r="AC901" s="44"/>
      <c r="AD901" s="66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</row>
    <row r="902" spans="1:68" x14ac:dyDescent="0.25">
      <c r="A902" s="1"/>
      <c r="B902" s="1"/>
      <c r="C902" s="1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80"/>
      <c r="AB902" s="44"/>
      <c r="AC902" s="44"/>
      <c r="AD902" s="66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</row>
    <row r="903" spans="1:68" x14ac:dyDescent="0.25">
      <c r="A903" s="1"/>
      <c r="B903" s="1"/>
      <c r="C903" s="1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80"/>
      <c r="AB903" s="44"/>
      <c r="AC903" s="44"/>
      <c r="AD903" s="66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</row>
    <row r="904" spans="1:68" x14ac:dyDescent="0.25">
      <c r="A904" s="1"/>
      <c r="B904" s="1"/>
      <c r="C904" s="1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80"/>
      <c r="AB904" s="44"/>
      <c r="AC904" s="44"/>
      <c r="AD904" s="66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</row>
    <row r="905" spans="1:68" x14ac:dyDescent="0.25">
      <c r="A905" s="1"/>
      <c r="B905" s="1"/>
      <c r="C905" s="1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80"/>
      <c r="AB905" s="44"/>
      <c r="AC905" s="44"/>
      <c r="AD905" s="66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</row>
    <row r="906" spans="1:68" x14ac:dyDescent="0.25">
      <c r="A906" s="1"/>
      <c r="B906" s="1"/>
      <c r="C906" s="1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80"/>
      <c r="AB906" s="44"/>
      <c r="AC906" s="44"/>
      <c r="AD906" s="66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</row>
    <row r="907" spans="1:68" x14ac:dyDescent="0.25">
      <c r="A907" s="1"/>
      <c r="B907" s="1"/>
      <c r="C907" s="1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80"/>
      <c r="AB907" s="44"/>
      <c r="AC907" s="44"/>
      <c r="AD907" s="66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</row>
    <row r="908" spans="1:68" x14ac:dyDescent="0.25">
      <c r="A908" s="1"/>
      <c r="B908" s="1"/>
      <c r="C908" s="1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80"/>
      <c r="AB908" s="44"/>
      <c r="AC908" s="44"/>
      <c r="AD908" s="66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</row>
    <row r="909" spans="1:68" x14ac:dyDescent="0.25">
      <c r="A909" s="1"/>
      <c r="B909" s="1"/>
      <c r="C909" s="1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80"/>
      <c r="AB909" s="44"/>
      <c r="AC909" s="44"/>
      <c r="AD909" s="66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</row>
    <row r="910" spans="1:68" x14ac:dyDescent="0.25">
      <c r="A910" s="1"/>
      <c r="B910" s="1"/>
      <c r="C910" s="1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80"/>
      <c r="AB910" s="44"/>
      <c r="AC910" s="44"/>
      <c r="AD910" s="66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</row>
    <row r="911" spans="1:68" x14ac:dyDescent="0.25">
      <c r="A911" s="1"/>
      <c r="B911" s="1"/>
      <c r="C911" s="1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80"/>
      <c r="AB911" s="44"/>
      <c r="AC911" s="44"/>
      <c r="AD911" s="66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</row>
    <row r="912" spans="1:68" x14ac:dyDescent="0.25">
      <c r="A912" s="1"/>
      <c r="B912" s="1"/>
      <c r="C912" s="1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80"/>
      <c r="AB912" s="44"/>
      <c r="AC912" s="44"/>
      <c r="AD912" s="66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</row>
    <row r="913" spans="1:68" x14ac:dyDescent="0.25">
      <c r="A913" s="1"/>
      <c r="B913" s="1"/>
      <c r="C913" s="1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80"/>
      <c r="AB913" s="44"/>
      <c r="AC913" s="44"/>
      <c r="AD913" s="66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</row>
    <row r="914" spans="1:68" x14ac:dyDescent="0.25">
      <c r="A914" s="1"/>
      <c r="B914" s="1"/>
      <c r="C914" s="1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80"/>
      <c r="AB914" s="44"/>
      <c r="AC914" s="44"/>
      <c r="AD914" s="66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</row>
    <row r="915" spans="1:68" x14ac:dyDescent="0.25">
      <c r="A915" s="1"/>
      <c r="B915" s="1"/>
      <c r="C915" s="1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80"/>
      <c r="AB915" s="44"/>
      <c r="AC915" s="44"/>
      <c r="AD915" s="66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</row>
    <row r="916" spans="1:68" x14ac:dyDescent="0.25">
      <c r="A916" s="1"/>
      <c r="B916" s="1"/>
      <c r="C916" s="1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80"/>
      <c r="AB916" s="44"/>
      <c r="AC916" s="44"/>
      <c r="AD916" s="66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</row>
    <row r="917" spans="1:68" x14ac:dyDescent="0.25">
      <c r="A917" s="1"/>
      <c r="B917" s="1"/>
      <c r="C917" s="1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80"/>
      <c r="AB917" s="44"/>
      <c r="AC917" s="44"/>
      <c r="AD917" s="66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</row>
    <row r="918" spans="1:68" x14ac:dyDescent="0.25">
      <c r="A918" s="1"/>
      <c r="B918" s="1"/>
      <c r="C918" s="1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80"/>
      <c r="AB918" s="44"/>
      <c r="AC918" s="44"/>
      <c r="AD918" s="66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</row>
    <row r="919" spans="1:68" x14ac:dyDescent="0.25">
      <c r="A919" s="1"/>
      <c r="B919" s="1"/>
      <c r="C919" s="1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80"/>
      <c r="AB919" s="44"/>
      <c r="AC919" s="44"/>
      <c r="AD919" s="66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</row>
    <row r="920" spans="1:68" x14ac:dyDescent="0.25">
      <c r="A920" s="1"/>
      <c r="B920" s="1"/>
      <c r="C920" s="1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80"/>
      <c r="AB920" s="44"/>
      <c r="AC920" s="44"/>
      <c r="AD920" s="66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</row>
    <row r="921" spans="1:68" x14ac:dyDescent="0.25">
      <c r="A921" s="1"/>
      <c r="B921" s="1"/>
      <c r="C921" s="1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80"/>
      <c r="AB921" s="44"/>
      <c r="AC921" s="44"/>
      <c r="AD921" s="66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</row>
    <row r="922" spans="1:68" x14ac:dyDescent="0.25">
      <c r="A922" s="1"/>
      <c r="B922" s="1"/>
      <c r="C922" s="1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80"/>
      <c r="AB922" s="44"/>
      <c r="AC922" s="44"/>
      <c r="AD922" s="66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</row>
    <row r="923" spans="1:68" x14ac:dyDescent="0.25">
      <c r="A923" s="1"/>
      <c r="B923" s="1"/>
      <c r="C923" s="1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80"/>
      <c r="AB923" s="44"/>
      <c r="AC923" s="44"/>
      <c r="AD923" s="66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</row>
    <row r="924" spans="1:68" x14ac:dyDescent="0.25">
      <c r="A924" s="1"/>
      <c r="B924" s="1"/>
      <c r="C924" s="1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80"/>
      <c r="AB924" s="44"/>
      <c r="AC924" s="44"/>
      <c r="AD924" s="66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</row>
    <row r="925" spans="1:68" x14ac:dyDescent="0.25">
      <c r="A925" s="1"/>
      <c r="B925" s="1"/>
      <c r="C925" s="1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80"/>
      <c r="AB925" s="44"/>
      <c r="AC925" s="44"/>
      <c r="AD925" s="66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</row>
    <row r="926" spans="1:68" x14ac:dyDescent="0.25">
      <c r="A926" s="1"/>
      <c r="B926" s="1"/>
      <c r="C926" s="1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80"/>
      <c r="AB926" s="44"/>
      <c r="AC926" s="44"/>
      <c r="AD926" s="66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</row>
    <row r="927" spans="1:68" x14ac:dyDescent="0.25">
      <c r="A927" s="1"/>
      <c r="B927" s="1"/>
      <c r="C927" s="1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80"/>
      <c r="AB927" s="44"/>
      <c r="AC927" s="44"/>
      <c r="AD927" s="66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</row>
    <row r="928" spans="1:68" x14ac:dyDescent="0.25">
      <c r="A928" s="1"/>
      <c r="B928" s="1"/>
      <c r="C928" s="1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80"/>
      <c r="AB928" s="44"/>
      <c r="AC928" s="44"/>
      <c r="AD928" s="66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</row>
    <row r="929" spans="1:68" x14ac:dyDescent="0.25">
      <c r="A929" s="1"/>
      <c r="B929" s="1"/>
      <c r="C929" s="1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80"/>
      <c r="AB929" s="44"/>
      <c r="AC929" s="44"/>
      <c r="AD929" s="66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</row>
    <row r="930" spans="1:68" x14ac:dyDescent="0.25">
      <c r="A930" s="1"/>
      <c r="B930" s="1"/>
      <c r="C930" s="1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80"/>
      <c r="AB930" s="44"/>
      <c r="AC930" s="44"/>
      <c r="AD930" s="66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</row>
    <row r="931" spans="1:68" x14ac:dyDescent="0.25">
      <c r="A931" s="1"/>
      <c r="B931" s="1"/>
      <c r="C931" s="1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80"/>
      <c r="AB931" s="44"/>
      <c r="AC931" s="44"/>
      <c r="AD931" s="66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</row>
    <row r="932" spans="1:68" x14ac:dyDescent="0.25">
      <c r="A932" s="1"/>
      <c r="B932" s="1"/>
      <c r="C932" s="1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80"/>
      <c r="AB932" s="44"/>
      <c r="AC932" s="44"/>
      <c r="AD932" s="66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</row>
    <row r="933" spans="1:68" x14ac:dyDescent="0.25">
      <c r="A933" s="1"/>
      <c r="B933" s="1"/>
      <c r="C933" s="1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80"/>
      <c r="AB933" s="44"/>
      <c r="AC933" s="44"/>
      <c r="AD933" s="66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</row>
    <row r="934" spans="1:68" x14ac:dyDescent="0.25">
      <c r="A934" s="1"/>
      <c r="B934" s="1"/>
      <c r="C934" s="1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80"/>
      <c r="AB934" s="44"/>
      <c r="AC934" s="44"/>
      <c r="AD934" s="66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</row>
    <row r="935" spans="1:68" x14ac:dyDescent="0.25">
      <c r="A935" s="1"/>
      <c r="B935" s="1"/>
      <c r="C935" s="1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80"/>
      <c r="AB935" s="44"/>
      <c r="AC935" s="44"/>
      <c r="AD935" s="66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</row>
    <row r="936" spans="1:68" x14ac:dyDescent="0.25">
      <c r="A936" s="1"/>
      <c r="B936" s="1"/>
      <c r="C936" s="1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80"/>
      <c r="AB936" s="44"/>
      <c r="AC936" s="44"/>
      <c r="AD936" s="66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</row>
    <row r="937" spans="1:68" x14ac:dyDescent="0.25">
      <c r="A937" s="1"/>
      <c r="B937" s="1"/>
      <c r="C937" s="1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80"/>
      <c r="AB937" s="44"/>
      <c r="AC937" s="44"/>
      <c r="AD937" s="66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</row>
    <row r="938" spans="1:68" x14ac:dyDescent="0.25">
      <c r="A938" s="1"/>
      <c r="B938" s="1"/>
      <c r="C938" s="1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80"/>
      <c r="AB938" s="44"/>
      <c r="AC938" s="44"/>
      <c r="AD938" s="66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</row>
    <row r="939" spans="1:68" x14ac:dyDescent="0.25">
      <c r="A939" s="1"/>
      <c r="B939" s="1"/>
      <c r="C939" s="1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80"/>
      <c r="AB939" s="44"/>
      <c r="AC939" s="44"/>
      <c r="AD939" s="66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</row>
    <row r="940" spans="1:68" x14ac:dyDescent="0.25">
      <c r="A940" s="1"/>
      <c r="B940" s="1"/>
      <c r="C940" s="1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80"/>
      <c r="AB940" s="44"/>
      <c r="AC940" s="44"/>
      <c r="AD940" s="66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</row>
    <row r="941" spans="1:68" x14ac:dyDescent="0.25">
      <c r="A941" s="1"/>
      <c r="B941" s="1"/>
      <c r="C941" s="1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80"/>
      <c r="AB941" s="44"/>
      <c r="AC941" s="44"/>
      <c r="AD941" s="66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</row>
    <row r="942" spans="1:68" x14ac:dyDescent="0.25">
      <c r="A942" s="1"/>
      <c r="B942" s="1"/>
      <c r="C942" s="1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80"/>
      <c r="AB942" s="44"/>
      <c r="AC942" s="44"/>
      <c r="AD942" s="66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</row>
    <row r="943" spans="1:68" x14ac:dyDescent="0.25">
      <c r="A943" s="1"/>
      <c r="B943" s="1"/>
      <c r="C943" s="1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80"/>
      <c r="AB943" s="44"/>
      <c r="AC943" s="44"/>
      <c r="AD943" s="66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</row>
    <row r="944" spans="1:68" x14ac:dyDescent="0.25">
      <c r="A944" s="1"/>
      <c r="B944" s="1"/>
      <c r="C944" s="1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80"/>
      <c r="AB944" s="44"/>
      <c r="AC944" s="44"/>
      <c r="AD944" s="66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</row>
    <row r="945" spans="1:68" x14ac:dyDescent="0.25">
      <c r="A945" s="1"/>
      <c r="B945" s="1"/>
      <c r="C945" s="1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80"/>
      <c r="AB945" s="44"/>
      <c r="AC945" s="44"/>
      <c r="AD945" s="66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</row>
    <row r="946" spans="1:68" x14ac:dyDescent="0.25">
      <c r="A946" s="1"/>
      <c r="B946" s="1"/>
      <c r="C946" s="1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80"/>
      <c r="AB946" s="44"/>
      <c r="AC946" s="44"/>
      <c r="AD946" s="66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</row>
    <row r="947" spans="1:68" x14ac:dyDescent="0.25">
      <c r="A947" s="1"/>
      <c r="B947" s="1"/>
      <c r="C947" s="1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80"/>
      <c r="AB947" s="44"/>
      <c r="AC947" s="44"/>
      <c r="AD947" s="66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</row>
    <row r="948" spans="1:68" x14ac:dyDescent="0.25">
      <c r="A948" s="1"/>
      <c r="B948" s="1"/>
      <c r="C948" s="1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80"/>
      <c r="AB948" s="44"/>
      <c r="AC948" s="44"/>
      <c r="AD948" s="66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</row>
    <row r="949" spans="1:68" x14ac:dyDescent="0.25">
      <c r="A949" s="1"/>
      <c r="B949" s="1"/>
      <c r="C949" s="1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80"/>
      <c r="AB949" s="44"/>
      <c r="AC949" s="44"/>
      <c r="AD949" s="66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</row>
    <row r="950" spans="1:68" x14ac:dyDescent="0.25">
      <c r="A950" s="1"/>
      <c r="B950" s="1"/>
      <c r="C950" s="1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80"/>
      <c r="AB950" s="44"/>
      <c r="AC950" s="44"/>
      <c r="AD950" s="66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</row>
    <row r="951" spans="1:68" x14ac:dyDescent="0.25">
      <c r="A951" s="1"/>
      <c r="B951" s="1"/>
      <c r="C951" s="1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80"/>
      <c r="AB951" s="44"/>
      <c r="AC951" s="44"/>
      <c r="AD951" s="66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</row>
    <row r="952" spans="1:68" x14ac:dyDescent="0.25">
      <c r="A952" s="1"/>
      <c r="B952" s="1"/>
      <c r="C952" s="1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80"/>
      <c r="AB952" s="44"/>
      <c r="AC952" s="44"/>
      <c r="AD952" s="66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</row>
    <row r="953" spans="1:68" x14ac:dyDescent="0.25">
      <c r="A953" s="1"/>
      <c r="B953" s="1"/>
      <c r="C953" s="1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80"/>
      <c r="AB953" s="44"/>
      <c r="AC953" s="44"/>
      <c r="AD953" s="66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</row>
    <row r="954" spans="1:68" x14ac:dyDescent="0.25">
      <c r="A954" s="1"/>
      <c r="B954" s="1"/>
      <c r="C954" s="1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80"/>
      <c r="AB954" s="44"/>
      <c r="AC954" s="44"/>
      <c r="AD954" s="66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</row>
    <row r="955" spans="1:68" x14ac:dyDescent="0.25">
      <c r="A955" s="1"/>
      <c r="B955" s="1"/>
      <c r="C955" s="1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80"/>
      <c r="AB955" s="44"/>
      <c r="AC955" s="44"/>
      <c r="AD955" s="66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</row>
    <row r="956" spans="1:68" x14ac:dyDescent="0.25">
      <c r="A956" s="1"/>
      <c r="B956" s="1"/>
      <c r="C956" s="1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80"/>
      <c r="AB956" s="44"/>
      <c r="AC956" s="44"/>
      <c r="AD956" s="66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</row>
    <row r="957" spans="1:68" x14ac:dyDescent="0.25">
      <c r="A957" s="1"/>
      <c r="B957" s="1"/>
      <c r="C957" s="1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80"/>
      <c r="AB957" s="44"/>
      <c r="AC957" s="44"/>
      <c r="AD957" s="66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</row>
    <row r="958" spans="1:68" x14ac:dyDescent="0.25">
      <c r="A958" s="1"/>
      <c r="B958" s="1"/>
      <c r="C958" s="1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80"/>
      <c r="AB958" s="44"/>
      <c r="AC958" s="44"/>
      <c r="AD958" s="66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</row>
    <row r="959" spans="1:68" x14ac:dyDescent="0.25">
      <c r="A959" s="1"/>
      <c r="B959" s="1"/>
      <c r="C959" s="1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80"/>
      <c r="AB959" s="44"/>
      <c r="AC959" s="44"/>
      <c r="AD959" s="66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</row>
    <row r="960" spans="1:68" x14ac:dyDescent="0.25">
      <c r="A960" s="1"/>
      <c r="B960" s="1"/>
      <c r="C960" s="1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80"/>
      <c r="AB960" s="44"/>
      <c r="AC960" s="44"/>
      <c r="AD960" s="66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</row>
    <row r="961" spans="1:68" x14ac:dyDescent="0.25">
      <c r="A961" s="1"/>
      <c r="B961" s="1"/>
      <c r="C961" s="1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80"/>
      <c r="AB961" s="44"/>
      <c r="AC961" s="44"/>
      <c r="AD961" s="66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</row>
    <row r="962" spans="1:68" x14ac:dyDescent="0.25">
      <c r="A962" s="1"/>
      <c r="B962" s="1"/>
      <c r="C962" s="1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80"/>
      <c r="AB962" s="44"/>
      <c r="AC962" s="44"/>
      <c r="AD962" s="66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</row>
    <row r="963" spans="1:68" x14ac:dyDescent="0.25">
      <c r="A963" s="1"/>
      <c r="B963" s="1"/>
      <c r="C963" s="1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80"/>
      <c r="AB963" s="44"/>
      <c r="AC963" s="44"/>
      <c r="AD963" s="66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</row>
    <row r="964" spans="1:68" x14ac:dyDescent="0.25">
      <c r="A964" s="1"/>
      <c r="B964" s="1"/>
      <c r="C964" s="1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80"/>
      <c r="AB964" s="44"/>
      <c r="AC964" s="44"/>
      <c r="AD964" s="66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</row>
    <row r="965" spans="1:68" x14ac:dyDescent="0.25">
      <c r="A965" s="1"/>
      <c r="B965" s="1"/>
      <c r="C965" s="1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80"/>
      <c r="AB965" s="44"/>
      <c r="AC965" s="44"/>
      <c r="AD965" s="66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</row>
    <row r="966" spans="1:68" x14ac:dyDescent="0.25">
      <c r="A966" s="1"/>
      <c r="B966" s="1"/>
      <c r="C966" s="1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80"/>
      <c r="AB966" s="44"/>
      <c r="AC966" s="44"/>
      <c r="AD966" s="66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</row>
    <row r="967" spans="1:68" x14ac:dyDescent="0.25">
      <c r="A967" s="1"/>
      <c r="B967" s="1"/>
      <c r="C967" s="1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80"/>
      <c r="AB967" s="44"/>
      <c r="AC967" s="44"/>
      <c r="AD967" s="66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</row>
    <row r="968" spans="1:68" x14ac:dyDescent="0.25">
      <c r="A968" s="1"/>
      <c r="B968" s="1"/>
      <c r="C968" s="1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80"/>
      <c r="AB968" s="44"/>
      <c r="AC968" s="44"/>
      <c r="AD968" s="66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</row>
    <row r="969" spans="1:68" x14ac:dyDescent="0.25">
      <c r="A969" s="1"/>
      <c r="B969" s="1"/>
      <c r="C969" s="1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80"/>
      <c r="AB969" s="44"/>
      <c r="AC969" s="44"/>
      <c r="AD969" s="66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</row>
    <row r="970" spans="1:68" x14ac:dyDescent="0.25">
      <c r="A970" s="1"/>
      <c r="B970" s="1"/>
      <c r="C970" s="1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80"/>
      <c r="AB970" s="44"/>
      <c r="AC970" s="44"/>
      <c r="AD970" s="66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</row>
    <row r="971" spans="1:68" x14ac:dyDescent="0.25">
      <c r="A971" s="1"/>
      <c r="B971" s="1"/>
      <c r="C971" s="1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80"/>
      <c r="AB971" s="44"/>
      <c r="AC971" s="44"/>
      <c r="AD971" s="66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</row>
    <row r="972" spans="1:68" x14ac:dyDescent="0.25">
      <c r="A972" s="1"/>
      <c r="B972" s="1"/>
      <c r="C972" s="1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80"/>
      <c r="AB972" s="44"/>
      <c r="AC972" s="44"/>
      <c r="AD972" s="66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</row>
    <row r="973" spans="1:68" x14ac:dyDescent="0.25">
      <c r="A973" s="1"/>
      <c r="B973" s="1"/>
      <c r="C973" s="1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80"/>
      <c r="AB973" s="44"/>
      <c r="AC973" s="44"/>
      <c r="AD973" s="66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</row>
    <row r="974" spans="1:68" x14ac:dyDescent="0.25">
      <c r="A974" s="1"/>
      <c r="B974" s="1"/>
      <c r="C974" s="1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80"/>
      <c r="AB974" s="44"/>
      <c r="AC974" s="44"/>
      <c r="AD974" s="66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</row>
    <row r="975" spans="1:68" x14ac:dyDescent="0.25">
      <c r="A975" s="1"/>
      <c r="B975" s="1"/>
      <c r="C975" s="1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80"/>
      <c r="AB975" s="44"/>
      <c r="AC975" s="44"/>
      <c r="AD975" s="66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</row>
    <row r="976" spans="1:68" x14ac:dyDescent="0.25">
      <c r="A976" s="1"/>
      <c r="B976" s="1"/>
      <c r="C976" s="1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80"/>
      <c r="AB976" s="44"/>
      <c r="AC976" s="44"/>
      <c r="AD976" s="66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</row>
    <row r="977" spans="1:68" x14ac:dyDescent="0.25">
      <c r="A977" s="1"/>
      <c r="B977" s="1"/>
      <c r="C977" s="1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80"/>
      <c r="AB977" s="44"/>
      <c r="AC977" s="44"/>
      <c r="AD977" s="66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</row>
    <row r="978" spans="1:68" x14ac:dyDescent="0.25">
      <c r="A978" s="1"/>
      <c r="B978" s="1"/>
      <c r="C978" s="1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80"/>
      <c r="AB978" s="44"/>
      <c r="AC978" s="44"/>
      <c r="AD978" s="66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</row>
    <row r="979" spans="1:68" x14ac:dyDescent="0.25">
      <c r="A979" s="1"/>
      <c r="B979" s="1"/>
      <c r="C979" s="1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80"/>
      <c r="AB979" s="44"/>
      <c r="AC979" s="44"/>
      <c r="AD979" s="66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</row>
    <row r="980" spans="1:68" x14ac:dyDescent="0.25">
      <c r="A980" s="1"/>
      <c r="B980" s="1"/>
      <c r="C980" s="1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80"/>
      <c r="AB980" s="44"/>
      <c r="AC980" s="44"/>
      <c r="AD980" s="66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</row>
    <row r="981" spans="1:68" x14ac:dyDescent="0.25">
      <c r="A981" s="1"/>
      <c r="B981" s="1"/>
      <c r="C981" s="1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80"/>
      <c r="AB981" s="44"/>
      <c r="AC981" s="44"/>
      <c r="AD981" s="66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</row>
    <row r="982" spans="1:68" x14ac:dyDescent="0.25">
      <c r="A982" s="1"/>
      <c r="B982" s="1"/>
      <c r="C982" s="1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80"/>
      <c r="AB982" s="44"/>
      <c r="AC982" s="44"/>
      <c r="AD982" s="66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</row>
    <row r="983" spans="1:68" x14ac:dyDescent="0.25">
      <c r="A983" s="1"/>
      <c r="B983" s="1"/>
      <c r="C983" s="1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80"/>
      <c r="AB983" s="44"/>
      <c r="AC983" s="44"/>
      <c r="AD983" s="66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</row>
    <row r="984" spans="1:68" x14ac:dyDescent="0.25">
      <c r="A984" s="1"/>
      <c r="B984" s="1"/>
      <c r="C984" s="1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80"/>
      <c r="AB984" s="44"/>
      <c r="AC984" s="44"/>
      <c r="AD984" s="66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</row>
    <row r="985" spans="1:68" x14ac:dyDescent="0.25">
      <c r="A985" s="1"/>
      <c r="B985" s="1"/>
      <c r="C985" s="1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80"/>
      <c r="AB985" s="44"/>
      <c r="AC985" s="44"/>
      <c r="AD985" s="66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</row>
    <row r="986" spans="1:68" x14ac:dyDescent="0.25">
      <c r="A986" s="1"/>
      <c r="B986" s="1"/>
      <c r="C986" s="1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80"/>
      <c r="AB986" s="44"/>
      <c r="AC986" s="44"/>
      <c r="AD986" s="66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</row>
    <row r="987" spans="1:68" x14ac:dyDescent="0.25">
      <c r="A987" s="1"/>
      <c r="B987" s="1"/>
      <c r="C987" s="1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80"/>
      <c r="AB987" s="44"/>
      <c r="AC987" s="44"/>
      <c r="AD987" s="66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</row>
    <row r="988" spans="1:68" x14ac:dyDescent="0.25">
      <c r="A988" s="1"/>
      <c r="B988" s="1"/>
      <c r="C988" s="1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80"/>
      <c r="AB988" s="44"/>
      <c r="AC988" s="44"/>
      <c r="AD988" s="66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</row>
    <row r="989" spans="1:68" x14ac:dyDescent="0.25">
      <c r="A989" s="1"/>
      <c r="B989" s="1"/>
      <c r="C989" s="1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80"/>
      <c r="AB989" s="44"/>
      <c r="AC989" s="44"/>
      <c r="AD989" s="66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</row>
    <row r="990" spans="1:68" x14ac:dyDescent="0.25">
      <c r="A990" s="1"/>
      <c r="B990" s="1"/>
      <c r="C990" s="1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80"/>
      <c r="AB990" s="44"/>
      <c r="AC990" s="44"/>
      <c r="AD990" s="66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</row>
    <row r="991" spans="1:68" x14ac:dyDescent="0.25">
      <c r="A991" s="1"/>
      <c r="B991" s="1"/>
      <c r="C991" s="1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80"/>
      <c r="AB991" s="44"/>
      <c r="AC991" s="44"/>
      <c r="AD991" s="66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</row>
    <row r="992" spans="1:68" x14ac:dyDescent="0.25">
      <c r="A992" s="1"/>
      <c r="B992" s="1"/>
      <c r="C992" s="1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80"/>
      <c r="AB992" s="44"/>
      <c r="AC992" s="44"/>
      <c r="AD992" s="66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</row>
    <row r="993" spans="1:68" x14ac:dyDescent="0.25">
      <c r="A993" s="1"/>
      <c r="B993" s="1"/>
      <c r="C993" s="1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80"/>
      <c r="AB993" s="44"/>
      <c r="AC993" s="44"/>
      <c r="AD993" s="66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</row>
    <row r="994" spans="1:68" x14ac:dyDescent="0.25">
      <c r="A994" s="1"/>
      <c r="B994" s="1"/>
      <c r="C994" s="1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80"/>
      <c r="AB994" s="44"/>
      <c r="AC994" s="44"/>
      <c r="AD994" s="66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</row>
    <row r="995" spans="1:68" x14ac:dyDescent="0.25">
      <c r="A995" s="1"/>
      <c r="B995" s="1"/>
      <c r="C995" s="1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80"/>
      <c r="AB995" s="44"/>
      <c r="AC995" s="44"/>
      <c r="AD995" s="66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</row>
    <row r="996" spans="1:68" x14ac:dyDescent="0.25">
      <c r="A996" s="1"/>
      <c r="B996" s="1"/>
      <c r="C996" s="1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80"/>
      <c r="AB996" s="44"/>
      <c r="AC996" s="44"/>
      <c r="AD996" s="66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</row>
    <row r="997" spans="1:68" x14ac:dyDescent="0.25">
      <c r="A997" s="1"/>
      <c r="B997" s="1"/>
      <c r="C997" s="1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80"/>
      <c r="AB997" s="44"/>
      <c r="AC997" s="44"/>
      <c r="AD997" s="66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</row>
    <row r="998" spans="1:68" x14ac:dyDescent="0.25">
      <c r="A998" s="1"/>
      <c r="B998" s="1"/>
      <c r="C998" s="1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80"/>
      <c r="AB998" s="44"/>
      <c r="AC998" s="44"/>
      <c r="AD998" s="66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</row>
    <row r="999" spans="1:68" x14ac:dyDescent="0.25">
      <c r="A999" s="1"/>
      <c r="B999" s="1"/>
      <c r="C999" s="1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80"/>
      <c r="AB999" s="44"/>
      <c r="AC999" s="44"/>
      <c r="AD999" s="66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</row>
    <row r="1000" spans="1:68" x14ac:dyDescent="0.25">
      <c r="A1000" s="1"/>
      <c r="B1000" s="1"/>
      <c r="C1000" s="1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80"/>
      <c r="AB1000" s="44"/>
      <c r="AC1000" s="44"/>
      <c r="AD1000" s="66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</row>
    <row r="1001" spans="1:68" x14ac:dyDescent="0.25"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80"/>
      <c r="AB1001" s="44"/>
      <c r="AC1001" s="44"/>
      <c r="AD1001" s="66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</row>
    <row r="1002" spans="1:68" x14ac:dyDescent="0.25"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80"/>
      <c r="AB1002" s="44"/>
      <c r="AC1002" s="44"/>
      <c r="AD1002" s="66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</row>
    <row r="1003" spans="1:68" x14ac:dyDescent="0.25"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80"/>
      <c r="AB1003" s="44"/>
      <c r="AC1003" s="44"/>
      <c r="AD1003" s="66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</row>
    <row r="1004" spans="1:68" x14ac:dyDescent="0.25"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80"/>
      <c r="AB1004" s="44"/>
      <c r="AC1004" s="44"/>
      <c r="AD1004" s="66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</row>
    <row r="1005" spans="1:68" x14ac:dyDescent="0.25"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80"/>
      <c r="AB1005" s="44"/>
      <c r="AC1005" s="44"/>
      <c r="AD1005" s="66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</row>
    <row r="1006" spans="1:68" x14ac:dyDescent="0.25"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80"/>
      <c r="AB1006" s="44"/>
      <c r="AC1006" s="44"/>
      <c r="AD1006" s="66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</row>
    <row r="1007" spans="1:68" x14ac:dyDescent="0.25"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80"/>
      <c r="AB1007" s="44"/>
      <c r="AC1007" s="44"/>
      <c r="AD1007" s="66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44"/>
      <c r="BO1007" s="44"/>
      <c r="BP1007" s="44"/>
    </row>
    <row r="1008" spans="1:68" x14ac:dyDescent="0.25"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80"/>
      <c r="AB1008" s="44"/>
      <c r="AC1008" s="44"/>
      <c r="AD1008" s="66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</row>
    <row r="1009" spans="4:68" x14ac:dyDescent="0.25"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80"/>
      <c r="AB1009" s="44"/>
      <c r="AC1009" s="44"/>
      <c r="AD1009" s="66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44"/>
      <c r="BO1009" s="44"/>
      <c r="BP1009" s="44"/>
    </row>
    <row r="1010" spans="4:68" x14ac:dyDescent="0.25"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80"/>
      <c r="AB1010" s="44"/>
      <c r="AC1010" s="44"/>
      <c r="AD1010" s="66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</row>
    <row r="1011" spans="4:68" x14ac:dyDescent="0.25"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80"/>
      <c r="AB1011" s="44"/>
      <c r="AC1011" s="44"/>
      <c r="AD1011" s="66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  <c r="BM1011" s="44"/>
      <c r="BN1011" s="44"/>
      <c r="BO1011" s="44"/>
      <c r="BP1011" s="44"/>
    </row>
    <row r="1012" spans="4:68" x14ac:dyDescent="0.25"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80"/>
      <c r="AB1012" s="44"/>
      <c r="AC1012" s="44"/>
      <c r="AD1012" s="66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</row>
    <row r="1013" spans="4:68" x14ac:dyDescent="0.25"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80"/>
      <c r="AB1013" s="44"/>
      <c r="AC1013" s="44"/>
      <c r="AD1013" s="66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  <c r="BJ1013" s="44"/>
      <c r="BK1013" s="44"/>
      <c r="BL1013" s="44"/>
      <c r="BM1013" s="44"/>
      <c r="BN1013" s="44"/>
      <c r="BO1013" s="44"/>
      <c r="BP1013" s="44"/>
    </row>
    <row r="1014" spans="4:68" x14ac:dyDescent="0.25"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80"/>
      <c r="AB1014" s="44"/>
      <c r="AC1014" s="44"/>
      <c r="AD1014" s="66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</row>
    <row r="1015" spans="4:68" x14ac:dyDescent="0.25"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80"/>
      <c r="AB1015" s="44"/>
      <c r="AC1015" s="44"/>
      <c r="AD1015" s="66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</row>
    <row r="1016" spans="4:68" x14ac:dyDescent="0.25"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80"/>
      <c r="AB1016" s="44"/>
      <c r="AC1016" s="44"/>
      <c r="AD1016" s="66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</row>
    <row r="1017" spans="4:68" x14ac:dyDescent="0.25"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80"/>
      <c r="AB1017" s="44"/>
      <c r="AC1017" s="44"/>
      <c r="AD1017" s="66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</row>
    <row r="1018" spans="4:68" x14ac:dyDescent="0.25"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80"/>
      <c r="AB1018" s="44"/>
      <c r="AC1018" s="44"/>
      <c r="AD1018" s="66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44"/>
      <c r="BO1018" s="44"/>
      <c r="BP1018" s="44"/>
    </row>
    <row r="1019" spans="4:68" x14ac:dyDescent="0.25"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80"/>
      <c r="AB1019" s="44"/>
      <c r="AC1019" s="44"/>
      <c r="AD1019" s="66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</row>
    <row r="1020" spans="4:68" x14ac:dyDescent="0.25"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80"/>
      <c r="AB1020" s="44"/>
      <c r="AC1020" s="44"/>
      <c r="AD1020" s="66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</row>
    <row r="1021" spans="4:68" x14ac:dyDescent="0.25"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80"/>
      <c r="AB1021" s="44"/>
      <c r="AC1021" s="44"/>
      <c r="AD1021" s="66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</row>
    <row r="1022" spans="4:68" x14ac:dyDescent="0.25"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80"/>
      <c r="AB1022" s="44"/>
      <c r="AC1022" s="44"/>
      <c r="AD1022" s="66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</row>
    <row r="1023" spans="4:68" x14ac:dyDescent="0.25"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80"/>
      <c r="AB1023" s="44"/>
      <c r="AC1023" s="44"/>
      <c r="AD1023" s="66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</row>
    <row r="1024" spans="4:68" x14ac:dyDescent="0.25"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80"/>
      <c r="AB1024" s="44"/>
      <c r="AC1024" s="44"/>
      <c r="AD1024" s="66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</row>
    <row r="1025" spans="4:68" x14ac:dyDescent="0.25"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80"/>
      <c r="AB1025" s="44"/>
      <c r="AC1025" s="44"/>
      <c r="AD1025" s="66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</row>
    <row r="1026" spans="4:68" x14ac:dyDescent="0.25"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80"/>
      <c r="AB1026" s="44"/>
      <c r="AC1026" s="44"/>
      <c r="AD1026" s="66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</row>
    <row r="1027" spans="4:68" x14ac:dyDescent="0.25"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80"/>
      <c r="AB1027" s="44"/>
      <c r="AC1027" s="44"/>
      <c r="AD1027" s="66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</row>
    <row r="1028" spans="4:68" x14ac:dyDescent="0.25"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80"/>
      <c r="AB1028" s="44"/>
      <c r="AC1028" s="44"/>
      <c r="AD1028" s="66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</row>
    <row r="1029" spans="4:68" x14ac:dyDescent="0.25"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80"/>
      <c r="AB1029" s="44"/>
      <c r="AC1029" s="44"/>
      <c r="AD1029" s="66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</row>
    <row r="1030" spans="4:68" x14ac:dyDescent="0.25"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80"/>
      <c r="AB1030" s="44"/>
      <c r="AC1030" s="44"/>
      <c r="AD1030" s="66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</row>
    <row r="1031" spans="4:68" x14ac:dyDescent="0.25"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80"/>
      <c r="AB1031" s="44"/>
      <c r="AC1031" s="44"/>
      <c r="AD1031" s="66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</row>
    <row r="1032" spans="4:68" x14ac:dyDescent="0.25"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80"/>
      <c r="AB1032" s="44"/>
      <c r="AC1032" s="44"/>
      <c r="AD1032" s="66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</row>
    <row r="1033" spans="4:68" x14ac:dyDescent="0.25"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80"/>
      <c r="AB1033" s="44"/>
      <c r="AC1033" s="44"/>
      <c r="AD1033" s="66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</row>
    <row r="1034" spans="4:68" x14ac:dyDescent="0.25"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80"/>
      <c r="AB1034" s="44"/>
      <c r="AC1034" s="44"/>
      <c r="AD1034" s="66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</row>
    <row r="1035" spans="4:68" x14ac:dyDescent="0.25"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80"/>
      <c r="AB1035" s="44"/>
      <c r="AC1035" s="44"/>
      <c r="AD1035" s="66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</row>
    <row r="1036" spans="4:68" x14ac:dyDescent="0.25"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80"/>
      <c r="AB1036" s="44"/>
      <c r="AC1036" s="44"/>
      <c r="AD1036" s="66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</row>
    <row r="1037" spans="4:68" x14ac:dyDescent="0.25"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80"/>
      <c r="AB1037" s="44"/>
      <c r="AC1037" s="44"/>
      <c r="AD1037" s="66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</row>
    <row r="1038" spans="4:68" x14ac:dyDescent="0.25"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80"/>
      <c r="AB1038" s="44"/>
      <c r="AC1038" s="44"/>
      <c r="AD1038" s="66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</row>
    <row r="1039" spans="4:68" x14ac:dyDescent="0.25"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80"/>
      <c r="AB1039" s="44"/>
      <c r="AC1039" s="44"/>
      <c r="AD1039" s="66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</row>
    <row r="1040" spans="4:68" x14ac:dyDescent="0.25"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80"/>
      <c r="AB1040" s="44"/>
      <c r="AC1040" s="44"/>
      <c r="AD1040" s="66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</row>
    <row r="1041" spans="4:68" x14ac:dyDescent="0.25"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80"/>
      <c r="AB1041" s="44"/>
      <c r="AC1041" s="44"/>
      <c r="AD1041" s="66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</row>
    <row r="1042" spans="4:68" x14ac:dyDescent="0.25"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80"/>
      <c r="AB1042" s="44"/>
      <c r="AC1042" s="44"/>
      <c r="AD1042" s="66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</row>
    <row r="1043" spans="4:68" x14ac:dyDescent="0.25"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80"/>
      <c r="AB1043" s="44"/>
      <c r="AC1043" s="44"/>
      <c r="AD1043" s="66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</row>
    <row r="1044" spans="4:68" x14ac:dyDescent="0.25"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80"/>
      <c r="AB1044" s="44"/>
      <c r="AC1044" s="44"/>
      <c r="AD1044" s="66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</row>
    <row r="1045" spans="4:68" x14ac:dyDescent="0.25"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80"/>
      <c r="AB1045" s="44"/>
      <c r="AC1045" s="44"/>
      <c r="AD1045" s="66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</row>
    <row r="1046" spans="4:68" x14ac:dyDescent="0.25"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80"/>
      <c r="AB1046" s="44"/>
      <c r="AC1046" s="44"/>
      <c r="AD1046" s="66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</row>
    <row r="1047" spans="4:68" x14ac:dyDescent="0.25"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80"/>
      <c r="AB1047" s="44"/>
      <c r="AC1047" s="44"/>
      <c r="AD1047" s="66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</row>
    <row r="1048" spans="4:68" x14ac:dyDescent="0.25"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80"/>
      <c r="AB1048" s="44"/>
      <c r="AC1048" s="44"/>
      <c r="AD1048" s="66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</row>
    <row r="1049" spans="4:68" x14ac:dyDescent="0.25"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80"/>
      <c r="AB1049" s="44"/>
      <c r="AC1049" s="44"/>
      <c r="AD1049" s="66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</row>
    <row r="1050" spans="4:68" x14ac:dyDescent="0.25"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80"/>
      <c r="AB1050" s="44"/>
      <c r="AC1050" s="44"/>
      <c r="AD1050" s="66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</row>
    <row r="1051" spans="4:68" x14ac:dyDescent="0.25"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80"/>
      <c r="AB1051" s="44"/>
      <c r="AC1051" s="44"/>
      <c r="AD1051" s="66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  <c r="BJ1051" s="44"/>
      <c r="BK1051" s="44"/>
      <c r="BL1051" s="44"/>
      <c r="BM1051" s="44"/>
      <c r="BN1051" s="44"/>
      <c r="BO1051" s="44"/>
      <c r="BP1051" s="44"/>
    </row>
    <row r="1052" spans="4:68" x14ac:dyDescent="0.25"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80"/>
      <c r="AB1052" s="44"/>
      <c r="AC1052" s="44"/>
      <c r="AD1052" s="66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</row>
    <row r="1053" spans="4:68" x14ac:dyDescent="0.25"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80"/>
      <c r="AB1053" s="44"/>
      <c r="AC1053" s="44"/>
      <c r="AD1053" s="66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</row>
    <row r="1054" spans="4:68" x14ac:dyDescent="0.25"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80"/>
      <c r="AB1054" s="44"/>
      <c r="AC1054" s="44"/>
      <c r="AD1054" s="66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</row>
    <row r="1055" spans="4:68" x14ac:dyDescent="0.25"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80"/>
      <c r="AB1055" s="44"/>
      <c r="AC1055" s="44"/>
      <c r="AD1055" s="66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</row>
    <row r="1056" spans="4:68" x14ac:dyDescent="0.25"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80"/>
      <c r="AB1056" s="44"/>
      <c r="AC1056" s="44"/>
      <c r="AD1056" s="66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</row>
    <row r="1057" spans="4:68" x14ac:dyDescent="0.25"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80"/>
      <c r="AB1057" s="44"/>
      <c r="AC1057" s="44"/>
      <c r="AD1057" s="66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</row>
    <row r="1058" spans="4:68" x14ac:dyDescent="0.25"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80"/>
      <c r="AB1058" s="44"/>
      <c r="AC1058" s="44"/>
      <c r="AD1058" s="66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</row>
    <row r="1059" spans="4:68" x14ac:dyDescent="0.25"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80"/>
      <c r="AB1059" s="44"/>
      <c r="AC1059" s="44"/>
      <c r="AD1059" s="66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</row>
    <row r="1060" spans="4:68" x14ac:dyDescent="0.25"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80"/>
      <c r="AB1060" s="44"/>
      <c r="AC1060" s="44"/>
      <c r="AD1060" s="66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</row>
    <row r="1061" spans="4:68" x14ac:dyDescent="0.25"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80"/>
      <c r="AB1061" s="44"/>
      <c r="AC1061" s="44"/>
      <c r="AD1061" s="66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44"/>
      <c r="BO1061" s="44"/>
      <c r="BP1061" s="44"/>
    </row>
    <row r="1062" spans="4:68" x14ac:dyDescent="0.25"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80"/>
      <c r="AB1062" s="44"/>
      <c r="AC1062" s="44"/>
      <c r="AD1062" s="66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</row>
    <row r="1063" spans="4:68" x14ac:dyDescent="0.25"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80"/>
      <c r="AB1063" s="44"/>
      <c r="AC1063" s="44"/>
      <c r="AD1063" s="66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</row>
    <row r="1064" spans="4:68" x14ac:dyDescent="0.25"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80"/>
      <c r="AB1064" s="44"/>
      <c r="AC1064" s="44"/>
      <c r="AD1064" s="66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</row>
    <row r="1065" spans="4:68" x14ac:dyDescent="0.25"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80"/>
      <c r="AB1065" s="44"/>
      <c r="AC1065" s="44"/>
      <c r="AD1065" s="66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</row>
    <row r="1066" spans="4:68" x14ac:dyDescent="0.25"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80"/>
      <c r="AB1066" s="44"/>
      <c r="AC1066" s="44"/>
      <c r="AD1066" s="66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</row>
    <row r="1067" spans="4:68" x14ac:dyDescent="0.25"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80"/>
      <c r="AB1067" s="44"/>
      <c r="AC1067" s="44"/>
      <c r="AD1067" s="66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</row>
    <row r="1068" spans="4:68" x14ac:dyDescent="0.25"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80"/>
      <c r="AB1068" s="44"/>
      <c r="AC1068" s="44"/>
      <c r="AD1068" s="66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</row>
    <row r="1069" spans="4:68" x14ac:dyDescent="0.25"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80"/>
      <c r="AB1069" s="44"/>
      <c r="AC1069" s="44"/>
      <c r="AD1069" s="66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</row>
    <row r="1070" spans="4:68" x14ac:dyDescent="0.25"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80"/>
      <c r="AB1070" s="44"/>
      <c r="AC1070" s="44"/>
      <c r="AD1070" s="66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</row>
    <row r="1071" spans="4:68" x14ac:dyDescent="0.25"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80"/>
      <c r="AB1071" s="44"/>
      <c r="AC1071" s="44"/>
      <c r="AD1071" s="66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</row>
    <row r="1072" spans="4:68" x14ac:dyDescent="0.25"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80"/>
      <c r="AB1072" s="44"/>
      <c r="AC1072" s="44"/>
      <c r="AD1072" s="66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</row>
    <row r="1073" spans="4:68" x14ac:dyDescent="0.25"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80"/>
      <c r="AB1073" s="44"/>
      <c r="AC1073" s="44"/>
      <c r="AD1073" s="66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44"/>
      <c r="BO1073" s="44"/>
      <c r="BP1073" s="44"/>
    </row>
    <row r="1074" spans="4:68" x14ac:dyDescent="0.25"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80"/>
      <c r="AB1074" s="44"/>
      <c r="AC1074" s="44"/>
      <c r="AD1074" s="66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44"/>
      <c r="BO1074" s="44"/>
      <c r="BP1074" s="44"/>
    </row>
    <row r="1075" spans="4:68" x14ac:dyDescent="0.25"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80"/>
      <c r="AB1075" s="44"/>
      <c r="AC1075" s="44"/>
      <c r="AD1075" s="66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44"/>
      <c r="BO1075" s="44"/>
      <c r="BP1075" s="44"/>
    </row>
    <row r="1076" spans="4:68" x14ac:dyDescent="0.25"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80"/>
      <c r="AB1076" s="44"/>
      <c r="AC1076" s="44"/>
      <c r="AD1076" s="66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44"/>
      <c r="BO1076" s="44"/>
      <c r="BP1076" s="44"/>
    </row>
    <row r="1077" spans="4:68" x14ac:dyDescent="0.25"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80"/>
      <c r="AB1077" s="44"/>
      <c r="AC1077" s="44"/>
      <c r="AD1077" s="66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44"/>
      <c r="BO1077" s="44"/>
      <c r="BP1077" s="44"/>
    </row>
    <row r="1078" spans="4:68" x14ac:dyDescent="0.25"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80"/>
      <c r="AB1078" s="44"/>
      <c r="AC1078" s="44"/>
      <c r="AD1078" s="66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  <c r="BJ1078" s="44"/>
      <c r="BK1078" s="44"/>
      <c r="BL1078" s="44"/>
      <c r="BM1078" s="44"/>
      <c r="BN1078" s="44"/>
      <c r="BO1078" s="44"/>
      <c r="BP1078" s="44"/>
    </row>
    <row r="1079" spans="4:68" x14ac:dyDescent="0.25"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80"/>
      <c r="AB1079" s="44"/>
      <c r="AC1079" s="44"/>
      <c r="AD1079" s="66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  <c r="BJ1079" s="44"/>
      <c r="BK1079" s="44"/>
      <c r="BL1079" s="44"/>
      <c r="BM1079" s="44"/>
      <c r="BN1079" s="44"/>
      <c r="BO1079" s="44"/>
      <c r="BP1079" s="44"/>
    </row>
    <row r="1080" spans="4:68" x14ac:dyDescent="0.25"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80"/>
      <c r="AB1080" s="44"/>
      <c r="AC1080" s="44"/>
      <c r="AD1080" s="66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/>
      <c r="BN1080" s="44"/>
      <c r="BO1080" s="44"/>
      <c r="BP1080" s="44"/>
    </row>
    <row r="1081" spans="4:68" x14ac:dyDescent="0.25"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80"/>
      <c r="AB1081" s="44"/>
      <c r="AC1081" s="44"/>
      <c r="AD1081" s="66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44"/>
      <c r="BO1081" s="44"/>
      <c r="BP1081" s="44"/>
    </row>
    <row r="1082" spans="4:68" x14ac:dyDescent="0.25"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80"/>
      <c r="AB1082" s="44"/>
      <c r="AC1082" s="44"/>
      <c r="AD1082" s="66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  <c r="BJ1082" s="44"/>
      <c r="BK1082" s="44"/>
      <c r="BL1082" s="44"/>
      <c r="BM1082" s="44"/>
      <c r="BN1082" s="44"/>
      <c r="BO1082" s="44"/>
      <c r="BP1082" s="44"/>
    </row>
    <row r="1083" spans="4:68" x14ac:dyDescent="0.25"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80"/>
      <c r="AB1083" s="44"/>
      <c r="AC1083" s="44"/>
      <c r="AD1083" s="66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  <c r="BJ1083" s="44"/>
      <c r="BK1083" s="44"/>
      <c r="BL1083" s="44"/>
      <c r="BM1083" s="44"/>
      <c r="BN1083" s="44"/>
      <c r="BO1083" s="44"/>
      <c r="BP1083" s="44"/>
    </row>
    <row r="1084" spans="4:68" x14ac:dyDescent="0.25"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80"/>
      <c r="AB1084" s="44"/>
      <c r="AC1084" s="44"/>
      <c r="AD1084" s="66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  <c r="BJ1084" s="44"/>
      <c r="BK1084" s="44"/>
      <c r="BL1084" s="44"/>
      <c r="BM1084" s="44"/>
      <c r="BN1084" s="44"/>
      <c r="BO1084" s="44"/>
      <c r="BP1084" s="44"/>
    </row>
    <row r="1085" spans="4:68" x14ac:dyDescent="0.25"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80"/>
      <c r="AB1085" s="44"/>
      <c r="AC1085" s="44"/>
      <c r="AD1085" s="66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44"/>
      <c r="BJ1085" s="44"/>
      <c r="BK1085" s="44"/>
      <c r="BL1085" s="44"/>
      <c r="BM1085" s="44"/>
      <c r="BN1085" s="44"/>
      <c r="BO1085" s="44"/>
      <c r="BP1085" s="44"/>
    </row>
    <row r="1086" spans="4:68" x14ac:dyDescent="0.25"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80"/>
      <c r="AB1086" s="44"/>
      <c r="AC1086" s="44"/>
      <c r="AD1086" s="66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  <c r="BJ1086" s="44"/>
      <c r="BK1086" s="44"/>
      <c r="BL1086" s="44"/>
      <c r="BM1086" s="44"/>
      <c r="BN1086" s="44"/>
      <c r="BO1086" s="44"/>
      <c r="BP1086" s="44"/>
    </row>
    <row r="1087" spans="4:68" x14ac:dyDescent="0.25"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80"/>
      <c r="AB1087" s="44"/>
      <c r="AC1087" s="44"/>
      <c r="AD1087" s="66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  <c r="BJ1087" s="44"/>
      <c r="BK1087" s="44"/>
      <c r="BL1087" s="44"/>
      <c r="BM1087" s="44"/>
      <c r="BN1087" s="44"/>
      <c r="BO1087" s="44"/>
      <c r="BP1087" s="44"/>
    </row>
    <row r="1088" spans="4:68" x14ac:dyDescent="0.25"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80"/>
      <c r="AB1088" s="44"/>
      <c r="AC1088" s="44"/>
      <c r="AD1088" s="66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  <c r="BJ1088" s="44"/>
      <c r="BK1088" s="44"/>
      <c r="BL1088" s="44"/>
      <c r="BM1088" s="44"/>
      <c r="BN1088" s="44"/>
      <c r="BO1088" s="44"/>
      <c r="BP1088" s="44"/>
    </row>
    <row r="1089" spans="4:68" x14ac:dyDescent="0.25"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80"/>
      <c r="AB1089" s="44"/>
      <c r="AC1089" s="44"/>
      <c r="AD1089" s="66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44"/>
      <c r="BO1089" s="44"/>
      <c r="BP1089" s="44"/>
    </row>
    <row r="1090" spans="4:68" x14ac:dyDescent="0.25"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80"/>
      <c r="AB1090" s="44"/>
      <c r="AC1090" s="44"/>
      <c r="AD1090" s="66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  <c r="BJ1090" s="44"/>
      <c r="BK1090" s="44"/>
      <c r="BL1090" s="44"/>
      <c r="BM1090" s="44"/>
      <c r="BN1090" s="44"/>
      <c r="BO1090" s="44"/>
      <c r="BP1090" s="44"/>
    </row>
    <row r="1091" spans="4:68" x14ac:dyDescent="0.25"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80"/>
      <c r="AB1091" s="44"/>
      <c r="AC1091" s="44"/>
      <c r="AD1091" s="66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  <c r="BJ1091" s="44"/>
      <c r="BK1091" s="44"/>
      <c r="BL1091" s="44"/>
      <c r="BM1091" s="44"/>
      <c r="BN1091" s="44"/>
      <c r="BO1091" s="44"/>
      <c r="BP1091" s="44"/>
    </row>
    <row r="1092" spans="4:68" x14ac:dyDescent="0.25"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80"/>
      <c r="AB1092" s="44"/>
      <c r="AC1092" s="44"/>
      <c r="AD1092" s="66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  <c r="BJ1092" s="44"/>
      <c r="BK1092" s="44"/>
      <c r="BL1092" s="44"/>
      <c r="BM1092" s="44"/>
      <c r="BN1092" s="44"/>
      <c r="BO1092" s="44"/>
      <c r="BP1092" s="44"/>
    </row>
    <row r="1093" spans="4:68" x14ac:dyDescent="0.25"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80"/>
      <c r="AB1093" s="44"/>
      <c r="AC1093" s="44"/>
      <c r="AD1093" s="66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  <c r="BJ1093" s="44"/>
      <c r="BK1093" s="44"/>
      <c r="BL1093" s="44"/>
      <c r="BM1093" s="44"/>
      <c r="BN1093" s="44"/>
      <c r="BO1093" s="44"/>
      <c r="BP1093" s="44"/>
    </row>
    <row r="1094" spans="4:68" x14ac:dyDescent="0.25"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80"/>
      <c r="AB1094" s="44"/>
      <c r="AC1094" s="44"/>
      <c r="AD1094" s="66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  <c r="BJ1094" s="44"/>
      <c r="BK1094" s="44"/>
      <c r="BL1094" s="44"/>
      <c r="BM1094" s="44"/>
      <c r="BN1094" s="44"/>
      <c r="BO1094" s="44"/>
      <c r="BP1094" s="44"/>
    </row>
    <row r="1095" spans="4:68" x14ac:dyDescent="0.25"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80"/>
      <c r="AB1095" s="44"/>
      <c r="AC1095" s="44"/>
      <c r="AD1095" s="66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  <c r="BJ1095" s="44"/>
      <c r="BK1095" s="44"/>
      <c r="BL1095" s="44"/>
      <c r="BM1095" s="44"/>
      <c r="BN1095" s="44"/>
      <c r="BO1095" s="44"/>
      <c r="BP1095" s="44"/>
    </row>
    <row r="1096" spans="4:68" x14ac:dyDescent="0.25"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80"/>
      <c r="AB1096" s="44"/>
      <c r="AC1096" s="44"/>
      <c r="AD1096" s="66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  <c r="BJ1096" s="44"/>
      <c r="BK1096" s="44"/>
      <c r="BL1096" s="44"/>
      <c r="BM1096" s="44"/>
      <c r="BN1096" s="44"/>
      <c r="BO1096" s="44"/>
      <c r="BP1096" s="44"/>
    </row>
    <row r="1097" spans="4:68" x14ac:dyDescent="0.25"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80"/>
      <c r="AB1097" s="44"/>
      <c r="AC1097" s="44"/>
      <c r="AD1097" s="66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  <c r="BJ1097" s="44"/>
      <c r="BK1097" s="44"/>
      <c r="BL1097" s="44"/>
      <c r="BM1097" s="44"/>
      <c r="BN1097" s="44"/>
      <c r="BO1097" s="44"/>
      <c r="BP1097" s="44"/>
    </row>
    <row r="1098" spans="4:68" x14ac:dyDescent="0.25"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80"/>
      <c r="AB1098" s="44"/>
      <c r="AC1098" s="44"/>
      <c r="AD1098" s="66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  <c r="BJ1098" s="44"/>
      <c r="BK1098" s="44"/>
      <c r="BL1098" s="44"/>
      <c r="BM1098" s="44"/>
      <c r="BN1098" s="44"/>
      <c r="BO1098" s="44"/>
      <c r="BP1098" s="44"/>
    </row>
    <row r="1099" spans="4:68" x14ac:dyDescent="0.25"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80"/>
      <c r="AB1099" s="44"/>
      <c r="AC1099" s="44"/>
      <c r="AD1099" s="66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  <c r="BH1099" s="44"/>
      <c r="BI1099" s="44"/>
      <c r="BJ1099" s="44"/>
      <c r="BK1099" s="44"/>
      <c r="BL1099" s="44"/>
      <c r="BM1099" s="44"/>
      <c r="BN1099" s="44"/>
      <c r="BO1099" s="44"/>
      <c r="BP1099" s="44"/>
    </row>
    <row r="1100" spans="4:68" x14ac:dyDescent="0.25"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80"/>
      <c r="AB1100" s="44"/>
      <c r="AC1100" s="44"/>
      <c r="AD1100" s="66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  <c r="BJ1100" s="44"/>
      <c r="BK1100" s="44"/>
      <c r="BL1100" s="44"/>
      <c r="BM1100" s="44"/>
      <c r="BN1100" s="44"/>
      <c r="BO1100" s="44"/>
      <c r="BP1100" s="44"/>
    </row>
    <row r="1101" spans="4:68" x14ac:dyDescent="0.25"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80"/>
      <c r="AB1101" s="44"/>
      <c r="AC1101" s="44"/>
      <c r="AD1101" s="66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  <c r="BH1101" s="44"/>
      <c r="BI1101" s="44"/>
      <c r="BJ1101" s="44"/>
      <c r="BK1101" s="44"/>
      <c r="BL1101" s="44"/>
      <c r="BM1101" s="44"/>
      <c r="BN1101" s="44"/>
      <c r="BO1101" s="44"/>
      <c r="BP1101" s="44"/>
    </row>
    <row r="1102" spans="4:68" x14ac:dyDescent="0.25"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80"/>
      <c r="AB1102" s="44"/>
      <c r="AC1102" s="44"/>
      <c r="AD1102" s="66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44"/>
      <c r="BO1102" s="44"/>
      <c r="BP1102" s="44"/>
    </row>
    <row r="1103" spans="4:68" x14ac:dyDescent="0.25"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80"/>
      <c r="AB1103" s="44"/>
      <c r="AC1103" s="44"/>
      <c r="AD1103" s="66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  <c r="BH1103" s="44"/>
      <c r="BI1103" s="44"/>
      <c r="BJ1103" s="44"/>
      <c r="BK1103" s="44"/>
      <c r="BL1103" s="44"/>
      <c r="BM1103" s="44"/>
      <c r="BN1103" s="44"/>
      <c r="BO1103" s="44"/>
      <c r="BP1103" s="44"/>
    </row>
    <row r="1104" spans="4:68" x14ac:dyDescent="0.25"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80"/>
      <c r="AB1104" s="44"/>
      <c r="AC1104" s="44"/>
      <c r="AD1104" s="66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44"/>
      <c r="BO1104" s="44"/>
      <c r="BP1104" s="44"/>
    </row>
    <row r="1105" spans="4:68" x14ac:dyDescent="0.25"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80"/>
      <c r="AB1105" s="44"/>
      <c r="AC1105" s="44"/>
      <c r="AD1105" s="66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  <c r="BJ1105" s="44"/>
      <c r="BK1105" s="44"/>
      <c r="BL1105" s="44"/>
      <c r="BM1105" s="44"/>
      <c r="BN1105" s="44"/>
      <c r="BO1105" s="44"/>
      <c r="BP1105" s="44"/>
    </row>
    <row r="1106" spans="4:68" x14ac:dyDescent="0.25"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80"/>
      <c r="AB1106" s="44"/>
      <c r="AC1106" s="44"/>
      <c r="AD1106" s="66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  <c r="BJ1106" s="44"/>
      <c r="BK1106" s="44"/>
      <c r="BL1106" s="44"/>
      <c r="BM1106" s="44"/>
      <c r="BN1106" s="44"/>
      <c r="BO1106" s="44"/>
      <c r="BP1106" s="44"/>
    </row>
    <row r="1107" spans="4:68" x14ac:dyDescent="0.25"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80"/>
      <c r="AB1107" s="44"/>
      <c r="AC1107" s="44"/>
      <c r="AD1107" s="66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  <c r="BJ1107" s="44"/>
      <c r="BK1107" s="44"/>
      <c r="BL1107" s="44"/>
      <c r="BM1107" s="44"/>
      <c r="BN1107" s="44"/>
      <c r="BO1107" s="44"/>
      <c r="BP1107" s="44"/>
    </row>
    <row r="1108" spans="4:68" x14ac:dyDescent="0.25"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80"/>
      <c r="AB1108" s="44"/>
      <c r="AC1108" s="44"/>
      <c r="AD1108" s="66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  <c r="BJ1108" s="44"/>
      <c r="BK1108" s="44"/>
      <c r="BL1108" s="44"/>
      <c r="BM1108" s="44"/>
      <c r="BN1108" s="44"/>
      <c r="BO1108" s="44"/>
      <c r="BP1108" s="44"/>
    </row>
    <row r="1109" spans="4:68" x14ac:dyDescent="0.25"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80"/>
      <c r="AB1109" s="44"/>
      <c r="AC1109" s="44"/>
      <c r="AD1109" s="66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  <c r="BJ1109" s="44"/>
      <c r="BK1109" s="44"/>
      <c r="BL1109" s="44"/>
      <c r="BM1109" s="44"/>
      <c r="BN1109" s="44"/>
      <c r="BO1109" s="44"/>
      <c r="BP1109" s="44"/>
    </row>
    <row r="1110" spans="4:68" x14ac:dyDescent="0.25"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80"/>
      <c r="AB1110" s="44"/>
      <c r="AC1110" s="44"/>
      <c r="AD1110" s="66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  <c r="BJ1110" s="44"/>
      <c r="BK1110" s="44"/>
      <c r="BL1110" s="44"/>
      <c r="BM1110" s="44"/>
      <c r="BN1110" s="44"/>
      <c r="BO1110" s="44"/>
      <c r="BP1110" s="44"/>
    </row>
    <row r="1111" spans="4:68" x14ac:dyDescent="0.25"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80"/>
      <c r="AB1111" s="44"/>
      <c r="AC1111" s="44"/>
      <c r="AD1111" s="66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  <c r="BJ1111" s="44"/>
      <c r="BK1111" s="44"/>
      <c r="BL1111" s="44"/>
      <c r="BM1111" s="44"/>
      <c r="BN1111" s="44"/>
      <c r="BO1111" s="44"/>
      <c r="BP1111" s="44"/>
    </row>
    <row r="1112" spans="4:68" x14ac:dyDescent="0.25"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80"/>
      <c r="AB1112" s="44"/>
      <c r="AC1112" s="44"/>
      <c r="AD1112" s="66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  <c r="BJ1112" s="44"/>
      <c r="BK1112" s="44"/>
      <c r="BL1112" s="44"/>
      <c r="BM1112" s="44"/>
      <c r="BN1112" s="44"/>
      <c r="BO1112" s="44"/>
      <c r="BP1112" s="44"/>
    </row>
    <row r="1113" spans="4:68" x14ac:dyDescent="0.25"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80"/>
      <c r="AB1113" s="44"/>
      <c r="AC1113" s="44"/>
      <c r="AD1113" s="66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  <c r="BJ1113" s="44"/>
      <c r="BK1113" s="44"/>
      <c r="BL1113" s="44"/>
      <c r="BM1113" s="44"/>
      <c r="BN1113" s="44"/>
      <c r="BO1113" s="44"/>
      <c r="BP1113" s="44"/>
    </row>
    <row r="1114" spans="4:68" x14ac:dyDescent="0.25"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80"/>
      <c r="AB1114" s="44"/>
      <c r="AC1114" s="44"/>
      <c r="AD1114" s="66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  <c r="BJ1114" s="44"/>
      <c r="BK1114" s="44"/>
      <c r="BL1114" s="44"/>
      <c r="BM1114" s="44"/>
      <c r="BN1114" s="44"/>
      <c r="BO1114" s="44"/>
      <c r="BP1114" s="44"/>
    </row>
    <row r="1115" spans="4:68" x14ac:dyDescent="0.25"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80"/>
      <c r="AB1115" s="44"/>
      <c r="AC1115" s="44"/>
      <c r="AD1115" s="66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  <c r="BJ1115" s="44"/>
      <c r="BK1115" s="44"/>
      <c r="BL1115" s="44"/>
      <c r="BM1115" s="44"/>
      <c r="BN1115" s="44"/>
      <c r="BO1115" s="44"/>
      <c r="BP1115" s="44"/>
    </row>
    <row r="1116" spans="4:68" x14ac:dyDescent="0.25"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80"/>
      <c r="AB1116" s="44"/>
      <c r="AC1116" s="44"/>
      <c r="AD1116" s="66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  <c r="BJ1116" s="44"/>
      <c r="BK1116" s="44"/>
      <c r="BL1116" s="44"/>
      <c r="BM1116" s="44"/>
      <c r="BN1116" s="44"/>
      <c r="BO1116" s="44"/>
      <c r="BP1116" s="44"/>
    </row>
    <row r="1117" spans="4:68" x14ac:dyDescent="0.25"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80"/>
      <c r="AB1117" s="44"/>
      <c r="AC1117" s="44"/>
      <c r="AD1117" s="66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  <c r="BH1117" s="44"/>
      <c r="BI1117" s="44"/>
      <c r="BJ1117" s="44"/>
      <c r="BK1117" s="44"/>
      <c r="BL1117" s="44"/>
      <c r="BM1117" s="44"/>
      <c r="BN1117" s="44"/>
      <c r="BO1117" s="44"/>
      <c r="BP1117" s="44"/>
    </row>
    <row r="1118" spans="4:68" x14ac:dyDescent="0.25"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80"/>
      <c r="AB1118" s="44"/>
      <c r="AC1118" s="44"/>
      <c r="AD1118" s="66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  <c r="BJ1118" s="44"/>
      <c r="BK1118" s="44"/>
      <c r="BL1118" s="44"/>
      <c r="BM1118" s="44"/>
      <c r="BN1118" s="44"/>
      <c r="BO1118" s="44"/>
      <c r="BP1118" s="44"/>
    </row>
    <row r="1119" spans="4:68" x14ac:dyDescent="0.25"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80"/>
      <c r="AB1119" s="44"/>
      <c r="AC1119" s="44"/>
      <c r="AD1119" s="66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  <c r="BH1119" s="44"/>
      <c r="BI1119" s="44"/>
      <c r="BJ1119" s="44"/>
      <c r="BK1119" s="44"/>
      <c r="BL1119" s="44"/>
      <c r="BM1119" s="44"/>
      <c r="BN1119" s="44"/>
      <c r="BO1119" s="44"/>
      <c r="BP1119" s="44"/>
    </row>
    <row r="1120" spans="4:68" x14ac:dyDescent="0.25"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80"/>
      <c r="AB1120" s="44"/>
      <c r="AC1120" s="44"/>
      <c r="AD1120" s="66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K1120" s="44"/>
      <c r="BL1120" s="44"/>
      <c r="BM1120" s="44"/>
      <c r="BN1120" s="44"/>
      <c r="BO1120" s="44"/>
      <c r="BP1120" s="44"/>
    </row>
    <row r="1121" spans="4:68" x14ac:dyDescent="0.25"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80"/>
      <c r="AB1121" s="44"/>
      <c r="AC1121" s="44"/>
      <c r="AD1121" s="66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  <c r="BH1121" s="44"/>
      <c r="BI1121" s="44"/>
      <c r="BJ1121" s="44"/>
      <c r="BK1121" s="44"/>
      <c r="BL1121" s="44"/>
      <c r="BM1121" s="44"/>
      <c r="BN1121" s="44"/>
      <c r="BO1121" s="44"/>
      <c r="BP1121" s="44"/>
    </row>
    <row r="1122" spans="4:68" x14ac:dyDescent="0.25"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80"/>
      <c r="AB1122" s="44"/>
      <c r="AC1122" s="44"/>
      <c r="AD1122" s="66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  <c r="BJ1122" s="44"/>
      <c r="BK1122" s="44"/>
      <c r="BL1122" s="44"/>
      <c r="BM1122" s="44"/>
      <c r="BN1122" s="44"/>
      <c r="BO1122" s="44"/>
      <c r="BP1122" s="44"/>
    </row>
    <row r="1123" spans="4:68" x14ac:dyDescent="0.25"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80"/>
      <c r="AB1123" s="44"/>
      <c r="AC1123" s="44"/>
      <c r="AD1123" s="66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  <c r="BH1123" s="44"/>
      <c r="BI1123" s="44"/>
      <c r="BJ1123" s="44"/>
      <c r="BK1123" s="44"/>
      <c r="BL1123" s="44"/>
      <c r="BM1123" s="44"/>
      <c r="BN1123" s="44"/>
      <c r="BO1123" s="44"/>
      <c r="BP1123" s="44"/>
    </row>
    <row r="1124" spans="4:68" x14ac:dyDescent="0.25"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80"/>
      <c r="AB1124" s="44"/>
      <c r="AC1124" s="44"/>
      <c r="AD1124" s="66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K1124" s="44"/>
      <c r="BL1124" s="44"/>
      <c r="BM1124" s="44"/>
      <c r="BN1124" s="44"/>
      <c r="BO1124" s="44"/>
      <c r="BP1124" s="44"/>
    </row>
    <row r="1125" spans="4:68" x14ac:dyDescent="0.25"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80"/>
      <c r="AB1125" s="44"/>
      <c r="AC1125" s="44"/>
      <c r="AD1125" s="66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  <c r="BH1125" s="44"/>
      <c r="BI1125" s="44"/>
      <c r="BJ1125" s="44"/>
      <c r="BK1125" s="44"/>
      <c r="BL1125" s="44"/>
      <c r="BM1125" s="44"/>
      <c r="BN1125" s="44"/>
      <c r="BO1125" s="44"/>
      <c r="BP1125" s="44"/>
    </row>
    <row r="1126" spans="4:68" x14ac:dyDescent="0.25"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80"/>
      <c r="AB1126" s="44"/>
      <c r="AC1126" s="44"/>
      <c r="AD1126" s="66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  <c r="BJ1126" s="44"/>
      <c r="BK1126" s="44"/>
      <c r="BL1126" s="44"/>
      <c r="BM1126" s="44"/>
      <c r="BN1126" s="44"/>
      <c r="BO1126" s="44"/>
      <c r="BP1126" s="44"/>
    </row>
    <row r="1127" spans="4:68" x14ac:dyDescent="0.25"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80"/>
      <c r="AB1127" s="44"/>
      <c r="AC1127" s="44"/>
      <c r="AD1127" s="66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  <c r="BH1127" s="44"/>
      <c r="BI1127" s="44"/>
      <c r="BJ1127" s="44"/>
      <c r="BK1127" s="44"/>
      <c r="BL1127" s="44"/>
      <c r="BM1127" s="44"/>
      <c r="BN1127" s="44"/>
      <c r="BO1127" s="44"/>
      <c r="BP1127" s="44"/>
    </row>
    <row r="1128" spans="4:68" x14ac:dyDescent="0.25"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80"/>
      <c r="AB1128" s="44"/>
      <c r="AC1128" s="44"/>
      <c r="AD1128" s="66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  <c r="BJ1128" s="44"/>
      <c r="BK1128" s="44"/>
      <c r="BL1128" s="44"/>
      <c r="BM1128" s="44"/>
      <c r="BN1128" s="44"/>
      <c r="BO1128" s="44"/>
      <c r="BP1128" s="44"/>
    </row>
    <row r="1129" spans="4:68" x14ac:dyDescent="0.25"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80"/>
      <c r="AB1129" s="44"/>
      <c r="AC1129" s="44"/>
      <c r="AD1129" s="66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  <c r="BH1129" s="44"/>
      <c r="BI1129" s="44"/>
      <c r="BJ1129" s="44"/>
      <c r="BK1129" s="44"/>
      <c r="BL1129" s="44"/>
      <c r="BM1129" s="44"/>
      <c r="BN1129" s="44"/>
      <c r="BO1129" s="44"/>
      <c r="BP1129" s="44"/>
    </row>
    <row r="1130" spans="4:68" x14ac:dyDescent="0.25"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80"/>
      <c r="AB1130" s="44"/>
      <c r="AC1130" s="44"/>
      <c r="AD1130" s="66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  <c r="BJ1130" s="44"/>
      <c r="BK1130" s="44"/>
      <c r="BL1130" s="44"/>
      <c r="BM1130" s="44"/>
      <c r="BN1130" s="44"/>
      <c r="BO1130" s="44"/>
      <c r="BP1130" s="44"/>
    </row>
    <row r="1131" spans="4:68" x14ac:dyDescent="0.25"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80"/>
      <c r="AB1131" s="44"/>
      <c r="AC1131" s="44"/>
      <c r="AD1131" s="66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  <c r="BH1131" s="44"/>
      <c r="BI1131" s="44"/>
      <c r="BJ1131" s="44"/>
      <c r="BK1131" s="44"/>
      <c r="BL1131" s="44"/>
      <c r="BM1131" s="44"/>
      <c r="BN1131" s="44"/>
      <c r="BO1131" s="44"/>
      <c r="BP1131" s="44"/>
    </row>
    <row r="1132" spans="4:68" x14ac:dyDescent="0.25"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80"/>
      <c r="AB1132" s="44"/>
      <c r="AC1132" s="44"/>
      <c r="AD1132" s="66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  <c r="BJ1132" s="44"/>
      <c r="BK1132" s="44"/>
      <c r="BL1132" s="44"/>
      <c r="BM1132" s="44"/>
      <c r="BN1132" s="44"/>
      <c r="BO1132" s="44"/>
      <c r="BP1132" s="44"/>
    </row>
    <row r="1133" spans="4:68" x14ac:dyDescent="0.25"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80"/>
      <c r="AB1133" s="44"/>
      <c r="AC1133" s="44"/>
      <c r="AD1133" s="66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  <c r="BH1133" s="44"/>
      <c r="BI1133" s="44"/>
      <c r="BJ1133" s="44"/>
      <c r="BK1133" s="44"/>
      <c r="BL1133" s="44"/>
      <c r="BM1133" s="44"/>
      <c r="BN1133" s="44"/>
      <c r="BO1133" s="44"/>
      <c r="BP1133" s="44"/>
    </row>
    <row r="1134" spans="4:68" x14ac:dyDescent="0.25"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80"/>
      <c r="AB1134" s="44"/>
      <c r="AC1134" s="44"/>
      <c r="AD1134" s="66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  <c r="BJ1134" s="44"/>
      <c r="BK1134" s="44"/>
      <c r="BL1134" s="44"/>
      <c r="BM1134" s="44"/>
      <c r="BN1134" s="44"/>
      <c r="BO1134" s="44"/>
      <c r="BP1134" s="44"/>
    </row>
    <row r="1135" spans="4:68" x14ac:dyDescent="0.25"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80"/>
      <c r="AB1135" s="44"/>
      <c r="AC1135" s="44"/>
      <c r="AD1135" s="66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  <c r="BH1135" s="44"/>
      <c r="BI1135" s="44"/>
      <c r="BJ1135" s="44"/>
      <c r="BK1135" s="44"/>
      <c r="BL1135" s="44"/>
      <c r="BM1135" s="44"/>
      <c r="BN1135" s="44"/>
      <c r="BO1135" s="44"/>
      <c r="BP1135" s="44"/>
    </row>
    <row r="1136" spans="4:68" x14ac:dyDescent="0.25"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80"/>
      <c r="AB1136" s="44"/>
      <c r="AC1136" s="44"/>
      <c r="AD1136" s="66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44"/>
      <c r="BO1136" s="44"/>
      <c r="BP1136" s="44"/>
    </row>
    <row r="1137" spans="4:68" x14ac:dyDescent="0.25"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80"/>
      <c r="AB1137" s="44"/>
      <c r="AC1137" s="44"/>
      <c r="AD1137" s="66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  <c r="BH1137" s="44"/>
      <c r="BI1137" s="44"/>
      <c r="BJ1137" s="44"/>
      <c r="BK1137" s="44"/>
      <c r="BL1137" s="44"/>
      <c r="BM1137" s="44"/>
      <c r="BN1137" s="44"/>
      <c r="BO1137" s="44"/>
      <c r="BP1137" s="44"/>
    </row>
    <row r="1138" spans="4:68" x14ac:dyDescent="0.25"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80"/>
      <c r="AB1138" s="44"/>
      <c r="AC1138" s="44"/>
      <c r="AD1138" s="66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  <c r="BJ1138" s="44"/>
      <c r="BK1138" s="44"/>
      <c r="BL1138" s="44"/>
      <c r="BM1138" s="44"/>
      <c r="BN1138" s="44"/>
      <c r="BO1138" s="44"/>
      <c r="BP1138" s="44"/>
    </row>
    <row r="1139" spans="4:68" x14ac:dyDescent="0.25"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80"/>
      <c r="AB1139" s="44"/>
      <c r="AC1139" s="44"/>
      <c r="AD1139" s="66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  <c r="BH1139" s="44"/>
      <c r="BI1139" s="44"/>
      <c r="BJ1139" s="44"/>
      <c r="BK1139" s="44"/>
      <c r="BL1139" s="44"/>
      <c r="BM1139" s="44"/>
      <c r="BN1139" s="44"/>
      <c r="BO1139" s="44"/>
      <c r="BP1139" s="44"/>
    </row>
    <row r="1140" spans="4:68" x14ac:dyDescent="0.25"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80"/>
      <c r="AB1140" s="44"/>
      <c r="AC1140" s="44"/>
      <c r="AD1140" s="66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  <c r="BJ1140" s="44"/>
      <c r="BK1140" s="44"/>
      <c r="BL1140" s="44"/>
      <c r="BM1140" s="44"/>
      <c r="BN1140" s="44"/>
      <c r="BO1140" s="44"/>
      <c r="BP1140" s="44"/>
    </row>
    <row r="1141" spans="4:68" x14ac:dyDescent="0.25"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80"/>
      <c r="AB1141" s="44"/>
      <c r="AC1141" s="44"/>
      <c r="AD1141" s="66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  <c r="BH1141" s="44"/>
      <c r="BI1141" s="44"/>
      <c r="BJ1141" s="44"/>
      <c r="BK1141" s="44"/>
      <c r="BL1141" s="44"/>
      <c r="BM1141" s="44"/>
      <c r="BN1141" s="44"/>
      <c r="BO1141" s="44"/>
      <c r="BP1141" s="44"/>
    </row>
    <row r="1142" spans="4:68" x14ac:dyDescent="0.25"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80"/>
      <c r="AB1142" s="44"/>
      <c r="AC1142" s="44"/>
      <c r="AD1142" s="66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  <c r="BJ1142" s="44"/>
      <c r="BK1142" s="44"/>
      <c r="BL1142" s="44"/>
      <c r="BM1142" s="44"/>
      <c r="BN1142" s="44"/>
      <c r="BO1142" s="44"/>
      <c r="BP1142" s="44"/>
    </row>
    <row r="1143" spans="4:68" x14ac:dyDescent="0.25"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80"/>
      <c r="AB1143" s="44"/>
      <c r="AC1143" s="44"/>
      <c r="AD1143" s="66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  <c r="BH1143" s="44"/>
      <c r="BI1143" s="44"/>
      <c r="BJ1143" s="44"/>
      <c r="BK1143" s="44"/>
      <c r="BL1143" s="44"/>
      <c r="BM1143" s="44"/>
      <c r="BN1143" s="44"/>
      <c r="BO1143" s="44"/>
      <c r="BP1143" s="44"/>
    </row>
    <row r="1144" spans="4:68" x14ac:dyDescent="0.25"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80"/>
      <c r="AB1144" s="44"/>
      <c r="AC1144" s="44"/>
      <c r="AD1144" s="66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  <c r="BJ1144" s="44"/>
      <c r="BK1144" s="44"/>
      <c r="BL1144" s="44"/>
      <c r="BM1144" s="44"/>
      <c r="BN1144" s="44"/>
      <c r="BO1144" s="44"/>
      <c r="BP1144" s="44"/>
    </row>
    <row r="1145" spans="4:68" x14ac:dyDescent="0.25"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80"/>
      <c r="AB1145" s="44"/>
      <c r="AC1145" s="44"/>
      <c r="AD1145" s="66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44"/>
      <c r="BJ1145" s="44"/>
      <c r="BK1145" s="44"/>
      <c r="BL1145" s="44"/>
      <c r="BM1145" s="44"/>
      <c r="BN1145" s="44"/>
      <c r="BO1145" s="44"/>
      <c r="BP1145" s="44"/>
    </row>
    <row r="1146" spans="4:68" x14ac:dyDescent="0.25"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80"/>
      <c r="AB1146" s="44"/>
      <c r="AC1146" s="44"/>
      <c r="AD1146" s="66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  <c r="BJ1146" s="44"/>
      <c r="BK1146" s="44"/>
      <c r="BL1146" s="44"/>
      <c r="BM1146" s="44"/>
      <c r="BN1146" s="44"/>
      <c r="BO1146" s="44"/>
      <c r="BP1146" s="44"/>
    </row>
    <row r="1147" spans="4:68" x14ac:dyDescent="0.25"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80"/>
      <c r="AB1147" s="44"/>
      <c r="AC1147" s="44"/>
      <c r="AD1147" s="66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44"/>
      <c r="BJ1147" s="44"/>
      <c r="BK1147" s="44"/>
      <c r="BL1147" s="44"/>
      <c r="BM1147" s="44"/>
      <c r="BN1147" s="44"/>
      <c r="BO1147" s="44"/>
      <c r="BP1147" s="44"/>
    </row>
    <row r="1148" spans="4:68" x14ac:dyDescent="0.25"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80"/>
      <c r="AB1148" s="44"/>
      <c r="AC1148" s="44"/>
      <c r="AD1148" s="66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  <c r="BJ1148" s="44"/>
      <c r="BK1148" s="44"/>
      <c r="BL1148" s="44"/>
      <c r="BM1148" s="44"/>
      <c r="BN1148" s="44"/>
      <c r="BO1148" s="44"/>
      <c r="BP1148" s="44"/>
    </row>
    <row r="1149" spans="4:68" x14ac:dyDescent="0.25"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80"/>
      <c r="AB1149" s="44"/>
      <c r="AC1149" s="44"/>
      <c r="AD1149" s="66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44"/>
      <c r="BJ1149" s="44"/>
      <c r="BK1149" s="44"/>
      <c r="BL1149" s="44"/>
      <c r="BM1149" s="44"/>
      <c r="BN1149" s="44"/>
      <c r="BO1149" s="44"/>
      <c r="BP1149" s="44"/>
    </row>
    <row r="1150" spans="4:68" x14ac:dyDescent="0.25"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80"/>
      <c r="AB1150" s="44"/>
      <c r="AC1150" s="44"/>
      <c r="AD1150" s="66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  <c r="BJ1150" s="44"/>
      <c r="BK1150" s="44"/>
      <c r="BL1150" s="44"/>
      <c r="BM1150" s="44"/>
      <c r="BN1150" s="44"/>
      <c r="BO1150" s="44"/>
      <c r="BP1150" s="44"/>
    </row>
    <row r="1151" spans="4:68" x14ac:dyDescent="0.25"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80"/>
      <c r="AB1151" s="44"/>
      <c r="AC1151" s="44"/>
      <c r="AD1151" s="66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  <c r="BH1151" s="44"/>
      <c r="BI1151" s="44"/>
      <c r="BJ1151" s="44"/>
      <c r="BK1151" s="44"/>
      <c r="BL1151" s="44"/>
      <c r="BM1151" s="44"/>
      <c r="BN1151" s="44"/>
      <c r="BO1151" s="44"/>
      <c r="BP1151" s="44"/>
    </row>
    <row r="1152" spans="4:68" x14ac:dyDescent="0.25"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80"/>
      <c r="AB1152" s="44"/>
      <c r="AC1152" s="44"/>
      <c r="AD1152" s="66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  <c r="BJ1152" s="44"/>
      <c r="BK1152" s="44"/>
      <c r="BL1152" s="44"/>
      <c r="BM1152" s="44"/>
      <c r="BN1152" s="44"/>
      <c r="BO1152" s="44"/>
      <c r="BP1152" s="44"/>
    </row>
    <row r="1153" spans="4:68" x14ac:dyDescent="0.25"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80"/>
      <c r="AB1153" s="44"/>
      <c r="AC1153" s="44"/>
      <c r="AD1153" s="66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  <c r="BH1153" s="44"/>
      <c r="BI1153" s="44"/>
      <c r="BJ1153" s="44"/>
      <c r="BK1153" s="44"/>
      <c r="BL1153" s="44"/>
      <c r="BM1153" s="44"/>
      <c r="BN1153" s="44"/>
      <c r="BO1153" s="44"/>
      <c r="BP1153" s="44"/>
    </row>
    <row r="1154" spans="4:68" x14ac:dyDescent="0.25"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80"/>
      <c r="AB1154" s="44"/>
      <c r="AC1154" s="44"/>
      <c r="AD1154" s="66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  <c r="BJ1154" s="44"/>
      <c r="BK1154" s="44"/>
      <c r="BL1154" s="44"/>
      <c r="BM1154" s="44"/>
      <c r="BN1154" s="44"/>
      <c r="BO1154" s="44"/>
      <c r="BP1154" s="44"/>
    </row>
    <row r="1155" spans="4:68" x14ac:dyDescent="0.25"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80"/>
      <c r="AB1155" s="44"/>
      <c r="AC1155" s="44"/>
      <c r="AD1155" s="66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  <c r="BH1155" s="44"/>
      <c r="BI1155" s="44"/>
      <c r="BJ1155" s="44"/>
      <c r="BK1155" s="44"/>
      <c r="BL1155" s="44"/>
      <c r="BM1155" s="44"/>
      <c r="BN1155" s="44"/>
      <c r="BO1155" s="44"/>
      <c r="BP1155" s="44"/>
    </row>
    <row r="1156" spans="4:68" x14ac:dyDescent="0.25"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80"/>
      <c r="AB1156" s="44"/>
      <c r="AC1156" s="44"/>
      <c r="AD1156" s="66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K1156" s="44"/>
      <c r="BL1156" s="44"/>
      <c r="BM1156" s="44"/>
      <c r="BN1156" s="44"/>
      <c r="BO1156" s="44"/>
      <c r="BP1156" s="44"/>
    </row>
    <row r="1157" spans="4:68" x14ac:dyDescent="0.25"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80"/>
      <c r="AB1157" s="44"/>
      <c r="AC1157" s="44"/>
      <c r="AD1157" s="66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  <c r="BJ1157" s="44"/>
      <c r="BK1157" s="44"/>
      <c r="BL1157" s="44"/>
      <c r="BM1157" s="44"/>
      <c r="BN1157" s="44"/>
      <c r="BO1157" s="44"/>
      <c r="BP1157" s="44"/>
    </row>
    <row r="1158" spans="4:68" x14ac:dyDescent="0.25"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80"/>
      <c r="AB1158" s="44"/>
      <c r="AC1158" s="44"/>
      <c r="AD1158" s="66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  <c r="BJ1158" s="44"/>
      <c r="BK1158" s="44"/>
      <c r="BL1158" s="44"/>
      <c r="BM1158" s="44"/>
      <c r="BN1158" s="44"/>
      <c r="BO1158" s="44"/>
      <c r="BP1158" s="44"/>
    </row>
    <row r="1159" spans="4:68" x14ac:dyDescent="0.25"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80"/>
      <c r="AB1159" s="44"/>
      <c r="AC1159" s="44"/>
      <c r="AD1159" s="66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  <c r="BJ1159" s="44"/>
      <c r="BK1159" s="44"/>
      <c r="BL1159" s="44"/>
      <c r="BM1159" s="44"/>
      <c r="BN1159" s="44"/>
      <c r="BO1159" s="44"/>
      <c r="BP1159" s="44"/>
    </row>
    <row r="1160" spans="4:68" x14ac:dyDescent="0.25"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80"/>
      <c r="AB1160" s="44"/>
      <c r="AC1160" s="44"/>
      <c r="AD1160" s="66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  <c r="BJ1160" s="44"/>
      <c r="BK1160" s="44"/>
      <c r="BL1160" s="44"/>
      <c r="BM1160" s="44"/>
      <c r="BN1160" s="44"/>
      <c r="BO1160" s="44"/>
      <c r="BP1160" s="44"/>
    </row>
    <row r="1161" spans="4:68" x14ac:dyDescent="0.25"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80"/>
      <c r="AB1161" s="44"/>
      <c r="AC1161" s="44"/>
      <c r="AD1161" s="66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  <c r="BH1161" s="44"/>
      <c r="BI1161" s="44"/>
      <c r="BJ1161" s="44"/>
      <c r="BK1161" s="44"/>
      <c r="BL1161" s="44"/>
      <c r="BM1161" s="44"/>
      <c r="BN1161" s="44"/>
      <c r="BO1161" s="44"/>
      <c r="BP1161" s="44"/>
    </row>
    <row r="1162" spans="4:68" x14ac:dyDescent="0.25"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80"/>
      <c r="AB1162" s="44"/>
      <c r="AC1162" s="44"/>
      <c r="AD1162" s="66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  <c r="BJ1162" s="44"/>
      <c r="BK1162" s="44"/>
      <c r="BL1162" s="44"/>
      <c r="BM1162" s="44"/>
      <c r="BN1162" s="44"/>
      <c r="BO1162" s="44"/>
      <c r="BP1162" s="44"/>
    </row>
    <row r="1163" spans="4:68" x14ac:dyDescent="0.25"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80"/>
      <c r="AB1163" s="44"/>
      <c r="AC1163" s="44"/>
      <c r="AD1163" s="66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44"/>
      <c r="BJ1163" s="44"/>
      <c r="BK1163" s="44"/>
      <c r="BL1163" s="44"/>
      <c r="BM1163" s="44"/>
      <c r="BN1163" s="44"/>
      <c r="BO1163" s="44"/>
      <c r="BP1163" s="44"/>
    </row>
    <row r="1164" spans="4:68" x14ac:dyDescent="0.25"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80"/>
      <c r="AB1164" s="44"/>
      <c r="AC1164" s="44"/>
      <c r="AD1164" s="66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  <c r="BJ1164" s="44"/>
      <c r="BK1164" s="44"/>
      <c r="BL1164" s="44"/>
      <c r="BM1164" s="44"/>
      <c r="BN1164" s="44"/>
      <c r="BO1164" s="44"/>
      <c r="BP1164" s="44"/>
    </row>
    <row r="1165" spans="4:68" x14ac:dyDescent="0.25"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80"/>
      <c r="AB1165" s="44"/>
      <c r="AC1165" s="44"/>
      <c r="AD1165" s="66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  <c r="BH1165" s="44"/>
      <c r="BI1165" s="44"/>
      <c r="BJ1165" s="44"/>
      <c r="BK1165" s="44"/>
      <c r="BL1165" s="44"/>
      <c r="BM1165" s="44"/>
      <c r="BN1165" s="44"/>
      <c r="BO1165" s="44"/>
      <c r="BP1165" s="44"/>
    </row>
    <row r="1166" spans="4:68" x14ac:dyDescent="0.25"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80"/>
      <c r="AB1166" s="44"/>
      <c r="AC1166" s="44"/>
      <c r="AD1166" s="66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K1166" s="44"/>
      <c r="BL1166" s="44"/>
      <c r="BM1166" s="44"/>
      <c r="BN1166" s="44"/>
      <c r="BO1166" s="44"/>
      <c r="BP1166" s="44"/>
    </row>
    <row r="1167" spans="4:68" x14ac:dyDescent="0.25"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80"/>
      <c r="AB1167" s="44"/>
      <c r="AC1167" s="44"/>
      <c r="AD1167" s="66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  <c r="BH1167" s="44"/>
      <c r="BI1167" s="44"/>
      <c r="BJ1167" s="44"/>
      <c r="BK1167" s="44"/>
      <c r="BL1167" s="44"/>
      <c r="BM1167" s="44"/>
      <c r="BN1167" s="44"/>
      <c r="BO1167" s="44"/>
      <c r="BP1167" s="44"/>
    </row>
    <row r="1168" spans="4:68" x14ac:dyDescent="0.25"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80"/>
      <c r="AB1168" s="44"/>
      <c r="AC1168" s="44"/>
      <c r="AD1168" s="66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  <c r="BJ1168" s="44"/>
      <c r="BK1168" s="44"/>
      <c r="BL1168" s="44"/>
      <c r="BM1168" s="44"/>
      <c r="BN1168" s="44"/>
      <c r="BO1168" s="44"/>
      <c r="BP1168" s="44"/>
    </row>
    <row r="1169" spans="4:68" x14ac:dyDescent="0.25"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80"/>
      <c r="AB1169" s="44"/>
      <c r="AC1169" s="44"/>
      <c r="AD1169" s="66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  <c r="BJ1169" s="44"/>
      <c r="BK1169" s="44"/>
      <c r="BL1169" s="44"/>
      <c r="BM1169" s="44"/>
      <c r="BN1169" s="44"/>
      <c r="BO1169" s="44"/>
      <c r="BP1169" s="44"/>
    </row>
    <row r="1170" spans="4:68" x14ac:dyDescent="0.25"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80"/>
      <c r="AB1170" s="44"/>
      <c r="AC1170" s="44"/>
      <c r="AD1170" s="66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  <c r="BJ1170" s="44"/>
      <c r="BK1170" s="44"/>
      <c r="BL1170" s="44"/>
      <c r="BM1170" s="44"/>
      <c r="BN1170" s="44"/>
      <c r="BO1170" s="44"/>
      <c r="BP1170" s="44"/>
    </row>
    <row r="1171" spans="4:68" x14ac:dyDescent="0.25"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80"/>
      <c r="AB1171" s="44"/>
      <c r="AC1171" s="44"/>
      <c r="AD1171" s="66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  <c r="BH1171" s="44"/>
      <c r="BI1171" s="44"/>
      <c r="BJ1171" s="44"/>
      <c r="BK1171" s="44"/>
      <c r="BL1171" s="44"/>
      <c r="BM1171" s="44"/>
      <c r="BN1171" s="44"/>
      <c r="BO1171" s="44"/>
      <c r="BP1171" s="44"/>
    </row>
    <row r="1172" spans="4:68" x14ac:dyDescent="0.25"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80"/>
      <c r="AB1172" s="44"/>
      <c r="AC1172" s="44"/>
      <c r="AD1172" s="66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  <c r="BH1172" s="44"/>
      <c r="BI1172" s="44"/>
      <c r="BJ1172" s="44"/>
      <c r="BK1172" s="44"/>
      <c r="BL1172" s="44"/>
      <c r="BM1172" s="44"/>
      <c r="BN1172" s="44"/>
      <c r="BO1172" s="44"/>
      <c r="BP1172" s="44"/>
    </row>
    <row r="1173" spans="4:68" x14ac:dyDescent="0.25"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80"/>
      <c r="AB1173" s="44"/>
      <c r="AC1173" s="44"/>
      <c r="AD1173" s="66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  <c r="BJ1173" s="44"/>
      <c r="BK1173" s="44"/>
      <c r="BL1173" s="44"/>
      <c r="BM1173" s="44"/>
      <c r="BN1173" s="44"/>
      <c r="BO1173" s="44"/>
      <c r="BP1173" s="44"/>
    </row>
    <row r="1174" spans="4:68" x14ac:dyDescent="0.25"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80"/>
      <c r="AB1174" s="44"/>
      <c r="AC1174" s="44"/>
      <c r="AD1174" s="66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  <c r="BH1174" s="44"/>
      <c r="BI1174" s="44"/>
      <c r="BJ1174" s="44"/>
      <c r="BK1174" s="44"/>
      <c r="BL1174" s="44"/>
      <c r="BM1174" s="44"/>
      <c r="BN1174" s="44"/>
      <c r="BO1174" s="44"/>
      <c r="BP1174" s="44"/>
    </row>
    <row r="1175" spans="4:68" x14ac:dyDescent="0.25"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80"/>
      <c r="AB1175" s="44"/>
      <c r="AC1175" s="44"/>
      <c r="AD1175" s="66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  <c r="BJ1175" s="44"/>
      <c r="BK1175" s="44"/>
      <c r="BL1175" s="44"/>
      <c r="BM1175" s="44"/>
      <c r="BN1175" s="44"/>
      <c r="BO1175" s="44"/>
      <c r="BP1175" s="44"/>
    </row>
    <row r="1176" spans="4:68" x14ac:dyDescent="0.25"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80"/>
      <c r="AB1176" s="44"/>
      <c r="AC1176" s="44"/>
      <c r="AD1176" s="66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  <c r="BH1176" s="44"/>
      <c r="BI1176" s="44"/>
      <c r="BJ1176" s="44"/>
      <c r="BK1176" s="44"/>
      <c r="BL1176" s="44"/>
      <c r="BM1176" s="44"/>
      <c r="BN1176" s="44"/>
      <c r="BO1176" s="44"/>
      <c r="BP1176" s="44"/>
    </row>
    <row r="1177" spans="4:68" x14ac:dyDescent="0.25"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80"/>
      <c r="AB1177" s="44"/>
      <c r="AC1177" s="44"/>
      <c r="AD1177" s="66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  <c r="BJ1177" s="44"/>
      <c r="BK1177" s="44"/>
      <c r="BL1177" s="44"/>
      <c r="BM1177" s="44"/>
      <c r="BN1177" s="44"/>
      <c r="BO1177" s="44"/>
      <c r="BP1177" s="44"/>
    </row>
    <row r="1178" spans="4:68" x14ac:dyDescent="0.25"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80"/>
      <c r="AB1178" s="44"/>
      <c r="AC1178" s="44"/>
      <c r="AD1178" s="66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44"/>
      <c r="BJ1178" s="44"/>
      <c r="BK1178" s="44"/>
      <c r="BL1178" s="44"/>
      <c r="BM1178" s="44"/>
      <c r="BN1178" s="44"/>
      <c r="BO1178" s="44"/>
      <c r="BP1178" s="44"/>
    </row>
    <row r="1179" spans="4:68" x14ac:dyDescent="0.25"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80"/>
      <c r="AB1179" s="44"/>
      <c r="AC1179" s="44"/>
      <c r="AD1179" s="66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  <c r="BJ1179" s="44"/>
      <c r="BK1179" s="44"/>
      <c r="BL1179" s="44"/>
      <c r="BM1179" s="44"/>
      <c r="BN1179" s="44"/>
      <c r="BO1179" s="44"/>
      <c r="BP1179" s="44"/>
    </row>
    <row r="1180" spans="4:68" x14ac:dyDescent="0.25"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80"/>
      <c r="AB1180" s="44"/>
      <c r="AC1180" s="44"/>
      <c r="AD1180" s="66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  <c r="BH1180" s="44"/>
      <c r="BI1180" s="44"/>
      <c r="BJ1180" s="44"/>
      <c r="BK1180" s="44"/>
      <c r="BL1180" s="44"/>
      <c r="BM1180" s="44"/>
      <c r="BN1180" s="44"/>
      <c r="BO1180" s="44"/>
      <c r="BP1180" s="44"/>
    </row>
    <row r="1181" spans="4:68" x14ac:dyDescent="0.25"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80"/>
      <c r="AB1181" s="44"/>
      <c r="AC1181" s="44"/>
      <c r="AD1181" s="66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K1181" s="44"/>
      <c r="BL1181" s="44"/>
      <c r="BM1181" s="44"/>
      <c r="BN1181" s="44"/>
      <c r="BO1181" s="44"/>
      <c r="BP1181" s="44"/>
    </row>
    <row r="1182" spans="4:68" x14ac:dyDescent="0.25"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80"/>
      <c r="AB1182" s="44"/>
      <c r="AC1182" s="44"/>
      <c r="AD1182" s="66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  <c r="BH1182" s="44"/>
      <c r="BI1182" s="44"/>
      <c r="BJ1182" s="44"/>
      <c r="BK1182" s="44"/>
      <c r="BL1182" s="44"/>
      <c r="BM1182" s="44"/>
      <c r="BN1182" s="44"/>
      <c r="BO1182" s="44"/>
      <c r="BP1182" s="44"/>
    </row>
    <row r="1183" spans="4:68" x14ac:dyDescent="0.25"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80"/>
      <c r="AB1183" s="44"/>
      <c r="AC1183" s="44"/>
      <c r="AD1183" s="66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  <c r="BJ1183" s="44"/>
      <c r="BK1183" s="44"/>
      <c r="BL1183" s="44"/>
      <c r="BM1183" s="44"/>
      <c r="BN1183" s="44"/>
      <c r="BO1183" s="44"/>
      <c r="BP1183" s="44"/>
    </row>
    <row r="1184" spans="4:68" x14ac:dyDescent="0.25"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80"/>
      <c r="AB1184" s="44"/>
      <c r="AC1184" s="44"/>
      <c r="AD1184" s="66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  <c r="BH1184" s="44"/>
      <c r="BI1184" s="44"/>
      <c r="BJ1184" s="44"/>
      <c r="BK1184" s="44"/>
      <c r="BL1184" s="44"/>
      <c r="BM1184" s="44"/>
      <c r="BN1184" s="44"/>
      <c r="BO1184" s="44"/>
      <c r="BP1184" s="44"/>
    </row>
    <row r="1185" spans="4:68" x14ac:dyDescent="0.25"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80"/>
      <c r="AB1185" s="44"/>
      <c r="AC1185" s="44"/>
      <c r="AD1185" s="66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  <c r="BJ1185" s="44"/>
      <c r="BK1185" s="44"/>
      <c r="BL1185" s="44"/>
      <c r="BM1185" s="44"/>
      <c r="BN1185" s="44"/>
      <c r="BO1185" s="44"/>
      <c r="BP1185" s="44"/>
    </row>
    <row r="1186" spans="4:68" x14ac:dyDescent="0.25"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80"/>
      <c r="AB1186" s="44"/>
      <c r="AC1186" s="44"/>
      <c r="AD1186" s="66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  <c r="BH1186" s="44"/>
      <c r="BI1186" s="44"/>
      <c r="BJ1186" s="44"/>
      <c r="BK1186" s="44"/>
      <c r="BL1186" s="44"/>
      <c r="BM1186" s="44"/>
      <c r="BN1186" s="44"/>
      <c r="BO1186" s="44"/>
      <c r="BP1186" s="44"/>
    </row>
    <row r="1187" spans="4:68" x14ac:dyDescent="0.25"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80"/>
      <c r="AB1187" s="44"/>
      <c r="AC1187" s="44"/>
      <c r="AD1187" s="66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  <c r="BH1187" s="44"/>
      <c r="BI1187" s="44"/>
      <c r="BJ1187" s="44"/>
      <c r="BK1187" s="44"/>
      <c r="BL1187" s="44"/>
      <c r="BM1187" s="44"/>
      <c r="BN1187" s="44"/>
      <c r="BO1187" s="44"/>
      <c r="BP1187" s="44"/>
    </row>
    <row r="1188" spans="4:68" x14ac:dyDescent="0.25"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80"/>
      <c r="AB1188" s="44"/>
      <c r="AC1188" s="44"/>
      <c r="AD1188" s="66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  <c r="BJ1188" s="44"/>
      <c r="BK1188" s="44"/>
      <c r="BL1188" s="44"/>
      <c r="BM1188" s="44"/>
      <c r="BN1188" s="44"/>
      <c r="BO1188" s="44"/>
      <c r="BP1188" s="44"/>
    </row>
    <row r="1189" spans="4:68" x14ac:dyDescent="0.25"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80"/>
      <c r="AB1189" s="44"/>
      <c r="AC1189" s="44"/>
      <c r="AD1189" s="66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  <c r="BH1189" s="44"/>
      <c r="BI1189" s="44"/>
      <c r="BJ1189" s="44"/>
      <c r="BK1189" s="44"/>
      <c r="BL1189" s="44"/>
      <c r="BM1189" s="44"/>
      <c r="BN1189" s="44"/>
      <c r="BO1189" s="44"/>
      <c r="BP1189" s="44"/>
    </row>
    <row r="1190" spans="4:68" x14ac:dyDescent="0.25"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80"/>
      <c r="AB1190" s="44"/>
      <c r="AC1190" s="44"/>
      <c r="AD1190" s="66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  <c r="BH1190" s="44"/>
      <c r="BI1190" s="44"/>
      <c r="BJ1190" s="44"/>
      <c r="BK1190" s="44"/>
      <c r="BL1190" s="44"/>
      <c r="BM1190" s="44"/>
      <c r="BN1190" s="44"/>
      <c r="BO1190" s="44"/>
      <c r="BP1190" s="44"/>
    </row>
    <row r="1191" spans="4:68" x14ac:dyDescent="0.25"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80"/>
      <c r="AB1191" s="44"/>
      <c r="AC1191" s="44"/>
      <c r="AD1191" s="66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  <c r="BH1191" s="44"/>
      <c r="BI1191" s="44"/>
      <c r="BJ1191" s="44"/>
      <c r="BK1191" s="44"/>
      <c r="BL1191" s="44"/>
      <c r="BM1191" s="44"/>
      <c r="BN1191" s="44"/>
      <c r="BO1191" s="44"/>
      <c r="BP1191" s="44"/>
    </row>
    <row r="1192" spans="4:68" x14ac:dyDescent="0.25"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80"/>
      <c r="AB1192" s="44"/>
      <c r="AC1192" s="44"/>
      <c r="AD1192" s="66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  <c r="BH1192" s="44"/>
      <c r="BI1192" s="44"/>
      <c r="BJ1192" s="44"/>
      <c r="BK1192" s="44"/>
      <c r="BL1192" s="44"/>
      <c r="BM1192" s="44"/>
      <c r="BN1192" s="44"/>
      <c r="BO1192" s="44"/>
      <c r="BP1192" s="44"/>
    </row>
    <row r="1193" spans="4:68" x14ac:dyDescent="0.25"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80"/>
      <c r="AB1193" s="44"/>
      <c r="AC1193" s="44"/>
      <c r="AD1193" s="66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  <c r="BJ1193" s="44"/>
      <c r="BK1193" s="44"/>
      <c r="BL1193" s="44"/>
      <c r="BM1193" s="44"/>
      <c r="BN1193" s="44"/>
      <c r="BO1193" s="44"/>
      <c r="BP1193" s="44"/>
    </row>
    <row r="1194" spans="4:68" x14ac:dyDescent="0.25"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80"/>
      <c r="AB1194" s="44"/>
      <c r="AC1194" s="44"/>
      <c r="AD1194" s="66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  <c r="BH1194" s="44"/>
      <c r="BI1194" s="44"/>
      <c r="BJ1194" s="44"/>
      <c r="BK1194" s="44"/>
      <c r="BL1194" s="44"/>
      <c r="BM1194" s="44"/>
      <c r="BN1194" s="44"/>
      <c r="BO1194" s="44"/>
      <c r="BP1194" s="44"/>
    </row>
    <row r="1195" spans="4:68" x14ac:dyDescent="0.25"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80"/>
      <c r="AB1195" s="44"/>
      <c r="AC1195" s="44"/>
      <c r="AD1195" s="66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  <c r="BH1195" s="44"/>
      <c r="BI1195" s="44"/>
      <c r="BJ1195" s="44"/>
      <c r="BK1195" s="44"/>
      <c r="BL1195" s="44"/>
      <c r="BM1195" s="44"/>
      <c r="BN1195" s="44"/>
      <c r="BO1195" s="44"/>
      <c r="BP1195" s="44"/>
    </row>
    <row r="1196" spans="4:68" x14ac:dyDescent="0.25"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80"/>
      <c r="AB1196" s="44"/>
      <c r="AC1196" s="44"/>
      <c r="AD1196" s="66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  <c r="BH1196" s="44"/>
      <c r="BI1196" s="44"/>
      <c r="BJ1196" s="44"/>
      <c r="BK1196" s="44"/>
      <c r="BL1196" s="44"/>
      <c r="BM1196" s="44"/>
      <c r="BN1196" s="44"/>
      <c r="BO1196" s="44"/>
      <c r="BP1196" s="44"/>
    </row>
    <row r="1197" spans="4:68" x14ac:dyDescent="0.25"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80"/>
      <c r="AB1197" s="44"/>
      <c r="AC1197" s="44"/>
      <c r="AD1197" s="66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  <c r="BH1197" s="44"/>
      <c r="BI1197" s="44"/>
      <c r="BJ1197" s="44"/>
      <c r="BK1197" s="44"/>
      <c r="BL1197" s="44"/>
      <c r="BM1197" s="44"/>
      <c r="BN1197" s="44"/>
      <c r="BO1197" s="44"/>
      <c r="BP1197" s="44"/>
    </row>
    <row r="1198" spans="4:68" x14ac:dyDescent="0.25"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80"/>
      <c r="AB1198" s="44"/>
      <c r="AC1198" s="44"/>
      <c r="AD1198" s="66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  <c r="BH1198" s="44"/>
      <c r="BI1198" s="44"/>
      <c r="BJ1198" s="44"/>
      <c r="BK1198" s="44"/>
      <c r="BL1198" s="44"/>
      <c r="BM1198" s="44"/>
      <c r="BN1198" s="44"/>
      <c r="BO1198" s="44"/>
      <c r="BP1198" s="44"/>
    </row>
    <row r="1199" spans="4:68" x14ac:dyDescent="0.25"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80"/>
      <c r="AB1199" s="44"/>
      <c r="AC1199" s="44"/>
      <c r="AD1199" s="66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  <c r="BH1199" s="44"/>
      <c r="BI1199" s="44"/>
      <c r="BJ1199" s="44"/>
      <c r="BK1199" s="44"/>
      <c r="BL1199" s="44"/>
      <c r="BM1199" s="44"/>
      <c r="BN1199" s="44"/>
      <c r="BO1199" s="44"/>
      <c r="BP1199" s="44"/>
    </row>
    <row r="1200" spans="4:68" x14ac:dyDescent="0.25"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80"/>
      <c r="AB1200" s="44"/>
      <c r="AC1200" s="44"/>
      <c r="AD1200" s="66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  <c r="BH1200" s="44"/>
      <c r="BI1200" s="44"/>
      <c r="BJ1200" s="44"/>
      <c r="BK1200" s="44"/>
      <c r="BL1200" s="44"/>
      <c r="BM1200" s="44"/>
      <c r="BN1200" s="44"/>
      <c r="BO1200" s="44"/>
      <c r="BP1200" s="44"/>
    </row>
    <row r="1201" spans="4:68" x14ac:dyDescent="0.25"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80"/>
      <c r="AB1201" s="44"/>
      <c r="AC1201" s="44"/>
      <c r="AD1201" s="66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  <c r="BH1201" s="44"/>
      <c r="BI1201" s="44"/>
      <c r="BJ1201" s="44"/>
      <c r="BK1201" s="44"/>
      <c r="BL1201" s="44"/>
      <c r="BM1201" s="44"/>
      <c r="BN1201" s="44"/>
      <c r="BO1201" s="44"/>
      <c r="BP1201" s="44"/>
    </row>
    <row r="1202" spans="4:68" x14ac:dyDescent="0.25"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80"/>
      <c r="AB1202" s="44"/>
      <c r="AC1202" s="44"/>
      <c r="AD1202" s="66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  <c r="BH1202" s="44"/>
      <c r="BI1202" s="44"/>
      <c r="BJ1202" s="44"/>
      <c r="BK1202" s="44"/>
      <c r="BL1202" s="44"/>
      <c r="BM1202" s="44"/>
      <c r="BN1202" s="44"/>
      <c r="BO1202" s="44"/>
      <c r="BP1202" s="44"/>
    </row>
    <row r="1203" spans="4:68" x14ac:dyDescent="0.25"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80"/>
      <c r="AB1203" s="44"/>
      <c r="AC1203" s="44"/>
      <c r="AD1203" s="66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  <c r="BH1203" s="44"/>
      <c r="BI1203" s="44"/>
      <c r="BJ1203" s="44"/>
      <c r="BK1203" s="44"/>
      <c r="BL1203" s="44"/>
      <c r="BM1203" s="44"/>
      <c r="BN1203" s="44"/>
      <c r="BO1203" s="44"/>
      <c r="BP1203" s="44"/>
    </row>
    <row r="1204" spans="4:68" x14ac:dyDescent="0.25"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80"/>
      <c r="AB1204" s="44"/>
      <c r="AC1204" s="44"/>
      <c r="AD1204" s="66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  <c r="BJ1204" s="44"/>
      <c r="BK1204" s="44"/>
      <c r="BL1204" s="44"/>
      <c r="BM1204" s="44"/>
      <c r="BN1204" s="44"/>
      <c r="BO1204" s="44"/>
      <c r="BP1204" s="44"/>
    </row>
    <row r="1205" spans="4:68" x14ac:dyDescent="0.25"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80"/>
      <c r="AB1205" s="44"/>
      <c r="AC1205" s="44"/>
      <c r="AD1205" s="66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  <c r="BJ1205" s="44"/>
      <c r="BK1205" s="44"/>
      <c r="BL1205" s="44"/>
      <c r="BM1205" s="44"/>
      <c r="BN1205" s="44"/>
      <c r="BO1205" s="44"/>
      <c r="BP1205" s="44"/>
    </row>
    <row r="1206" spans="4:68" x14ac:dyDescent="0.25"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80"/>
      <c r="AB1206" s="44"/>
      <c r="AC1206" s="44"/>
      <c r="AD1206" s="66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  <c r="BH1206" s="44"/>
      <c r="BI1206" s="44"/>
      <c r="BJ1206" s="44"/>
      <c r="BK1206" s="44"/>
      <c r="BL1206" s="44"/>
      <c r="BM1206" s="44"/>
      <c r="BN1206" s="44"/>
      <c r="BO1206" s="44"/>
      <c r="BP1206" s="44"/>
    </row>
    <row r="1207" spans="4:68" x14ac:dyDescent="0.25"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80"/>
      <c r="AB1207" s="44"/>
      <c r="AC1207" s="44"/>
      <c r="AD1207" s="66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  <c r="BH1207" s="44"/>
      <c r="BI1207" s="44"/>
      <c r="BJ1207" s="44"/>
      <c r="BK1207" s="44"/>
      <c r="BL1207" s="44"/>
      <c r="BM1207" s="44"/>
      <c r="BN1207" s="44"/>
      <c r="BO1207" s="44"/>
      <c r="BP1207" s="44"/>
    </row>
    <row r="1208" spans="4:68" x14ac:dyDescent="0.25"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80"/>
      <c r="AB1208" s="44"/>
      <c r="AC1208" s="44"/>
      <c r="AD1208" s="66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  <c r="BH1208" s="44"/>
      <c r="BI1208" s="44"/>
      <c r="BJ1208" s="44"/>
      <c r="BK1208" s="44"/>
      <c r="BL1208" s="44"/>
      <c r="BM1208" s="44"/>
      <c r="BN1208" s="44"/>
      <c r="BO1208" s="44"/>
      <c r="BP1208" s="44"/>
    </row>
    <row r="1209" spans="4:68" x14ac:dyDescent="0.25"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80"/>
      <c r="AB1209" s="44"/>
      <c r="AC1209" s="44"/>
      <c r="AD1209" s="66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  <c r="BH1209" s="44"/>
      <c r="BI1209" s="44"/>
      <c r="BJ1209" s="44"/>
      <c r="BK1209" s="44"/>
      <c r="BL1209" s="44"/>
      <c r="BM1209" s="44"/>
      <c r="BN1209" s="44"/>
      <c r="BO1209" s="44"/>
      <c r="BP1209" s="44"/>
    </row>
    <row r="1210" spans="4:68" x14ac:dyDescent="0.25"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80"/>
      <c r="AB1210" s="44"/>
      <c r="AC1210" s="44"/>
      <c r="AD1210" s="66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  <c r="BH1210" s="44"/>
      <c r="BI1210" s="44"/>
      <c r="BJ1210" s="44"/>
      <c r="BK1210" s="44"/>
      <c r="BL1210" s="44"/>
      <c r="BM1210" s="44"/>
      <c r="BN1210" s="44"/>
      <c r="BO1210" s="44"/>
      <c r="BP1210" s="44"/>
    </row>
    <row r="1211" spans="4:68" x14ac:dyDescent="0.25"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80"/>
      <c r="AB1211" s="44"/>
      <c r="AC1211" s="44"/>
      <c r="AD1211" s="66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  <c r="BH1211" s="44"/>
      <c r="BI1211" s="44"/>
      <c r="BJ1211" s="44"/>
      <c r="BK1211" s="44"/>
      <c r="BL1211" s="44"/>
      <c r="BM1211" s="44"/>
      <c r="BN1211" s="44"/>
      <c r="BO1211" s="44"/>
      <c r="BP1211" s="44"/>
    </row>
    <row r="1212" spans="4:68" x14ac:dyDescent="0.25"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80"/>
      <c r="AB1212" s="44"/>
      <c r="AC1212" s="44"/>
      <c r="AD1212" s="66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  <c r="BJ1212" s="44"/>
      <c r="BK1212" s="44"/>
      <c r="BL1212" s="44"/>
      <c r="BM1212" s="44"/>
      <c r="BN1212" s="44"/>
      <c r="BO1212" s="44"/>
      <c r="BP1212" s="44"/>
    </row>
    <row r="1213" spans="4:68" x14ac:dyDescent="0.25"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80"/>
      <c r="AB1213" s="44"/>
      <c r="AC1213" s="44"/>
      <c r="AD1213" s="66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  <c r="BH1213" s="44"/>
      <c r="BI1213" s="44"/>
      <c r="BJ1213" s="44"/>
      <c r="BK1213" s="44"/>
      <c r="BL1213" s="44"/>
      <c r="BM1213" s="44"/>
      <c r="BN1213" s="44"/>
      <c r="BO1213" s="44"/>
      <c r="BP1213" s="44"/>
    </row>
    <row r="1214" spans="4:68" x14ac:dyDescent="0.25"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80"/>
      <c r="AB1214" s="44"/>
      <c r="AC1214" s="44"/>
      <c r="AD1214" s="66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H1214" s="44"/>
      <c r="BI1214" s="44"/>
      <c r="BJ1214" s="44"/>
      <c r="BK1214" s="44"/>
      <c r="BL1214" s="44"/>
      <c r="BM1214" s="44"/>
      <c r="BN1214" s="44"/>
      <c r="BO1214" s="44"/>
      <c r="BP1214" s="44"/>
    </row>
    <row r="1215" spans="4:68" x14ac:dyDescent="0.25"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80"/>
      <c r="AB1215" s="44"/>
      <c r="AC1215" s="44"/>
      <c r="AD1215" s="66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H1215" s="44"/>
      <c r="BI1215" s="44"/>
      <c r="BJ1215" s="44"/>
      <c r="BK1215" s="44"/>
      <c r="BL1215" s="44"/>
      <c r="BM1215" s="44"/>
      <c r="BN1215" s="44"/>
      <c r="BO1215" s="44"/>
      <c r="BP1215" s="44"/>
    </row>
    <row r="1216" spans="4:68" x14ac:dyDescent="0.25"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80"/>
      <c r="AB1216" s="44"/>
      <c r="AC1216" s="44"/>
      <c r="AD1216" s="66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H1216" s="44"/>
      <c r="BI1216" s="44"/>
      <c r="BJ1216" s="44"/>
      <c r="BK1216" s="44"/>
      <c r="BL1216" s="44"/>
      <c r="BM1216" s="44"/>
      <c r="BN1216" s="44"/>
      <c r="BO1216" s="44"/>
      <c r="BP1216" s="44"/>
    </row>
    <row r="1217" spans="4:68" x14ac:dyDescent="0.25"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80"/>
      <c r="AB1217" s="44"/>
      <c r="AC1217" s="44"/>
      <c r="AD1217" s="66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  <c r="BJ1217" s="44"/>
      <c r="BK1217" s="44"/>
      <c r="BL1217" s="44"/>
      <c r="BM1217" s="44"/>
      <c r="BN1217" s="44"/>
      <c r="BO1217" s="44"/>
      <c r="BP1217" s="44"/>
    </row>
    <row r="1218" spans="4:68" x14ac:dyDescent="0.25"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80"/>
      <c r="AB1218" s="44"/>
      <c r="AC1218" s="44"/>
      <c r="AD1218" s="66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  <c r="BH1218" s="44"/>
      <c r="BI1218" s="44"/>
      <c r="BJ1218" s="44"/>
      <c r="BK1218" s="44"/>
      <c r="BL1218" s="44"/>
      <c r="BM1218" s="44"/>
      <c r="BN1218" s="44"/>
      <c r="BO1218" s="44"/>
      <c r="BP1218" s="44"/>
    </row>
    <row r="1219" spans="4:68" x14ac:dyDescent="0.25"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80"/>
      <c r="AB1219" s="44"/>
      <c r="AC1219" s="44"/>
      <c r="AD1219" s="66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  <c r="BH1219" s="44"/>
      <c r="BI1219" s="44"/>
      <c r="BJ1219" s="44"/>
      <c r="BK1219" s="44"/>
      <c r="BL1219" s="44"/>
      <c r="BM1219" s="44"/>
      <c r="BN1219" s="44"/>
      <c r="BO1219" s="44"/>
      <c r="BP1219" s="44"/>
    </row>
    <row r="1220" spans="4:68" x14ac:dyDescent="0.25"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80"/>
      <c r="AB1220" s="44"/>
      <c r="AC1220" s="44"/>
      <c r="AD1220" s="66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  <c r="BH1220" s="44"/>
      <c r="BI1220" s="44"/>
      <c r="BJ1220" s="44"/>
      <c r="BK1220" s="44"/>
      <c r="BL1220" s="44"/>
      <c r="BM1220" s="44"/>
      <c r="BN1220" s="44"/>
      <c r="BO1220" s="44"/>
      <c r="BP1220" s="44"/>
    </row>
    <row r="1221" spans="4:68" x14ac:dyDescent="0.25"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80"/>
      <c r="AB1221" s="44"/>
      <c r="AC1221" s="44"/>
      <c r="AD1221" s="66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  <c r="BH1221" s="44"/>
      <c r="BI1221" s="44"/>
      <c r="BJ1221" s="44"/>
      <c r="BK1221" s="44"/>
      <c r="BL1221" s="44"/>
      <c r="BM1221" s="44"/>
      <c r="BN1221" s="44"/>
      <c r="BO1221" s="44"/>
      <c r="BP1221" s="44"/>
    </row>
    <row r="1222" spans="4:68" x14ac:dyDescent="0.25"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80"/>
      <c r="AB1222" s="44"/>
      <c r="AC1222" s="44"/>
      <c r="AD1222" s="66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  <c r="BH1222" s="44"/>
      <c r="BI1222" s="44"/>
      <c r="BJ1222" s="44"/>
      <c r="BK1222" s="44"/>
      <c r="BL1222" s="44"/>
      <c r="BM1222" s="44"/>
      <c r="BN1222" s="44"/>
      <c r="BO1222" s="44"/>
      <c r="BP1222" s="44"/>
    </row>
    <row r="1223" spans="4:68" x14ac:dyDescent="0.25"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80"/>
      <c r="AB1223" s="44"/>
      <c r="AC1223" s="44"/>
      <c r="AD1223" s="66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  <c r="BH1223" s="44"/>
      <c r="BI1223" s="44"/>
      <c r="BJ1223" s="44"/>
      <c r="BK1223" s="44"/>
      <c r="BL1223" s="44"/>
      <c r="BM1223" s="44"/>
      <c r="BN1223" s="44"/>
      <c r="BO1223" s="44"/>
      <c r="BP1223" s="44"/>
    </row>
    <row r="1224" spans="4:68" x14ac:dyDescent="0.25"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80"/>
      <c r="AB1224" s="44"/>
      <c r="AC1224" s="44"/>
      <c r="AD1224" s="66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  <c r="BH1224" s="44"/>
      <c r="BI1224" s="44"/>
      <c r="BJ1224" s="44"/>
      <c r="BK1224" s="44"/>
      <c r="BL1224" s="44"/>
      <c r="BM1224" s="44"/>
      <c r="BN1224" s="44"/>
      <c r="BO1224" s="44"/>
      <c r="BP1224" s="44"/>
    </row>
    <row r="1225" spans="4:68" x14ac:dyDescent="0.25"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80"/>
      <c r="AB1225" s="44"/>
      <c r="AC1225" s="44"/>
      <c r="AD1225" s="66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  <c r="BH1225" s="44"/>
      <c r="BI1225" s="44"/>
      <c r="BJ1225" s="44"/>
      <c r="BK1225" s="44"/>
      <c r="BL1225" s="44"/>
      <c r="BM1225" s="44"/>
      <c r="BN1225" s="44"/>
      <c r="BO1225" s="44"/>
      <c r="BP1225" s="44"/>
    </row>
    <row r="1226" spans="4:68" x14ac:dyDescent="0.25"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80"/>
      <c r="AB1226" s="44"/>
      <c r="AC1226" s="44"/>
      <c r="AD1226" s="66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  <c r="BH1226" s="44"/>
      <c r="BI1226" s="44"/>
      <c r="BJ1226" s="44"/>
      <c r="BK1226" s="44"/>
      <c r="BL1226" s="44"/>
      <c r="BM1226" s="44"/>
      <c r="BN1226" s="44"/>
      <c r="BO1226" s="44"/>
      <c r="BP1226" s="44"/>
    </row>
    <row r="1227" spans="4:68" x14ac:dyDescent="0.25"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80"/>
      <c r="AB1227" s="44"/>
      <c r="AC1227" s="44"/>
      <c r="AD1227" s="66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  <c r="BH1227" s="44"/>
      <c r="BI1227" s="44"/>
      <c r="BJ1227" s="44"/>
      <c r="BK1227" s="44"/>
      <c r="BL1227" s="44"/>
      <c r="BM1227" s="44"/>
      <c r="BN1227" s="44"/>
      <c r="BO1227" s="44"/>
      <c r="BP1227" s="44"/>
    </row>
    <row r="1228" spans="4:68" x14ac:dyDescent="0.25"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80"/>
      <c r="AB1228" s="44"/>
      <c r="AC1228" s="44"/>
      <c r="AD1228" s="66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  <c r="BH1228" s="44"/>
      <c r="BI1228" s="44"/>
      <c r="BJ1228" s="44"/>
      <c r="BK1228" s="44"/>
      <c r="BL1228" s="44"/>
      <c r="BM1228" s="44"/>
      <c r="BN1228" s="44"/>
      <c r="BO1228" s="44"/>
      <c r="BP1228" s="44"/>
    </row>
    <row r="1229" spans="4:68" x14ac:dyDescent="0.25"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80"/>
      <c r="AB1229" s="44"/>
      <c r="AC1229" s="44"/>
      <c r="AD1229" s="66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  <c r="BJ1229" s="44"/>
      <c r="BK1229" s="44"/>
      <c r="BL1229" s="44"/>
      <c r="BM1229" s="44"/>
      <c r="BN1229" s="44"/>
      <c r="BO1229" s="44"/>
      <c r="BP1229" s="44"/>
    </row>
    <row r="1230" spans="4:68" x14ac:dyDescent="0.25"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80"/>
      <c r="AB1230" s="44"/>
      <c r="AC1230" s="44"/>
      <c r="AD1230" s="66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  <c r="BH1230" s="44"/>
      <c r="BI1230" s="44"/>
      <c r="BJ1230" s="44"/>
      <c r="BK1230" s="44"/>
      <c r="BL1230" s="44"/>
      <c r="BM1230" s="44"/>
      <c r="BN1230" s="44"/>
      <c r="BO1230" s="44"/>
      <c r="BP1230" s="44"/>
    </row>
    <row r="1231" spans="4:68" x14ac:dyDescent="0.25"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80"/>
      <c r="AB1231" s="44"/>
      <c r="AC1231" s="44"/>
      <c r="AD1231" s="66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  <c r="BH1231" s="44"/>
      <c r="BI1231" s="44"/>
      <c r="BJ1231" s="44"/>
      <c r="BK1231" s="44"/>
      <c r="BL1231" s="44"/>
      <c r="BM1231" s="44"/>
      <c r="BN1231" s="44"/>
      <c r="BO1231" s="44"/>
      <c r="BP1231" s="44"/>
    </row>
    <row r="1232" spans="4:68" x14ac:dyDescent="0.25"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80"/>
      <c r="AB1232" s="44"/>
      <c r="AC1232" s="44"/>
      <c r="AD1232" s="66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  <c r="BH1232" s="44"/>
      <c r="BI1232" s="44"/>
      <c r="BJ1232" s="44"/>
      <c r="BK1232" s="44"/>
      <c r="BL1232" s="44"/>
      <c r="BM1232" s="44"/>
      <c r="BN1232" s="44"/>
      <c r="BO1232" s="44"/>
      <c r="BP1232" s="44"/>
    </row>
    <row r="1233" spans="4:68" x14ac:dyDescent="0.25"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80"/>
      <c r="AB1233" s="44"/>
      <c r="AC1233" s="44"/>
      <c r="AD1233" s="66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  <c r="BH1233" s="44"/>
      <c r="BI1233" s="44"/>
      <c r="BJ1233" s="44"/>
      <c r="BK1233" s="44"/>
      <c r="BL1233" s="44"/>
      <c r="BM1233" s="44"/>
      <c r="BN1233" s="44"/>
      <c r="BO1233" s="44"/>
      <c r="BP1233" s="44"/>
    </row>
    <row r="1234" spans="4:68" x14ac:dyDescent="0.25"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80"/>
      <c r="AB1234" s="44"/>
      <c r="AC1234" s="44"/>
      <c r="AD1234" s="66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  <c r="BH1234" s="44"/>
      <c r="BI1234" s="44"/>
      <c r="BJ1234" s="44"/>
      <c r="BK1234" s="44"/>
      <c r="BL1234" s="44"/>
      <c r="BM1234" s="44"/>
      <c r="BN1234" s="44"/>
      <c r="BO1234" s="44"/>
      <c r="BP1234" s="44"/>
    </row>
    <row r="1235" spans="4:68" x14ac:dyDescent="0.25"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80"/>
      <c r="AB1235" s="44"/>
      <c r="AC1235" s="44"/>
      <c r="AD1235" s="66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  <c r="BH1235" s="44"/>
      <c r="BI1235" s="44"/>
      <c r="BJ1235" s="44"/>
      <c r="BK1235" s="44"/>
      <c r="BL1235" s="44"/>
      <c r="BM1235" s="44"/>
      <c r="BN1235" s="44"/>
      <c r="BO1235" s="44"/>
      <c r="BP1235" s="44"/>
    </row>
    <row r="1236" spans="4:68" x14ac:dyDescent="0.25"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80"/>
      <c r="AB1236" s="44"/>
      <c r="AC1236" s="44"/>
      <c r="AD1236" s="66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  <c r="BH1236" s="44"/>
      <c r="BI1236" s="44"/>
      <c r="BJ1236" s="44"/>
      <c r="BK1236" s="44"/>
      <c r="BL1236" s="44"/>
      <c r="BM1236" s="44"/>
      <c r="BN1236" s="44"/>
      <c r="BO1236" s="44"/>
      <c r="BP1236" s="44"/>
    </row>
    <row r="1237" spans="4:68" x14ac:dyDescent="0.25"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80"/>
      <c r="AB1237" s="44"/>
      <c r="AC1237" s="44"/>
      <c r="AD1237" s="66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  <c r="BJ1237" s="44"/>
      <c r="BK1237" s="44"/>
      <c r="BL1237" s="44"/>
      <c r="BM1237" s="44"/>
      <c r="BN1237" s="44"/>
      <c r="BO1237" s="44"/>
      <c r="BP1237" s="44"/>
    </row>
    <row r="1238" spans="4:68" x14ac:dyDescent="0.25"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80"/>
      <c r="AB1238" s="44"/>
      <c r="AC1238" s="44"/>
      <c r="AD1238" s="66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  <c r="BH1238" s="44"/>
      <c r="BI1238" s="44"/>
      <c r="BJ1238" s="44"/>
      <c r="BK1238" s="44"/>
      <c r="BL1238" s="44"/>
      <c r="BM1238" s="44"/>
      <c r="BN1238" s="44"/>
      <c r="BO1238" s="44"/>
      <c r="BP1238" s="44"/>
    </row>
    <row r="1239" spans="4:68" x14ac:dyDescent="0.25"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80"/>
      <c r="AB1239" s="44"/>
      <c r="AC1239" s="44"/>
      <c r="AD1239" s="66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  <c r="BJ1239" s="44"/>
      <c r="BK1239" s="44"/>
      <c r="BL1239" s="44"/>
      <c r="BM1239" s="44"/>
      <c r="BN1239" s="44"/>
      <c r="BO1239" s="44"/>
      <c r="BP1239" s="44"/>
    </row>
    <row r="1240" spans="4:68" x14ac:dyDescent="0.25"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80"/>
      <c r="AB1240" s="44"/>
      <c r="AC1240" s="44"/>
      <c r="AD1240" s="66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  <c r="BH1240" s="44"/>
      <c r="BI1240" s="44"/>
      <c r="BJ1240" s="44"/>
      <c r="BK1240" s="44"/>
      <c r="BL1240" s="44"/>
      <c r="BM1240" s="44"/>
      <c r="BN1240" s="44"/>
      <c r="BO1240" s="44"/>
      <c r="BP1240" s="44"/>
    </row>
    <row r="1241" spans="4:68" x14ac:dyDescent="0.25"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80"/>
      <c r="AB1241" s="44"/>
      <c r="AC1241" s="44"/>
      <c r="AD1241" s="66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  <c r="BJ1241" s="44"/>
      <c r="BK1241" s="44"/>
      <c r="BL1241" s="44"/>
      <c r="BM1241" s="44"/>
      <c r="BN1241" s="44"/>
      <c r="BO1241" s="44"/>
      <c r="BP1241" s="44"/>
    </row>
    <row r="1242" spans="4:68" x14ac:dyDescent="0.25"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80"/>
      <c r="AB1242" s="44"/>
      <c r="AC1242" s="44"/>
      <c r="AD1242" s="66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  <c r="BH1242" s="44"/>
      <c r="BI1242" s="44"/>
      <c r="BJ1242" s="44"/>
      <c r="BK1242" s="44"/>
      <c r="BL1242" s="44"/>
      <c r="BM1242" s="44"/>
      <c r="BN1242" s="44"/>
      <c r="BO1242" s="44"/>
      <c r="BP1242" s="44"/>
    </row>
    <row r="1243" spans="4:68" x14ac:dyDescent="0.25"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80"/>
      <c r="AB1243" s="44"/>
      <c r="AC1243" s="44"/>
      <c r="AD1243" s="66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  <c r="BJ1243" s="44"/>
      <c r="BK1243" s="44"/>
      <c r="BL1243" s="44"/>
      <c r="BM1243" s="44"/>
      <c r="BN1243" s="44"/>
      <c r="BO1243" s="44"/>
      <c r="BP1243" s="44"/>
    </row>
    <row r="1244" spans="4:68" x14ac:dyDescent="0.25"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80"/>
      <c r="AB1244" s="44"/>
      <c r="AC1244" s="44"/>
      <c r="AD1244" s="66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  <c r="BH1244" s="44"/>
      <c r="BI1244" s="44"/>
      <c r="BJ1244" s="44"/>
      <c r="BK1244" s="44"/>
      <c r="BL1244" s="44"/>
      <c r="BM1244" s="44"/>
      <c r="BN1244" s="44"/>
      <c r="BO1244" s="44"/>
      <c r="BP1244" s="44"/>
    </row>
    <row r="1245" spans="4:68" x14ac:dyDescent="0.25"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80"/>
      <c r="AB1245" s="44"/>
      <c r="AC1245" s="44"/>
      <c r="AD1245" s="66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  <c r="BH1245" s="44"/>
      <c r="BI1245" s="44"/>
      <c r="BJ1245" s="44"/>
      <c r="BK1245" s="44"/>
      <c r="BL1245" s="44"/>
      <c r="BM1245" s="44"/>
      <c r="BN1245" s="44"/>
      <c r="BO1245" s="44"/>
      <c r="BP1245" s="44"/>
    </row>
    <row r="1246" spans="4:68" x14ac:dyDescent="0.25"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80"/>
      <c r="AB1246" s="44"/>
      <c r="AC1246" s="44"/>
      <c r="AD1246" s="66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  <c r="BH1246" s="44"/>
      <c r="BI1246" s="44"/>
      <c r="BJ1246" s="44"/>
      <c r="BK1246" s="44"/>
      <c r="BL1246" s="44"/>
      <c r="BM1246" s="44"/>
      <c r="BN1246" s="44"/>
      <c r="BO1246" s="44"/>
      <c r="BP1246" s="44"/>
    </row>
    <row r="1247" spans="4:68" x14ac:dyDescent="0.25"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80"/>
      <c r="AB1247" s="44"/>
      <c r="AC1247" s="44"/>
      <c r="AD1247" s="66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  <c r="BH1247" s="44"/>
      <c r="BI1247" s="44"/>
      <c r="BJ1247" s="44"/>
      <c r="BK1247" s="44"/>
      <c r="BL1247" s="44"/>
      <c r="BM1247" s="44"/>
      <c r="BN1247" s="44"/>
      <c r="BO1247" s="44"/>
      <c r="BP1247" s="44"/>
    </row>
    <row r="1248" spans="4:68" x14ac:dyDescent="0.25"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80"/>
      <c r="AB1248" s="44"/>
      <c r="AC1248" s="44"/>
      <c r="AD1248" s="66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  <c r="BH1248" s="44"/>
      <c r="BI1248" s="44"/>
      <c r="BJ1248" s="44"/>
      <c r="BK1248" s="44"/>
      <c r="BL1248" s="44"/>
      <c r="BM1248" s="44"/>
      <c r="BN1248" s="44"/>
      <c r="BO1248" s="44"/>
      <c r="BP1248" s="44"/>
    </row>
    <row r="1249" spans="4:68" x14ac:dyDescent="0.25"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80"/>
      <c r="AB1249" s="44"/>
      <c r="AC1249" s="44"/>
      <c r="AD1249" s="66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  <c r="BH1249" s="44"/>
      <c r="BI1249" s="44"/>
      <c r="BJ1249" s="44"/>
      <c r="BK1249" s="44"/>
      <c r="BL1249" s="44"/>
      <c r="BM1249" s="44"/>
      <c r="BN1249" s="44"/>
      <c r="BO1249" s="44"/>
      <c r="BP1249" s="44"/>
    </row>
    <row r="1250" spans="4:68" x14ac:dyDescent="0.25"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80"/>
      <c r="AB1250" s="44"/>
      <c r="AC1250" s="44"/>
      <c r="AD1250" s="66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  <c r="BH1250" s="44"/>
      <c r="BI1250" s="44"/>
      <c r="BJ1250" s="44"/>
      <c r="BK1250" s="44"/>
      <c r="BL1250" s="44"/>
      <c r="BM1250" s="44"/>
      <c r="BN1250" s="44"/>
      <c r="BO1250" s="44"/>
      <c r="BP1250" s="44"/>
    </row>
    <row r="1251" spans="4:68" x14ac:dyDescent="0.25"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80"/>
      <c r="AB1251" s="44"/>
      <c r="AC1251" s="44"/>
      <c r="AD1251" s="66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  <c r="BH1251" s="44"/>
      <c r="BI1251" s="44"/>
      <c r="BJ1251" s="44"/>
      <c r="BK1251" s="44"/>
      <c r="BL1251" s="44"/>
      <c r="BM1251" s="44"/>
      <c r="BN1251" s="44"/>
      <c r="BO1251" s="44"/>
      <c r="BP1251" s="44"/>
    </row>
    <row r="1252" spans="4:68" x14ac:dyDescent="0.25"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80"/>
      <c r="AB1252" s="44"/>
      <c r="AC1252" s="44"/>
      <c r="AD1252" s="66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  <c r="BH1252" s="44"/>
      <c r="BI1252" s="44"/>
      <c r="BJ1252" s="44"/>
      <c r="BK1252" s="44"/>
      <c r="BL1252" s="44"/>
      <c r="BM1252" s="44"/>
      <c r="BN1252" s="44"/>
      <c r="BO1252" s="44"/>
      <c r="BP1252" s="44"/>
    </row>
    <row r="1253" spans="4:68" x14ac:dyDescent="0.25"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80"/>
      <c r="AB1253" s="44"/>
      <c r="AC1253" s="44"/>
      <c r="AD1253" s="66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  <c r="BJ1253" s="44"/>
      <c r="BK1253" s="44"/>
      <c r="BL1253" s="44"/>
      <c r="BM1253" s="44"/>
      <c r="BN1253" s="44"/>
      <c r="BO1253" s="44"/>
      <c r="BP1253" s="44"/>
    </row>
    <row r="1254" spans="4:68" x14ac:dyDescent="0.25"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80"/>
      <c r="AB1254" s="44"/>
      <c r="AC1254" s="44"/>
      <c r="AD1254" s="66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  <c r="BH1254" s="44"/>
      <c r="BI1254" s="44"/>
      <c r="BJ1254" s="44"/>
      <c r="BK1254" s="44"/>
      <c r="BL1254" s="44"/>
      <c r="BM1254" s="44"/>
      <c r="BN1254" s="44"/>
      <c r="BO1254" s="44"/>
      <c r="BP1254" s="44"/>
    </row>
    <row r="1255" spans="4:68" x14ac:dyDescent="0.25"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80"/>
      <c r="AB1255" s="44"/>
      <c r="AC1255" s="44"/>
      <c r="AD1255" s="66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  <c r="BH1255" s="44"/>
      <c r="BI1255" s="44"/>
      <c r="BJ1255" s="44"/>
      <c r="BK1255" s="44"/>
      <c r="BL1255" s="44"/>
      <c r="BM1255" s="44"/>
      <c r="BN1255" s="44"/>
      <c r="BO1255" s="44"/>
      <c r="BP1255" s="44"/>
    </row>
    <row r="1256" spans="4:68" x14ac:dyDescent="0.25"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80"/>
      <c r="AB1256" s="44"/>
      <c r="AC1256" s="44"/>
      <c r="AD1256" s="66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  <c r="BH1256" s="44"/>
      <c r="BI1256" s="44"/>
      <c r="BJ1256" s="44"/>
      <c r="BK1256" s="44"/>
      <c r="BL1256" s="44"/>
      <c r="BM1256" s="44"/>
      <c r="BN1256" s="44"/>
      <c r="BO1256" s="44"/>
      <c r="BP1256" s="44"/>
    </row>
    <row r="1257" spans="4:68" x14ac:dyDescent="0.25"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80"/>
      <c r="AB1257" s="44"/>
      <c r="AC1257" s="44"/>
      <c r="AD1257" s="66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  <c r="BH1257" s="44"/>
      <c r="BI1257" s="44"/>
      <c r="BJ1257" s="44"/>
      <c r="BK1257" s="44"/>
      <c r="BL1257" s="44"/>
      <c r="BM1257" s="44"/>
      <c r="BN1257" s="44"/>
      <c r="BO1257" s="44"/>
      <c r="BP1257" s="44"/>
    </row>
    <row r="1258" spans="4:68" x14ac:dyDescent="0.25"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80"/>
      <c r="AB1258" s="44"/>
      <c r="AC1258" s="44"/>
      <c r="AD1258" s="66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  <c r="BH1258" s="44"/>
      <c r="BI1258" s="44"/>
      <c r="BJ1258" s="44"/>
      <c r="BK1258" s="44"/>
      <c r="BL1258" s="44"/>
      <c r="BM1258" s="44"/>
      <c r="BN1258" s="44"/>
      <c r="BO1258" s="44"/>
      <c r="BP1258" s="44"/>
    </row>
    <row r="1259" spans="4:68" x14ac:dyDescent="0.25"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80"/>
      <c r="AB1259" s="44"/>
      <c r="AC1259" s="44"/>
      <c r="AD1259" s="66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  <c r="BH1259" s="44"/>
      <c r="BI1259" s="44"/>
      <c r="BJ1259" s="44"/>
      <c r="BK1259" s="44"/>
      <c r="BL1259" s="44"/>
      <c r="BM1259" s="44"/>
      <c r="BN1259" s="44"/>
      <c r="BO1259" s="44"/>
      <c r="BP1259" s="44"/>
    </row>
    <row r="1260" spans="4:68" x14ac:dyDescent="0.25"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80"/>
      <c r="AB1260" s="44"/>
      <c r="AC1260" s="44"/>
      <c r="AD1260" s="66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  <c r="BH1260" s="44"/>
      <c r="BI1260" s="44"/>
      <c r="BJ1260" s="44"/>
      <c r="BK1260" s="44"/>
      <c r="BL1260" s="44"/>
      <c r="BM1260" s="44"/>
      <c r="BN1260" s="44"/>
      <c r="BO1260" s="44"/>
      <c r="BP1260" s="44"/>
    </row>
    <row r="1261" spans="4:68" x14ac:dyDescent="0.25"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80"/>
      <c r="AB1261" s="44"/>
      <c r="AC1261" s="44"/>
      <c r="AD1261" s="66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  <c r="BH1261" s="44"/>
      <c r="BI1261" s="44"/>
      <c r="BJ1261" s="44"/>
      <c r="BK1261" s="44"/>
      <c r="BL1261" s="44"/>
      <c r="BM1261" s="44"/>
      <c r="BN1261" s="44"/>
      <c r="BO1261" s="44"/>
      <c r="BP1261" s="44"/>
    </row>
    <row r="1262" spans="4:68" x14ac:dyDescent="0.25"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80"/>
      <c r="AB1262" s="44"/>
      <c r="AC1262" s="44"/>
      <c r="AD1262" s="66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  <c r="BH1262" s="44"/>
      <c r="BI1262" s="44"/>
      <c r="BJ1262" s="44"/>
      <c r="BK1262" s="44"/>
      <c r="BL1262" s="44"/>
      <c r="BM1262" s="44"/>
      <c r="BN1262" s="44"/>
      <c r="BO1262" s="44"/>
      <c r="BP1262" s="44"/>
    </row>
    <row r="1263" spans="4:68" x14ac:dyDescent="0.25"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80"/>
      <c r="AB1263" s="44"/>
      <c r="AC1263" s="44"/>
      <c r="AD1263" s="66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  <c r="BH1263" s="44"/>
      <c r="BI1263" s="44"/>
      <c r="BJ1263" s="44"/>
      <c r="BK1263" s="44"/>
      <c r="BL1263" s="44"/>
      <c r="BM1263" s="44"/>
      <c r="BN1263" s="44"/>
      <c r="BO1263" s="44"/>
      <c r="BP1263" s="44"/>
    </row>
    <row r="1264" spans="4:68" x14ac:dyDescent="0.25"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80"/>
      <c r="AB1264" s="44"/>
      <c r="AC1264" s="44"/>
      <c r="AD1264" s="66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  <c r="BH1264" s="44"/>
      <c r="BI1264" s="44"/>
      <c r="BJ1264" s="44"/>
      <c r="BK1264" s="44"/>
      <c r="BL1264" s="44"/>
      <c r="BM1264" s="44"/>
      <c r="BN1264" s="44"/>
      <c r="BO1264" s="44"/>
      <c r="BP1264" s="44"/>
    </row>
    <row r="1265" spans="4:68" x14ac:dyDescent="0.25"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80"/>
      <c r="AB1265" s="44"/>
      <c r="AC1265" s="44"/>
      <c r="AD1265" s="66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  <c r="BJ1265" s="44"/>
      <c r="BK1265" s="44"/>
      <c r="BL1265" s="44"/>
      <c r="BM1265" s="44"/>
      <c r="BN1265" s="44"/>
      <c r="BO1265" s="44"/>
      <c r="BP1265" s="44"/>
    </row>
    <row r="1266" spans="4:68" x14ac:dyDescent="0.25"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80"/>
      <c r="AB1266" s="44"/>
      <c r="AC1266" s="44"/>
      <c r="AD1266" s="66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  <c r="BH1266" s="44"/>
      <c r="BI1266" s="44"/>
      <c r="BJ1266" s="44"/>
      <c r="BK1266" s="44"/>
      <c r="BL1266" s="44"/>
      <c r="BM1266" s="44"/>
      <c r="BN1266" s="44"/>
      <c r="BO1266" s="44"/>
      <c r="BP1266" s="44"/>
    </row>
    <row r="1267" spans="4:68" x14ac:dyDescent="0.25"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80"/>
      <c r="AB1267" s="44"/>
      <c r="AC1267" s="44"/>
      <c r="AD1267" s="66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  <c r="BH1267" s="44"/>
      <c r="BI1267" s="44"/>
      <c r="BJ1267" s="44"/>
      <c r="BK1267" s="44"/>
      <c r="BL1267" s="44"/>
      <c r="BM1267" s="44"/>
      <c r="BN1267" s="44"/>
      <c r="BO1267" s="44"/>
      <c r="BP1267" s="44"/>
    </row>
    <row r="1268" spans="4:68" x14ac:dyDescent="0.25"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80"/>
      <c r="AB1268" s="44"/>
      <c r="AC1268" s="44"/>
      <c r="AD1268" s="66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  <c r="BH1268" s="44"/>
      <c r="BI1268" s="44"/>
      <c r="BJ1268" s="44"/>
      <c r="BK1268" s="44"/>
      <c r="BL1268" s="44"/>
      <c r="BM1268" s="44"/>
      <c r="BN1268" s="44"/>
      <c r="BO1268" s="44"/>
      <c r="BP1268" s="44"/>
    </row>
    <row r="1269" spans="4:68" x14ac:dyDescent="0.25"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80"/>
      <c r="AB1269" s="44"/>
      <c r="AC1269" s="44"/>
      <c r="AD1269" s="66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  <c r="BJ1269" s="44"/>
      <c r="BK1269" s="44"/>
      <c r="BL1269" s="44"/>
      <c r="BM1269" s="44"/>
      <c r="BN1269" s="44"/>
      <c r="BO1269" s="44"/>
      <c r="BP1269" s="44"/>
    </row>
    <row r="1270" spans="4:68" x14ac:dyDescent="0.25"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80"/>
      <c r="AB1270" s="44"/>
      <c r="AC1270" s="44"/>
      <c r="AD1270" s="66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  <c r="BJ1270" s="44"/>
      <c r="BK1270" s="44"/>
      <c r="BL1270" s="44"/>
      <c r="BM1270" s="44"/>
      <c r="BN1270" s="44"/>
      <c r="BO1270" s="44"/>
      <c r="BP1270" s="44"/>
    </row>
    <row r="1271" spans="4:68" x14ac:dyDescent="0.25"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80"/>
      <c r="AB1271" s="44"/>
      <c r="AC1271" s="44"/>
      <c r="AD1271" s="66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  <c r="BH1271" s="44"/>
      <c r="BI1271" s="44"/>
      <c r="BJ1271" s="44"/>
      <c r="BK1271" s="44"/>
      <c r="BL1271" s="44"/>
      <c r="BM1271" s="44"/>
      <c r="BN1271" s="44"/>
      <c r="BO1271" s="44"/>
      <c r="BP1271" s="44"/>
    </row>
    <row r="1272" spans="4:68" x14ac:dyDescent="0.25"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80"/>
      <c r="AB1272" s="44"/>
      <c r="AC1272" s="44"/>
      <c r="AD1272" s="66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  <c r="BH1272" s="44"/>
      <c r="BI1272" s="44"/>
      <c r="BJ1272" s="44"/>
      <c r="BK1272" s="44"/>
      <c r="BL1272" s="44"/>
      <c r="BM1272" s="44"/>
      <c r="BN1272" s="44"/>
      <c r="BO1272" s="44"/>
      <c r="BP1272" s="44"/>
    </row>
    <row r="1273" spans="4:68" x14ac:dyDescent="0.25"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80"/>
      <c r="AB1273" s="44"/>
      <c r="AC1273" s="44"/>
      <c r="AD1273" s="66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  <c r="BH1273" s="44"/>
      <c r="BI1273" s="44"/>
      <c r="BJ1273" s="44"/>
      <c r="BK1273" s="44"/>
      <c r="BL1273" s="44"/>
      <c r="BM1273" s="44"/>
      <c r="BN1273" s="44"/>
      <c r="BO1273" s="44"/>
      <c r="BP1273" s="44"/>
    </row>
    <row r="1274" spans="4:68" x14ac:dyDescent="0.25"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80"/>
      <c r="AB1274" s="44"/>
      <c r="AC1274" s="44"/>
      <c r="AD1274" s="66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  <c r="BH1274" s="44"/>
      <c r="BI1274" s="44"/>
      <c r="BJ1274" s="44"/>
      <c r="BK1274" s="44"/>
      <c r="BL1274" s="44"/>
      <c r="BM1274" s="44"/>
      <c r="BN1274" s="44"/>
      <c r="BO1274" s="44"/>
      <c r="BP1274" s="44"/>
    </row>
    <row r="1275" spans="4:68" x14ac:dyDescent="0.25"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80"/>
      <c r="AB1275" s="44"/>
      <c r="AC1275" s="44"/>
      <c r="AD1275" s="66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  <c r="BH1275" s="44"/>
      <c r="BI1275" s="44"/>
      <c r="BJ1275" s="44"/>
      <c r="BK1275" s="44"/>
      <c r="BL1275" s="44"/>
      <c r="BM1275" s="44"/>
      <c r="BN1275" s="44"/>
      <c r="BO1275" s="44"/>
      <c r="BP1275" s="44"/>
    </row>
    <row r="1276" spans="4:68" x14ac:dyDescent="0.25"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80"/>
      <c r="AB1276" s="44"/>
      <c r="AC1276" s="44"/>
      <c r="AD1276" s="66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  <c r="BH1276" s="44"/>
      <c r="BI1276" s="44"/>
      <c r="BJ1276" s="44"/>
      <c r="BK1276" s="44"/>
      <c r="BL1276" s="44"/>
      <c r="BM1276" s="44"/>
      <c r="BN1276" s="44"/>
      <c r="BO1276" s="44"/>
      <c r="BP1276" s="44"/>
    </row>
    <row r="1277" spans="4:68" x14ac:dyDescent="0.25"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80"/>
      <c r="AB1277" s="44"/>
      <c r="AC1277" s="44"/>
      <c r="AD1277" s="66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K1277" s="44"/>
      <c r="BL1277" s="44"/>
      <c r="BM1277" s="44"/>
      <c r="BN1277" s="44"/>
      <c r="BO1277" s="44"/>
      <c r="BP1277" s="44"/>
    </row>
    <row r="1278" spans="4:68" x14ac:dyDescent="0.25"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80"/>
      <c r="AB1278" s="44"/>
      <c r="AC1278" s="44"/>
      <c r="AD1278" s="66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  <c r="BH1278" s="44"/>
      <c r="BI1278" s="44"/>
      <c r="BJ1278" s="44"/>
      <c r="BK1278" s="44"/>
      <c r="BL1278" s="44"/>
      <c r="BM1278" s="44"/>
      <c r="BN1278" s="44"/>
      <c r="BO1278" s="44"/>
      <c r="BP1278" s="44"/>
    </row>
    <row r="1279" spans="4:68" x14ac:dyDescent="0.25"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80"/>
      <c r="AB1279" s="44"/>
      <c r="AC1279" s="44"/>
      <c r="AD1279" s="66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  <c r="BJ1279" s="44"/>
      <c r="BK1279" s="44"/>
      <c r="BL1279" s="44"/>
      <c r="BM1279" s="44"/>
      <c r="BN1279" s="44"/>
      <c r="BO1279" s="44"/>
      <c r="BP1279" s="44"/>
    </row>
    <row r="1280" spans="4:68" x14ac:dyDescent="0.25"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80"/>
      <c r="AB1280" s="44"/>
      <c r="AC1280" s="44"/>
      <c r="AD1280" s="66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  <c r="BH1280" s="44"/>
      <c r="BI1280" s="44"/>
      <c r="BJ1280" s="44"/>
      <c r="BK1280" s="44"/>
      <c r="BL1280" s="44"/>
      <c r="BM1280" s="44"/>
      <c r="BN1280" s="44"/>
      <c r="BO1280" s="44"/>
      <c r="BP1280" s="44"/>
    </row>
    <row r="1281" spans="4:68" x14ac:dyDescent="0.25"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80"/>
      <c r="AB1281" s="44"/>
      <c r="AC1281" s="44"/>
      <c r="AD1281" s="66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  <c r="BH1281" s="44"/>
      <c r="BI1281" s="44"/>
      <c r="BJ1281" s="44"/>
      <c r="BK1281" s="44"/>
      <c r="BL1281" s="44"/>
      <c r="BM1281" s="44"/>
      <c r="BN1281" s="44"/>
      <c r="BO1281" s="44"/>
      <c r="BP1281" s="44"/>
    </row>
    <row r="1282" spans="4:68" x14ac:dyDescent="0.25"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80"/>
      <c r="AB1282" s="44"/>
      <c r="AC1282" s="44"/>
      <c r="AD1282" s="66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  <c r="BH1282" s="44"/>
      <c r="BI1282" s="44"/>
      <c r="BJ1282" s="44"/>
      <c r="BK1282" s="44"/>
      <c r="BL1282" s="44"/>
      <c r="BM1282" s="44"/>
      <c r="BN1282" s="44"/>
      <c r="BO1282" s="44"/>
      <c r="BP1282" s="44"/>
    </row>
    <row r="1283" spans="4:68" x14ac:dyDescent="0.25"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80"/>
      <c r="AB1283" s="44"/>
      <c r="AC1283" s="44"/>
      <c r="AD1283" s="66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  <c r="BH1283" s="44"/>
      <c r="BI1283" s="44"/>
      <c r="BJ1283" s="44"/>
      <c r="BK1283" s="44"/>
      <c r="BL1283" s="44"/>
      <c r="BM1283" s="44"/>
      <c r="BN1283" s="44"/>
      <c r="BO1283" s="44"/>
      <c r="BP1283" s="44"/>
    </row>
    <row r="1284" spans="4:68" x14ac:dyDescent="0.25"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80"/>
      <c r="AB1284" s="44"/>
      <c r="AC1284" s="44"/>
      <c r="AD1284" s="66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  <c r="BH1284" s="44"/>
      <c r="BI1284" s="44"/>
      <c r="BJ1284" s="44"/>
      <c r="BK1284" s="44"/>
      <c r="BL1284" s="44"/>
      <c r="BM1284" s="44"/>
      <c r="BN1284" s="44"/>
      <c r="BO1284" s="44"/>
      <c r="BP1284" s="44"/>
    </row>
    <row r="1285" spans="4:68" x14ac:dyDescent="0.25"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80"/>
      <c r="AB1285" s="44"/>
      <c r="AC1285" s="44"/>
      <c r="AD1285" s="66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  <c r="BJ1285" s="44"/>
      <c r="BK1285" s="44"/>
      <c r="BL1285" s="44"/>
      <c r="BM1285" s="44"/>
      <c r="BN1285" s="44"/>
      <c r="BO1285" s="44"/>
      <c r="BP1285" s="44"/>
    </row>
    <row r="1286" spans="4:68" x14ac:dyDescent="0.25"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80"/>
      <c r="AB1286" s="44"/>
      <c r="AC1286" s="44"/>
      <c r="AD1286" s="66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  <c r="BH1286" s="44"/>
      <c r="BI1286" s="44"/>
      <c r="BJ1286" s="44"/>
      <c r="BK1286" s="44"/>
      <c r="BL1286" s="44"/>
      <c r="BM1286" s="44"/>
      <c r="BN1286" s="44"/>
      <c r="BO1286" s="44"/>
      <c r="BP1286" s="44"/>
    </row>
    <row r="1287" spans="4:68" x14ac:dyDescent="0.25"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80"/>
      <c r="AB1287" s="44"/>
      <c r="AC1287" s="44"/>
      <c r="AD1287" s="66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  <c r="BJ1287" s="44"/>
      <c r="BK1287" s="44"/>
      <c r="BL1287" s="44"/>
      <c r="BM1287" s="44"/>
      <c r="BN1287" s="44"/>
      <c r="BO1287" s="44"/>
      <c r="BP1287" s="44"/>
    </row>
    <row r="1288" spans="4:68" x14ac:dyDescent="0.25"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80"/>
      <c r="AB1288" s="44"/>
      <c r="AC1288" s="44"/>
      <c r="AD1288" s="66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  <c r="BH1288" s="44"/>
      <c r="BI1288" s="44"/>
      <c r="BJ1288" s="44"/>
      <c r="BK1288" s="44"/>
      <c r="BL1288" s="44"/>
      <c r="BM1288" s="44"/>
      <c r="BN1288" s="44"/>
      <c r="BO1288" s="44"/>
      <c r="BP1288" s="44"/>
    </row>
    <row r="1289" spans="4:68" x14ac:dyDescent="0.25"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80"/>
      <c r="AB1289" s="44"/>
      <c r="AC1289" s="44"/>
      <c r="AD1289" s="66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K1289" s="44"/>
      <c r="BL1289" s="44"/>
      <c r="BM1289" s="44"/>
      <c r="BN1289" s="44"/>
      <c r="BO1289" s="44"/>
      <c r="BP1289" s="44"/>
    </row>
    <row r="1290" spans="4:68" x14ac:dyDescent="0.25"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80"/>
      <c r="AB1290" s="44"/>
      <c r="AC1290" s="44"/>
      <c r="AD1290" s="66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  <c r="BH1290" s="44"/>
      <c r="BI1290" s="44"/>
      <c r="BJ1290" s="44"/>
      <c r="BK1290" s="44"/>
      <c r="BL1290" s="44"/>
      <c r="BM1290" s="44"/>
      <c r="BN1290" s="44"/>
      <c r="BO1290" s="44"/>
      <c r="BP1290" s="44"/>
    </row>
    <row r="1291" spans="4:68" x14ac:dyDescent="0.25"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80"/>
      <c r="AB1291" s="44"/>
      <c r="AC1291" s="44"/>
      <c r="AD1291" s="66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  <c r="BJ1291" s="44"/>
      <c r="BK1291" s="44"/>
      <c r="BL1291" s="44"/>
      <c r="BM1291" s="44"/>
      <c r="BN1291" s="44"/>
      <c r="BO1291" s="44"/>
      <c r="BP1291" s="44"/>
    </row>
    <row r="1292" spans="4:68" x14ac:dyDescent="0.25"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80"/>
      <c r="AB1292" s="44"/>
      <c r="AC1292" s="44"/>
      <c r="AD1292" s="66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  <c r="BH1292" s="44"/>
      <c r="BI1292" s="44"/>
      <c r="BJ1292" s="44"/>
      <c r="BK1292" s="44"/>
      <c r="BL1292" s="44"/>
      <c r="BM1292" s="44"/>
      <c r="BN1292" s="44"/>
      <c r="BO1292" s="44"/>
      <c r="BP1292" s="44"/>
    </row>
    <row r="1293" spans="4:68" x14ac:dyDescent="0.25"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80"/>
      <c r="AB1293" s="44"/>
      <c r="AC1293" s="44"/>
      <c r="AD1293" s="66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  <c r="BJ1293" s="44"/>
      <c r="BK1293" s="44"/>
      <c r="BL1293" s="44"/>
      <c r="BM1293" s="44"/>
      <c r="BN1293" s="44"/>
      <c r="BO1293" s="44"/>
      <c r="BP1293" s="44"/>
    </row>
    <row r="1294" spans="4:68" x14ac:dyDescent="0.25"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80"/>
      <c r="AB1294" s="44"/>
      <c r="AC1294" s="44"/>
      <c r="AD1294" s="66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  <c r="BH1294" s="44"/>
      <c r="BI1294" s="44"/>
      <c r="BJ1294" s="44"/>
      <c r="BK1294" s="44"/>
      <c r="BL1294" s="44"/>
      <c r="BM1294" s="44"/>
      <c r="BN1294" s="44"/>
      <c r="BO1294" s="44"/>
      <c r="BP1294" s="44"/>
    </row>
    <row r="1295" spans="4:68" x14ac:dyDescent="0.25"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80"/>
      <c r="AB1295" s="44"/>
      <c r="AC1295" s="44"/>
      <c r="AD1295" s="66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  <c r="BJ1295" s="44"/>
      <c r="BK1295" s="44"/>
      <c r="BL1295" s="44"/>
      <c r="BM1295" s="44"/>
      <c r="BN1295" s="44"/>
      <c r="BO1295" s="44"/>
      <c r="BP1295" s="44"/>
    </row>
    <row r="1296" spans="4:68" x14ac:dyDescent="0.25"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80"/>
      <c r="AB1296" s="44"/>
      <c r="AC1296" s="44"/>
      <c r="AD1296" s="66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  <c r="BH1296" s="44"/>
      <c r="BI1296" s="44"/>
      <c r="BJ1296" s="44"/>
      <c r="BK1296" s="44"/>
      <c r="BL1296" s="44"/>
      <c r="BM1296" s="44"/>
      <c r="BN1296" s="44"/>
      <c r="BO1296" s="44"/>
      <c r="BP1296" s="44"/>
    </row>
    <row r="1297" spans="4:68" x14ac:dyDescent="0.25"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80"/>
      <c r="AB1297" s="44"/>
      <c r="AC1297" s="44"/>
      <c r="AD1297" s="66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  <c r="BJ1297" s="44"/>
      <c r="BK1297" s="44"/>
      <c r="BL1297" s="44"/>
      <c r="BM1297" s="44"/>
      <c r="BN1297" s="44"/>
      <c r="BO1297" s="44"/>
      <c r="BP1297" s="44"/>
    </row>
    <row r="1298" spans="4:68" x14ac:dyDescent="0.25"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80"/>
      <c r="AB1298" s="44"/>
      <c r="AC1298" s="44"/>
      <c r="AD1298" s="66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  <c r="BJ1298" s="44"/>
      <c r="BK1298" s="44"/>
      <c r="BL1298" s="44"/>
      <c r="BM1298" s="44"/>
      <c r="BN1298" s="44"/>
      <c r="BO1298" s="44"/>
      <c r="BP1298" s="44"/>
    </row>
    <row r="1299" spans="4:68" x14ac:dyDescent="0.25"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80"/>
      <c r="AB1299" s="44"/>
      <c r="AC1299" s="44"/>
      <c r="AD1299" s="66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K1299" s="44"/>
      <c r="BL1299" s="44"/>
      <c r="BM1299" s="44"/>
      <c r="BN1299" s="44"/>
      <c r="BO1299" s="44"/>
      <c r="BP1299" s="44"/>
    </row>
    <row r="1300" spans="4:68" x14ac:dyDescent="0.25"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80"/>
      <c r="AB1300" s="44"/>
      <c r="AC1300" s="44"/>
      <c r="AD1300" s="66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  <c r="BH1300" s="44"/>
      <c r="BI1300" s="44"/>
      <c r="BJ1300" s="44"/>
      <c r="BK1300" s="44"/>
      <c r="BL1300" s="44"/>
      <c r="BM1300" s="44"/>
      <c r="BN1300" s="44"/>
      <c r="BO1300" s="44"/>
      <c r="BP1300" s="44"/>
    </row>
    <row r="1301" spans="4:68" x14ac:dyDescent="0.25"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80"/>
      <c r="AB1301" s="44"/>
      <c r="AC1301" s="44"/>
      <c r="AD1301" s="66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K1301" s="44"/>
      <c r="BL1301" s="44"/>
      <c r="BM1301" s="44"/>
      <c r="BN1301" s="44"/>
      <c r="BO1301" s="44"/>
      <c r="BP1301" s="44"/>
    </row>
    <row r="1302" spans="4:68" x14ac:dyDescent="0.25"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80"/>
      <c r="AB1302" s="44"/>
      <c r="AC1302" s="44"/>
      <c r="AD1302" s="66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  <c r="BH1302" s="44"/>
      <c r="BI1302" s="44"/>
      <c r="BJ1302" s="44"/>
      <c r="BK1302" s="44"/>
      <c r="BL1302" s="44"/>
      <c r="BM1302" s="44"/>
      <c r="BN1302" s="44"/>
      <c r="BO1302" s="44"/>
      <c r="BP1302" s="44"/>
    </row>
    <row r="1303" spans="4:68" x14ac:dyDescent="0.25"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80"/>
      <c r="AB1303" s="44"/>
      <c r="AC1303" s="44"/>
      <c r="AD1303" s="66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  <c r="BJ1303" s="44"/>
      <c r="BK1303" s="44"/>
      <c r="BL1303" s="44"/>
      <c r="BM1303" s="44"/>
      <c r="BN1303" s="44"/>
      <c r="BO1303" s="44"/>
      <c r="BP1303" s="44"/>
    </row>
    <row r="1304" spans="4:68" x14ac:dyDescent="0.25"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80"/>
      <c r="AB1304" s="44"/>
      <c r="AC1304" s="44"/>
      <c r="AD1304" s="66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  <c r="BH1304" s="44"/>
      <c r="BI1304" s="44"/>
      <c r="BJ1304" s="44"/>
      <c r="BK1304" s="44"/>
      <c r="BL1304" s="44"/>
      <c r="BM1304" s="44"/>
      <c r="BN1304" s="44"/>
      <c r="BO1304" s="44"/>
      <c r="BP1304" s="44"/>
    </row>
    <row r="1305" spans="4:68" x14ac:dyDescent="0.25"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80"/>
      <c r="AB1305" s="44"/>
      <c r="AC1305" s="44"/>
      <c r="AD1305" s="66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  <c r="BJ1305" s="44"/>
      <c r="BK1305" s="44"/>
      <c r="BL1305" s="44"/>
      <c r="BM1305" s="44"/>
      <c r="BN1305" s="44"/>
      <c r="BO1305" s="44"/>
      <c r="BP1305" s="44"/>
    </row>
    <row r="1306" spans="4:68" x14ac:dyDescent="0.25"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80"/>
      <c r="AB1306" s="44"/>
      <c r="AC1306" s="44"/>
      <c r="AD1306" s="66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  <c r="BH1306" s="44"/>
      <c r="BI1306" s="44"/>
      <c r="BJ1306" s="44"/>
      <c r="BK1306" s="44"/>
      <c r="BL1306" s="44"/>
      <c r="BM1306" s="44"/>
      <c r="BN1306" s="44"/>
      <c r="BO1306" s="44"/>
      <c r="BP1306" s="44"/>
    </row>
    <row r="1307" spans="4:68" x14ac:dyDescent="0.25"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80"/>
      <c r="AB1307" s="44"/>
      <c r="AC1307" s="44"/>
      <c r="AD1307" s="66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  <c r="BJ1307" s="44"/>
      <c r="BK1307" s="44"/>
      <c r="BL1307" s="44"/>
      <c r="BM1307" s="44"/>
      <c r="BN1307" s="44"/>
      <c r="BO1307" s="44"/>
      <c r="BP1307" s="44"/>
    </row>
    <row r="1308" spans="4:68" x14ac:dyDescent="0.25"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80"/>
      <c r="AB1308" s="44"/>
      <c r="AC1308" s="44"/>
      <c r="AD1308" s="66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  <c r="BH1308" s="44"/>
      <c r="BI1308" s="44"/>
      <c r="BJ1308" s="44"/>
      <c r="BK1308" s="44"/>
      <c r="BL1308" s="44"/>
      <c r="BM1308" s="44"/>
      <c r="BN1308" s="44"/>
      <c r="BO1308" s="44"/>
      <c r="BP1308" s="44"/>
    </row>
    <row r="1309" spans="4:68" x14ac:dyDescent="0.25"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80"/>
      <c r="AB1309" s="44"/>
      <c r="AC1309" s="44"/>
      <c r="AD1309" s="66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  <c r="BJ1309" s="44"/>
      <c r="BK1309" s="44"/>
      <c r="BL1309" s="44"/>
      <c r="BM1309" s="44"/>
      <c r="BN1309" s="44"/>
      <c r="BO1309" s="44"/>
      <c r="BP1309" s="44"/>
    </row>
    <row r="1310" spans="4:68" x14ac:dyDescent="0.25"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80"/>
      <c r="AB1310" s="44"/>
      <c r="AC1310" s="44"/>
      <c r="AD1310" s="66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  <c r="BH1310" s="44"/>
      <c r="BI1310" s="44"/>
      <c r="BJ1310" s="44"/>
      <c r="BK1310" s="44"/>
      <c r="BL1310" s="44"/>
      <c r="BM1310" s="44"/>
      <c r="BN1310" s="44"/>
      <c r="BO1310" s="44"/>
      <c r="BP1310" s="44"/>
    </row>
    <row r="1311" spans="4:68" x14ac:dyDescent="0.25"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80"/>
      <c r="AB1311" s="44"/>
      <c r="AC1311" s="44"/>
      <c r="AD1311" s="66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  <c r="BJ1311" s="44"/>
      <c r="BK1311" s="44"/>
      <c r="BL1311" s="44"/>
      <c r="BM1311" s="44"/>
      <c r="BN1311" s="44"/>
      <c r="BO1311" s="44"/>
      <c r="BP1311" s="44"/>
    </row>
    <row r="1312" spans="4:68" x14ac:dyDescent="0.25"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80"/>
      <c r="AB1312" s="44"/>
      <c r="AC1312" s="44"/>
      <c r="AD1312" s="66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  <c r="BH1312" s="44"/>
      <c r="BI1312" s="44"/>
      <c r="BJ1312" s="44"/>
      <c r="BK1312" s="44"/>
      <c r="BL1312" s="44"/>
      <c r="BM1312" s="44"/>
      <c r="BN1312" s="44"/>
      <c r="BO1312" s="44"/>
      <c r="BP1312" s="44"/>
    </row>
    <row r="1313" spans="4:68" x14ac:dyDescent="0.25"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80"/>
      <c r="AB1313" s="44"/>
      <c r="AC1313" s="44"/>
      <c r="AD1313" s="66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K1313" s="44"/>
      <c r="BL1313" s="44"/>
      <c r="BM1313" s="44"/>
      <c r="BN1313" s="44"/>
      <c r="BO1313" s="44"/>
      <c r="BP1313" s="44"/>
    </row>
    <row r="1314" spans="4:68" x14ac:dyDescent="0.25"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80"/>
      <c r="AB1314" s="44"/>
      <c r="AC1314" s="44"/>
      <c r="AD1314" s="66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  <c r="BH1314" s="44"/>
      <c r="BI1314" s="44"/>
      <c r="BJ1314" s="44"/>
      <c r="BK1314" s="44"/>
      <c r="BL1314" s="44"/>
      <c r="BM1314" s="44"/>
      <c r="BN1314" s="44"/>
      <c r="BO1314" s="44"/>
      <c r="BP1314" s="44"/>
    </row>
    <row r="1315" spans="4:68" x14ac:dyDescent="0.25"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80"/>
      <c r="AB1315" s="44"/>
      <c r="AC1315" s="44"/>
      <c r="AD1315" s="66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  <c r="BJ1315" s="44"/>
      <c r="BK1315" s="44"/>
      <c r="BL1315" s="44"/>
      <c r="BM1315" s="44"/>
      <c r="BN1315" s="44"/>
      <c r="BO1315" s="44"/>
      <c r="BP1315" s="44"/>
    </row>
    <row r="1316" spans="4:68" x14ac:dyDescent="0.25"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80"/>
      <c r="AB1316" s="44"/>
      <c r="AC1316" s="44"/>
      <c r="AD1316" s="66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  <c r="BH1316" s="44"/>
      <c r="BI1316" s="44"/>
      <c r="BJ1316" s="44"/>
      <c r="BK1316" s="44"/>
      <c r="BL1316" s="44"/>
      <c r="BM1316" s="44"/>
      <c r="BN1316" s="44"/>
      <c r="BO1316" s="44"/>
      <c r="BP1316" s="44"/>
    </row>
    <row r="1317" spans="4:68" x14ac:dyDescent="0.25"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80"/>
      <c r="AB1317" s="44"/>
      <c r="AC1317" s="44"/>
      <c r="AD1317" s="66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  <c r="BJ1317" s="44"/>
      <c r="BK1317" s="44"/>
      <c r="BL1317" s="44"/>
      <c r="BM1317" s="44"/>
      <c r="BN1317" s="44"/>
      <c r="BO1317" s="44"/>
      <c r="BP1317" s="44"/>
    </row>
    <row r="1318" spans="4:68" x14ac:dyDescent="0.25"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80"/>
      <c r="AB1318" s="44"/>
      <c r="AC1318" s="44"/>
      <c r="AD1318" s="66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  <c r="BH1318" s="44"/>
      <c r="BI1318" s="44"/>
      <c r="BJ1318" s="44"/>
      <c r="BK1318" s="44"/>
      <c r="BL1318" s="44"/>
      <c r="BM1318" s="44"/>
      <c r="BN1318" s="44"/>
      <c r="BO1318" s="44"/>
      <c r="BP1318" s="44"/>
    </row>
    <row r="1319" spans="4:68" x14ac:dyDescent="0.25"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80"/>
      <c r="AB1319" s="44"/>
      <c r="AC1319" s="44"/>
      <c r="AD1319" s="66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  <c r="BJ1319" s="44"/>
      <c r="BK1319" s="44"/>
      <c r="BL1319" s="44"/>
      <c r="BM1319" s="44"/>
      <c r="BN1319" s="44"/>
      <c r="BO1319" s="44"/>
      <c r="BP1319" s="44"/>
    </row>
    <row r="1320" spans="4:68" x14ac:dyDescent="0.25"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80"/>
      <c r="AB1320" s="44"/>
      <c r="AC1320" s="44"/>
      <c r="AD1320" s="66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  <c r="BH1320" s="44"/>
      <c r="BI1320" s="44"/>
      <c r="BJ1320" s="44"/>
      <c r="BK1320" s="44"/>
      <c r="BL1320" s="44"/>
      <c r="BM1320" s="44"/>
      <c r="BN1320" s="44"/>
      <c r="BO1320" s="44"/>
      <c r="BP1320" s="44"/>
    </row>
    <row r="1321" spans="4:68" x14ac:dyDescent="0.25"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80"/>
      <c r="AB1321" s="44"/>
      <c r="AC1321" s="44"/>
      <c r="AD1321" s="66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  <c r="BJ1321" s="44"/>
      <c r="BK1321" s="44"/>
      <c r="BL1321" s="44"/>
      <c r="BM1321" s="44"/>
      <c r="BN1321" s="44"/>
      <c r="BO1321" s="44"/>
      <c r="BP1321" s="44"/>
    </row>
    <row r="1322" spans="4:68" x14ac:dyDescent="0.25"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80"/>
      <c r="AB1322" s="44"/>
      <c r="AC1322" s="44"/>
      <c r="AD1322" s="66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  <c r="BH1322" s="44"/>
      <c r="BI1322" s="44"/>
      <c r="BJ1322" s="44"/>
      <c r="BK1322" s="44"/>
      <c r="BL1322" s="44"/>
      <c r="BM1322" s="44"/>
      <c r="BN1322" s="44"/>
      <c r="BO1322" s="44"/>
      <c r="BP1322" s="44"/>
    </row>
    <row r="1323" spans="4:68" x14ac:dyDescent="0.25"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80"/>
      <c r="AB1323" s="44"/>
      <c r="AC1323" s="44"/>
      <c r="AD1323" s="66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K1323" s="44"/>
      <c r="BL1323" s="44"/>
      <c r="BM1323" s="44"/>
      <c r="BN1323" s="44"/>
      <c r="BO1323" s="44"/>
      <c r="BP1323" s="44"/>
    </row>
    <row r="1324" spans="4:68" x14ac:dyDescent="0.25"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80"/>
      <c r="AB1324" s="44"/>
      <c r="AC1324" s="44"/>
      <c r="AD1324" s="66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  <c r="BJ1324" s="44"/>
      <c r="BK1324" s="44"/>
      <c r="BL1324" s="44"/>
      <c r="BM1324" s="44"/>
      <c r="BN1324" s="44"/>
      <c r="BO1324" s="44"/>
      <c r="BP1324" s="44"/>
    </row>
    <row r="1325" spans="4:68" x14ac:dyDescent="0.25"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80"/>
      <c r="AB1325" s="44"/>
      <c r="AC1325" s="44"/>
      <c r="AD1325" s="66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  <c r="BJ1325" s="44"/>
      <c r="BK1325" s="44"/>
      <c r="BL1325" s="44"/>
      <c r="BM1325" s="44"/>
      <c r="BN1325" s="44"/>
      <c r="BO1325" s="44"/>
      <c r="BP1325" s="44"/>
    </row>
    <row r="1326" spans="4:68" x14ac:dyDescent="0.25"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80"/>
      <c r="AB1326" s="44"/>
      <c r="AC1326" s="44"/>
      <c r="AD1326" s="66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  <c r="BJ1326" s="44"/>
      <c r="BK1326" s="44"/>
      <c r="BL1326" s="44"/>
      <c r="BM1326" s="44"/>
      <c r="BN1326" s="44"/>
      <c r="BO1326" s="44"/>
      <c r="BP1326" s="44"/>
    </row>
    <row r="1327" spans="4:68" x14ac:dyDescent="0.25"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80"/>
      <c r="AB1327" s="44"/>
      <c r="AC1327" s="44"/>
      <c r="AD1327" s="66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  <c r="BJ1327" s="44"/>
      <c r="BK1327" s="44"/>
      <c r="BL1327" s="44"/>
      <c r="BM1327" s="44"/>
      <c r="BN1327" s="44"/>
      <c r="BO1327" s="44"/>
      <c r="BP1327" s="44"/>
    </row>
    <row r="1328" spans="4:68" x14ac:dyDescent="0.25"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80"/>
      <c r="AB1328" s="44"/>
      <c r="AC1328" s="44"/>
      <c r="AD1328" s="66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  <c r="BH1328" s="44"/>
      <c r="BI1328" s="44"/>
      <c r="BJ1328" s="44"/>
      <c r="BK1328" s="44"/>
      <c r="BL1328" s="44"/>
      <c r="BM1328" s="44"/>
      <c r="BN1328" s="44"/>
      <c r="BO1328" s="44"/>
      <c r="BP1328" s="44"/>
    </row>
    <row r="1329" spans="4:68" x14ac:dyDescent="0.25"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80"/>
      <c r="AB1329" s="44"/>
      <c r="AC1329" s="44"/>
      <c r="AD1329" s="66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  <c r="BH1329" s="44"/>
      <c r="BI1329" s="44"/>
      <c r="BJ1329" s="44"/>
      <c r="BK1329" s="44"/>
      <c r="BL1329" s="44"/>
      <c r="BM1329" s="44"/>
      <c r="BN1329" s="44"/>
      <c r="BO1329" s="44"/>
      <c r="BP1329" s="44"/>
    </row>
    <row r="1330" spans="4:68" x14ac:dyDescent="0.25"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80"/>
      <c r="AB1330" s="44"/>
      <c r="AC1330" s="44"/>
      <c r="AD1330" s="66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  <c r="BH1330" s="44"/>
      <c r="BI1330" s="44"/>
      <c r="BJ1330" s="44"/>
      <c r="BK1330" s="44"/>
      <c r="BL1330" s="44"/>
      <c r="BM1330" s="44"/>
      <c r="BN1330" s="44"/>
      <c r="BO1330" s="44"/>
      <c r="BP1330" s="44"/>
    </row>
    <row r="1331" spans="4:68" x14ac:dyDescent="0.25"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80"/>
      <c r="AB1331" s="44"/>
      <c r="AC1331" s="44"/>
      <c r="AD1331" s="66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  <c r="BH1331" s="44"/>
      <c r="BI1331" s="44"/>
      <c r="BJ1331" s="44"/>
      <c r="BK1331" s="44"/>
      <c r="BL1331" s="44"/>
      <c r="BM1331" s="44"/>
      <c r="BN1331" s="44"/>
      <c r="BO1331" s="44"/>
      <c r="BP1331" s="44"/>
    </row>
    <row r="1332" spans="4:68" x14ac:dyDescent="0.25"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80"/>
      <c r="AB1332" s="44"/>
      <c r="AC1332" s="44"/>
      <c r="AD1332" s="66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  <c r="BH1332" s="44"/>
      <c r="BI1332" s="44"/>
      <c r="BJ1332" s="44"/>
      <c r="BK1332" s="44"/>
      <c r="BL1332" s="44"/>
      <c r="BM1332" s="44"/>
      <c r="BN1332" s="44"/>
      <c r="BO1332" s="44"/>
      <c r="BP1332" s="44"/>
    </row>
    <row r="1333" spans="4:68" x14ac:dyDescent="0.25"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80"/>
      <c r="AB1333" s="44"/>
      <c r="AC1333" s="44"/>
      <c r="AD1333" s="66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  <c r="BH1333" s="44"/>
      <c r="BI1333" s="44"/>
      <c r="BJ1333" s="44"/>
      <c r="BK1333" s="44"/>
      <c r="BL1333" s="44"/>
      <c r="BM1333" s="44"/>
      <c r="BN1333" s="44"/>
      <c r="BO1333" s="44"/>
      <c r="BP1333" s="44"/>
    </row>
    <row r="1334" spans="4:68" x14ac:dyDescent="0.25"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80"/>
      <c r="AB1334" s="44"/>
      <c r="AC1334" s="44"/>
      <c r="AD1334" s="66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  <c r="BH1334" s="44"/>
      <c r="BI1334" s="44"/>
      <c r="BJ1334" s="44"/>
      <c r="BK1334" s="44"/>
      <c r="BL1334" s="44"/>
      <c r="BM1334" s="44"/>
      <c r="BN1334" s="44"/>
      <c r="BO1334" s="44"/>
      <c r="BP1334" s="44"/>
    </row>
    <row r="1335" spans="4:68" x14ac:dyDescent="0.25"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80"/>
      <c r="AB1335" s="44"/>
      <c r="AC1335" s="44"/>
      <c r="AD1335" s="66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  <c r="BH1335" s="44"/>
      <c r="BI1335" s="44"/>
      <c r="BJ1335" s="44"/>
      <c r="BK1335" s="44"/>
      <c r="BL1335" s="44"/>
      <c r="BM1335" s="44"/>
      <c r="BN1335" s="44"/>
      <c r="BO1335" s="44"/>
      <c r="BP1335" s="44"/>
    </row>
    <row r="1336" spans="4:68" x14ac:dyDescent="0.25"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80"/>
      <c r="AB1336" s="44"/>
      <c r="AC1336" s="44"/>
      <c r="AD1336" s="66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  <c r="BH1336" s="44"/>
      <c r="BI1336" s="44"/>
      <c r="BJ1336" s="44"/>
      <c r="BK1336" s="44"/>
      <c r="BL1336" s="44"/>
      <c r="BM1336" s="44"/>
      <c r="BN1336" s="44"/>
      <c r="BO1336" s="44"/>
      <c r="BP1336" s="44"/>
    </row>
    <row r="1337" spans="4:68" x14ac:dyDescent="0.25"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80"/>
      <c r="AB1337" s="44"/>
      <c r="AC1337" s="44"/>
      <c r="AD1337" s="66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  <c r="BJ1337" s="44"/>
      <c r="BK1337" s="44"/>
      <c r="BL1337" s="44"/>
      <c r="BM1337" s="44"/>
      <c r="BN1337" s="44"/>
      <c r="BO1337" s="44"/>
      <c r="BP1337" s="44"/>
    </row>
    <row r="1338" spans="4:68" x14ac:dyDescent="0.25"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80"/>
      <c r="AB1338" s="44"/>
      <c r="AC1338" s="44"/>
      <c r="AD1338" s="66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  <c r="BH1338" s="44"/>
      <c r="BI1338" s="44"/>
      <c r="BJ1338" s="44"/>
      <c r="BK1338" s="44"/>
      <c r="BL1338" s="44"/>
      <c r="BM1338" s="44"/>
      <c r="BN1338" s="44"/>
      <c r="BO1338" s="44"/>
      <c r="BP1338" s="44"/>
    </row>
    <row r="1339" spans="4:68" x14ac:dyDescent="0.25"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80"/>
      <c r="AB1339" s="44"/>
      <c r="AC1339" s="44"/>
      <c r="AD1339" s="66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  <c r="BH1339" s="44"/>
      <c r="BI1339" s="44"/>
      <c r="BJ1339" s="44"/>
      <c r="BK1339" s="44"/>
      <c r="BL1339" s="44"/>
      <c r="BM1339" s="44"/>
      <c r="BN1339" s="44"/>
      <c r="BO1339" s="44"/>
      <c r="BP1339" s="44"/>
    </row>
    <row r="1340" spans="4:68" x14ac:dyDescent="0.25"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80"/>
      <c r="AB1340" s="44"/>
      <c r="AC1340" s="44"/>
      <c r="AD1340" s="66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  <c r="BH1340" s="44"/>
      <c r="BI1340" s="44"/>
      <c r="BJ1340" s="44"/>
      <c r="BK1340" s="44"/>
      <c r="BL1340" s="44"/>
      <c r="BM1340" s="44"/>
      <c r="BN1340" s="44"/>
      <c r="BO1340" s="44"/>
      <c r="BP1340" s="44"/>
    </row>
    <row r="1341" spans="4:68" x14ac:dyDescent="0.25"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80"/>
      <c r="AB1341" s="44"/>
      <c r="AC1341" s="44"/>
      <c r="AD1341" s="66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  <c r="BH1341" s="44"/>
      <c r="BI1341" s="44"/>
      <c r="BJ1341" s="44"/>
      <c r="BK1341" s="44"/>
      <c r="BL1341" s="44"/>
      <c r="BM1341" s="44"/>
      <c r="BN1341" s="44"/>
      <c r="BO1341" s="44"/>
      <c r="BP1341" s="44"/>
    </row>
    <row r="1342" spans="4:68" x14ac:dyDescent="0.25"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80"/>
      <c r="AB1342" s="44"/>
      <c r="AC1342" s="44"/>
      <c r="AD1342" s="66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  <c r="BH1342" s="44"/>
      <c r="BI1342" s="44"/>
      <c r="BJ1342" s="44"/>
      <c r="BK1342" s="44"/>
      <c r="BL1342" s="44"/>
      <c r="BM1342" s="44"/>
      <c r="BN1342" s="44"/>
      <c r="BO1342" s="44"/>
      <c r="BP1342" s="44"/>
    </row>
    <row r="1343" spans="4:68" x14ac:dyDescent="0.25"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80"/>
      <c r="AB1343" s="44"/>
      <c r="AC1343" s="44"/>
      <c r="AD1343" s="66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  <c r="BH1343" s="44"/>
      <c r="BI1343" s="44"/>
      <c r="BJ1343" s="44"/>
      <c r="BK1343" s="44"/>
      <c r="BL1343" s="44"/>
      <c r="BM1343" s="44"/>
      <c r="BN1343" s="44"/>
      <c r="BO1343" s="44"/>
      <c r="BP1343" s="44"/>
    </row>
    <row r="1344" spans="4:68" x14ac:dyDescent="0.25"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80"/>
      <c r="AB1344" s="44"/>
      <c r="AC1344" s="44"/>
      <c r="AD1344" s="66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  <c r="BH1344" s="44"/>
      <c r="BI1344" s="44"/>
      <c r="BJ1344" s="44"/>
      <c r="BK1344" s="44"/>
      <c r="BL1344" s="44"/>
      <c r="BM1344" s="44"/>
      <c r="BN1344" s="44"/>
      <c r="BO1344" s="44"/>
      <c r="BP1344" s="44"/>
    </row>
    <row r="1345" spans="4:68" x14ac:dyDescent="0.25"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80"/>
      <c r="AB1345" s="44"/>
      <c r="AC1345" s="44"/>
      <c r="AD1345" s="66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  <c r="BH1345" s="44"/>
      <c r="BI1345" s="44"/>
      <c r="BJ1345" s="44"/>
      <c r="BK1345" s="44"/>
      <c r="BL1345" s="44"/>
      <c r="BM1345" s="44"/>
      <c r="BN1345" s="44"/>
      <c r="BO1345" s="44"/>
      <c r="BP1345" s="44"/>
    </row>
    <row r="1346" spans="4:68" x14ac:dyDescent="0.25"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80"/>
      <c r="AB1346" s="44"/>
      <c r="AC1346" s="44"/>
      <c r="AD1346" s="66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  <c r="BH1346" s="44"/>
      <c r="BI1346" s="44"/>
      <c r="BJ1346" s="44"/>
      <c r="BK1346" s="44"/>
      <c r="BL1346" s="44"/>
      <c r="BM1346" s="44"/>
      <c r="BN1346" s="44"/>
      <c r="BO1346" s="44"/>
      <c r="BP1346" s="44"/>
    </row>
    <row r="1347" spans="4:68" x14ac:dyDescent="0.25"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80"/>
      <c r="AB1347" s="44"/>
      <c r="AC1347" s="44"/>
      <c r="AD1347" s="66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  <c r="BH1347" s="44"/>
      <c r="BI1347" s="44"/>
      <c r="BJ1347" s="44"/>
      <c r="BK1347" s="44"/>
      <c r="BL1347" s="44"/>
      <c r="BM1347" s="44"/>
      <c r="BN1347" s="44"/>
      <c r="BO1347" s="44"/>
      <c r="BP1347" s="44"/>
    </row>
    <row r="1348" spans="4:68" x14ac:dyDescent="0.25"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80"/>
      <c r="AB1348" s="44"/>
      <c r="AC1348" s="44"/>
      <c r="AD1348" s="66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  <c r="BH1348" s="44"/>
      <c r="BI1348" s="44"/>
      <c r="BJ1348" s="44"/>
      <c r="BK1348" s="44"/>
      <c r="BL1348" s="44"/>
      <c r="BM1348" s="44"/>
      <c r="BN1348" s="44"/>
      <c r="BO1348" s="44"/>
      <c r="BP1348" s="44"/>
    </row>
    <row r="1349" spans="4:68" x14ac:dyDescent="0.25"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80"/>
      <c r="AB1349" s="44"/>
      <c r="AC1349" s="44"/>
      <c r="AD1349" s="66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K1349" s="44"/>
      <c r="BL1349" s="44"/>
      <c r="BM1349" s="44"/>
      <c r="BN1349" s="44"/>
      <c r="BO1349" s="44"/>
      <c r="BP1349" s="44"/>
    </row>
    <row r="1350" spans="4:68" x14ac:dyDescent="0.25"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80"/>
      <c r="AB1350" s="44"/>
      <c r="AC1350" s="44"/>
      <c r="AD1350" s="66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  <c r="BH1350" s="44"/>
      <c r="BI1350" s="44"/>
      <c r="BJ1350" s="44"/>
      <c r="BK1350" s="44"/>
      <c r="BL1350" s="44"/>
      <c r="BM1350" s="44"/>
      <c r="BN1350" s="44"/>
      <c r="BO1350" s="44"/>
      <c r="BP1350" s="44"/>
    </row>
    <row r="1351" spans="4:68" x14ac:dyDescent="0.25"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80"/>
      <c r="AB1351" s="44"/>
      <c r="AC1351" s="44"/>
      <c r="AD1351" s="66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  <c r="BJ1351" s="44"/>
      <c r="BK1351" s="44"/>
      <c r="BL1351" s="44"/>
      <c r="BM1351" s="44"/>
      <c r="BN1351" s="44"/>
      <c r="BO1351" s="44"/>
      <c r="BP1351" s="44"/>
    </row>
    <row r="1352" spans="4:68" x14ac:dyDescent="0.25"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80"/>
      <c r="AB1352" s="44"/>
      <c r="AC1352" s="44"/>
      <c r="AD1352" s="66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  <c r="BH1352" s="44"/>
      <c r="BI1352" s="44"/>
      <c r="BJ1352" s="44"/>
      <c r="BK1352" s="44"/>
      <c r="BL1352" s="44"/>
      <c r="BM1352" s="44"/>
      <c r="BN1352" s="44"/>
      <c r="BO1352" s="44"/>
      <c r="BP1352" s="44"/>
    </row>
    <row r="1353" spans="4:68" x14ac:dyDescent="0.25"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80"/>
      <c r="AB1353" s="44"/>
      <c r="AC1353" s="44"/>
      <c r="AD1353" s="66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  <c r="BJ1353" s="44"/>
      <c r="BK1353" s="44"/>
      <c r="BL1353" s="44"/>
      <c r="BM1353" s="44"/>
      <c r="BN1353" s="44"/>
      <c r="BO1353" s="44"/>
      <c r="BP1353" s="44"/>
    </row>
    <row r="1354" spans="4:68" x14ac:dyDescent="0.25"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80"/>
      <c r="AB1354" s="44"/>
      <c r="AC1354" s="44"/>
      <c r="AD1354" s="66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  <c r="BH1354" s="44"/>
      <c r="BI1354" s="44"/>
      <c r="BJ1354" s="44"/>
      <c r="BK1354" s="44"/>
      <c r="BL1354" s="44"/>
      <c r="BM1354" s="44"/>
      <c r="BN1354" s="44"/>
      <c r="BO1354" s="44"/>
      <c r="BP1354" s="44"/>
    </row>
    <row r="1355" spans="4:68" x14ac:dyDescent="0.25"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80"/>
      <c r="AB1355" s="44"/>
      <c r="AC1355" s="44"/>
      <c r="AD1355" s="66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  <c r="BJ1355" s="44"/>
      <c r="BK1355" s="44"/>
      <c r="BL1355" s="44"/>
      <c r="BM1355" s="44"/>
      <c r="BN1355" s="44"/>
      <c r="BO1355" s="44"/>
      <c r="BP1355" s="44"/>
    </row>
    <row r="1356" spans="4:68" x14ac:dyDescent="0.25"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80"/>
      <c r="AB1356" s="44"/>
      <c r="AC1356" s="44"/>
      <c r="AD1356" s="66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  <c r="BH1356" s="44"/>
      <c r="BI1356" s="44"/>
      <c r="BJ1356" s="44"/>
      <c r="BK1356" s="44"/>
      <c r="BL1356" s="44"/>
      <c r="BM1356" s="44"/>
      <c r="BN1356" s="44"/>
      <c r="BO1356" s="44"/>
      <c r="BP1356" s="44"/>
    </row>
    <row r="1357" spans="4:68" x14ac:dyDescent="0.25"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80"/>
      <c r="AB1357" s="44"/>
      <c r="AC1357" s="44"/>
      <c r="AD1357" s="66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  <c r="BJ1357" s="44"/>
      <c r="BK1357" s="44"/>
      <c r="BL1357" s="44"/>
      <c r="BM1357" s="44"/>
      <c r="BN1357" s="44"/>
      <c r="BO1357" s="44"/>
      <c r="BP1357" s="44"/>
    </row>
    <row r="1358" spans="4:68" x14ac:dyDescent="0.25"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80"/>
      <c r="AB1358" s="44"/>
      <c r="AC1358" s="44"/>
      <c r="AD1358" s="66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  <c r="BH1358" s="44"/>
      <c r="BI1358" s="44"/>
      <c r="BJ1358" s="44"/>
      <c r="BK1358" s="44"/>
      <c r="BL1358" s="44"/>
      <c r="BM1358" s="44"/>
      <c r="BN1358" s="44"/>
      <c r="BO1358" s="44"/>
      <c r="BP1358" s="44"/>
    </row>
    <row r="1359" spans="4:68" x14ac:dyDescent="0.25"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80"/>
      <c r="AB1359" s="44"/>
      <c r="AC1359" s="44"/>
      <c r="AD1359" s="66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  <c r="BJ1359" s="44"/>
      <c r="BK1359" s="44"/>
      <c r="BL1359" s="44"/>
      <c r="BM1359" s="44"/>
      <c r="BN1359" s="44"/>
      <c r="BO1359" s="44"/>
      <c r="BP1359" s="44"/>
    </row>
    <row r="1360" spans="4:68" x14ac:dyDescent="0.25"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80"/>
      <c r="AB1360" s="44"/>
      <c r="AC1360" s="44"/>
      <c r="AD1360" s="66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  <c r="BH1360" s="44"/>
      <c r="BI1360" s="44"/>
      <c r="BJ1360" s="44"/>
      <c r="BK1360" s="44"/>
      <c r="BL1360" s="44"/>
      <c r="BM1360" s="44"/>
      <c r="BN1360" s="44"/>
      <c r="BO1360" s="44"/>
      <c r="BP1360" s="44"/>
    </row>
    <row r="1361" spans="4:68" x14ac:dyDescent="0.25"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80"/>
      <c r="AB1361" s="44"/>
      <c r="AC1361" s="44"/>
      <c r="AD1361" s="66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K1361" s="44"/>
      <c r="BL1361" s="44"/>
      <c r="BM1361" s="44"/>
      <c r="BN1361" s="44"/>
      <c r="BO1361" s="44"/>
      <c r="BP1361" s="44"/>
    </row>
    <row r="1362" spans="4:68" x14ac:dyDescent="0.25"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80"/>
      <c r="AB1362" s="44"/>
      <c r="AC1362" s="44"/>
      <c r="AD1362" s="66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  <c r="BH1362" s="44"/>
      <c r="BI1362" s="44"/>
      <c r="BJ1362" s="44"/>
      <c r="BK1362" s="44"/>
      <c r="BL1362" s="44"/>
      <c r="BM1362" s="44"/>
      <c r="BN1362" s="44"/>
      <c r="BO1362" s="44"/>
      <c r="BP1362" s="44"/>
    </row>
    <row r="1363" spans="4:68" x14ac:dyDescent="0.25"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80"/>
      <c r="AB1363" s="44"/>
      <c r="AC1363" s="44"/>
      <c r="AD1363" s="66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  <c r="BJ1363" s="44"/>
      <c r="BK1363" s="44"/>
      <c r="BL1363" s="44"/>
      <c r="BM1363" s="44"/>
      <c r="BN1363" s="44"/>
      <c r="BO1363" s="44"/>
      <c r="BP1363" s="44"/>
    </row>
    <row r="1364" spans="4:68" x14ac:dyDescent="0.25"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80"/>
      <c r="AB1364" s="44"/>
      <c r="AC1364" s="44"/>
      <c r="AD1364" s="66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  <c r="BH1364" s="44"/>
      <c r="BI1364" s="44"/>
      <c r="BJ1364" s="44"/>
      <c r="BK1364" s="44"/>
      <c r="BL1364" s="44"/>
      <c r="BM1364" s="44"/>
      <c r="BN1364" s="44"/>
      <c r="BO1364" s="44"/>
      <c r="BP1364" s="44"/>
    </row>
    <row r="1365" spans="4:68" x14ac:dyDescent="0.25"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80"/>
      <c r="AB1365" s="44"/>
      <c r="AC1365" s="44"/>
      <c r="AD1365" s="66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  <c r="BJ1365" s="44"/>
      <c r="BK1365" s="44"/>
      <c r="BL1365" s="44"/>
      <c r="BM1365" s="44"/>
      <c r="BN1365" s="44"/>
      <c r="BO1365" s="44"/>
      <c r="BP1365" s="44"/>
    </row>
    <row r="1366" spans="4:68" x14ac:dyDescent="0.25"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80"/>
      <c r="AB1366" s="44"/>
      <c r="AC1366" s="44"/>
      <c r="AD1366" s="66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  <c r="BH1366" s="44"/>
      <c r="BI1366" s="44"/>
      <c r="BJ1366" s="44"/>
      <c r="BK1366" s="44"/>
      <c r="BL1366" s="44"/>
      <c r="BM1366" s="44"/>
      <c r="BN1366" s="44"/>
      <c r="BO1366" s="44"/>
      <c r="BP1366" s="44"/>
    </row>
    <row r="1367" spans="4:68" x14ac:dyDescent="0.25"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80"/>
      <c r="AB1367" s="44"/>
      <c r="AC1367" s="44"/>
      <c r="AD1367" s="66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  <c r="BJ1367" s="44"/>
      <c r="BK1367" s="44"/>
      <c r="BL1367" s="44"/>
      <c r="BM1367" s="44"/>
      <c r="BN1367" s="44"/>
      <c r="BO1367" s="44"/>
      <c r="BP1367" s="44"/>
    </row>
    <row r="1368" spans="4:68" x14ac:dyDescent="0.25"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80"/>
      <c r="AB1368" s="44"/>
      <c r="AC1368" s="44"/>
      <c r="AD1368" s="66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  <c r="BH1368" s="44"/>
      <c r="BI1368" s="44"/>
      <c r="BJ1368" s="44"/>
      <c r="BK1368" s="44"/>
      <c r="BL1368" s="44"/>
      <c r="BM1368" s="44"/>
      <c r="BN1368" s="44"/>
      <c r="BO1368" s="44"/>
      <c r="BP1368" s="44"/>
    </row>
    <row r="1369" spans="4:68" x14ac:dyDescent="0.25"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80"/>
      <c r="AB1369" s="44"/>
      <c r="AC1369" s="44"/>
      <c r="AD1369" s="66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  <c r="BJ1369" s="44"/>
      <c r="BK1369" s="44"/>
      <c r="BL1369" s="44"/>
      <c r="BM1369" s="44"/>
      <c r="BN1369" s="44"/>
      <c r="BO1369" s="44"/>
      <c r="BP1369" s="44"/>
    </row>
    <row r="1370" spans="4:68" x14ac:dyDescent="0.25"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80"/>
      <c r="AB1370" s="44"/>
      <c r="AC1370" s="44"/>
      <c r="AD1370" s="66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  <c r="BH1370" s="44"/>
      <c r="BI1370" s="44"/>
      <c r="BJ1370" s="44"/>
      <c r="BK1370" s="44"/>
      <c r="BL1370" s="44"/>
      <c r="BM1370" s="44"/>
      <c r="BN1370" s="44"/>
      <c r="BO1370" s="44"/>
      <c r="BP1370" s="44"/>
    </row>
    <row r="1371" spans="4:68" x14ac:dyDescent="0.25"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80"/>
      <c r="AB1371" s="44"/>
      <c r="AC1371" s="44"/>
      <c r="AD1371" s="66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  <c r="BJ1371" s="44"/>
      <c r="BK1371" s="44"/>
      <c r="BL1371" s="44"/>
      <c r="BM1371" s="44"/>
      <c r="BN1371" s="44"/>
      <c r="BO1371" s="44"/>
      <c r="BP1371" s="44"/>
    </row>
    <row r="1372" spans="4:68" x14ac:dyDescent="0.25"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80"/>
      <c r="AB1372" s="44"/>
      <c r="AC1372" s="44"/>
      <c r="AD1372" s="66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  <c r="BH1372" s="44"/>
      <c r="BI1372" s="44"/>
      <c r="BJ1372" s="44"/>
      <c r="BK1372" s="44"/>
      <c r="BL1372" s="44"/>
      <c r="BM1372" s="44"/>
      <c r="BN1372" s="44"/>
      <c r="BO1372" s="44"/>
      <c r="BP1372" s="44"/>
    </row>
    <row r="1373" spans="4:68" x14ac:dyDescent="0.25"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80"/>
      <c r="AB1373" s="44"/>
      <c r="AC1373" s="44"/>
      <c r="AD1373" s="66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K1373" s="44"/>
      <c r="BL1373" s="44"/>
      <c r="BM1373" s="44"/>
      <c r="BN1373" s="44"/>
      <c r="BO1373" s="44"/>
      <c r="BP1373" s="44"/>
    </row>
    <row r="1374" spans="4:68" x14ac:dyDescent="0.25"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80"/>
      <c r="AB1374" s="44"/>
      <c r="AC1374" s="44"/>
      <c r="AD1374" s="66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  <c r="BH1374" s="44"/>
      <c r="BI1374" s="44"/>
      <c r="BJ1374" s="44"/>
      <c r="BK1374" s="44"/>
      <c r="BL1374" s="44"/>
      <c r="BM1374" s="44"/>
      <c r="BN1374" s="44"/>
      <c r="BO1374" s="44"/>
      <c r="BP1374" s="44"/>
    </row>
    <row r="1375" spans="4:68" x14ac:dyDescent="0.25"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80"/>
      <c r="AB1375" s="44"/>
      <c r="AC1375" s="44"/>
      <c r="AD1375" s="66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  <c r="BJ1375" s="44"/>
      <c r="BK1375" s="44"/>
      <c r="BL1375" s="44"/>
      <c r="BM1375" s="44"/>
      <c r="BN1375" s="44"/>
      <c r="BO1375" s="44"/>
      <c r="BP1375" s="44"/>
    </row>
    <row r="1376" spans="4:68" x14ac:dyDescent="0.25"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80"/>
      <c r="AB1376" s="44"/>
      <c r="AC1376" s="44"/>
      <c r="AD1376" s="66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  <c r="BH1376" s="44"/>
      <c r="BI1376" s="44"/>
      <c r="BJ1376" s="44"/>
      <c r="BK1376" s="44"/>
      <c r="BL1376" s="44"/>
      <c r="BM1376" s="44"/>
      <c r="BN1376" s="44"/>
      <c r="BO1376" s="44"/>
      <c r="BP1376" s="44"/>
    </row>
    <row r="1377" spans="4:68" x14ac:dyDescent="0.25"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80"/>
      <c r="AB1377" s="44"/>
      <c r="AC1377" s="44"/>
      <c r="AD1377" s="66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  <c r="BJ1377" s="44"/>
      <c r="BK1377" s="44"/>
      <c r="BL1377" s="44"/>
      <c r="BM1377" s="44"/>
      <c r="BN1377" s="44"/>
      <c r="BO1377" s="44"/>
      <c r="BP1377" s="44"/>
    </row>
    <row r="1378" spans="4:68" x14ac:dyDescent="0.25"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80"/>
      <c r="AB1378" s="44"/>
      <c r="AC1378" s="44"/>
      <c r="AD1378" s="66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  <c r="BH1378" s="44"/>
      <c r="BI1378" s="44"/>
      <c r="BJ1378" s="44"/>
      <c r="BK1378" s="44"/>
      <c r="BL1378" s="44"/>
      <c r="BM1378" s="44"/>
      <c r="BN1378" s="44"/>
      <c r="BO1378" s="44"/>
      <c r="BP1378" s="44"/>
    </row>
    <row r="1379" spans="4:68" x14ac:dyDescent="0.25"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80"/>
      <c r="AB1379" s="44"/>
      <c r="AC1379" s="44"/>
      <c r="AD1379" s="66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  <c r="BJ1379" s="44"/>
      <c r="BK1379" s="44"/>
      <c r="BL1379" s="44"/>
      <c r="BM1379" s="44"/>
      <c r="BN1379" s="44"/>
      <c r="BO1379" s="44"/>
      <c r="BP1379" s="44"/>
    </row>
    <row r="1380" spans="4:68" x14ac:dyDescent="0.25"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80"/>
      <c r="AB1380" s="44"/>
      <c r="AC1380" s="44"/>
      <c r="AD1380" s="66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  <c r="BH1380" s="44"/>
      <c r="BI1380" s="44"/>
      <c r="BJ1380" s="44"/>
      <c r="BK1380" s="44"/>
      <c r="BL1380" s="44"/>
      <c r="BM1380" s="44"/>
      <c r="BN1380" s="44"/>
      <c r="BO1380" s="44"/>
      <c r="BP1380" s="44"/>
    </row>
    <row r="1381" spans="4:68" x14ac:dyDescent="0.25"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80"/>
      <c r="AB1381" s="44"/>
      <c r="AC1381" s="44"/>
      <c r="AD1381" s="66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  <c r="BJ1381" s="44"/>
      <c r="BK1381" s="44"/>
      <c r="BL1381" s="44"/>
      <c r="BM1381" s="44"/>
      <c r="BN1381" s="44"/>
      <c r="BO1381" s="44"/>
      <c r="BP1381" s="44"/>
    </row>
    <row r="1382" spans="4:68" x14ac:dyDescent="0.25"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80"/>
      <c r="AB1382" s="44"/>
      <c r="AC1382" s="44"/>
      <c r="AD1382" s="66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  <c r="BH1382" s="44"/>
      <c r="BI1382" s="44"/>
      <c r="BJ1382" s="44"/>
      <c r="BK1382" s="44"/>
      <c r="BL1382" s="44"/>
      <c r="BM1382" s="44"/>
      <c r="BN1382" s="44"/>
      <c r="BO1382" s="44"/>
      <c r="BP1382" s="44"/>
    </row>
    <row r="1383" spans="4:68" x14ac:dyDescent="0.25"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80"/>
      <c r="AB1383" s="44"/>
      <c r="AC1383" s="44"/>
      <c r="AD1383" s="66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  <c r="BJ1383" s="44"/>
      <c r="BK1383" s="44"/>
      <c r="BL1383" s="44"/>
      <c r="BM1383" s="44"/>
      <c r="BN1383" s="44"/>
      <c r="BO1383" s="44"/>
      <c r="BP1383" s="44"/>
    </row>
    <row r="1384" spans="4:68" x14ac:dyDescent="0.25"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80"/>
      <c r="AB1384" s="44"/>
      <c r="AC1384" s="44"/>
      <c r="AD1384" s="66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  <c r="BH1384" s="44"/>
      <c r="BI1384" s="44"/>
      <c r="BJ1384" s="44"/>
      <c r="BK1384" s="44"/>
      <c r="BL1384" s="44"/>
      <c r="BM1384" s="44"/>
      <c r="BN1384" s="44"/>
      <c r="BO1384" s="44"/>
      <c r="BP1384" s="44"/>
    </row>
    <row r="1385" spans="4:68" x14ac:dyDescent="0.25"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80"/>
      <c r="AB1385" s="44"/>
      <c r="AC1385" s="44"/>
      <c r="AD1385" s="66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  <c r="BJ1385" s="44"/>
      <c r="BK1385" s="44"/>
      <c r="BL1385" s="44"/>
      <c r="BM1385" s="44"/>
      <c r="BN1385" s="44"/>
      <c r="BO1385" s="44"/>
      <c r="BP1385" s="44"/>
    </row>
    <row r="1386" spans="4:68" x14ac:dyDescent="0.25"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80"/>
      <c r="AB1386" s="44"/>
      <c r="AC1386" s="44"/>
      <c r="AD1386" s="66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  <c r="BH1386" s="44"/>
      <c r="BI1386" s="44"/>
      <c r="BJ1386" s="44"/>
      <c r="BK1386" s="44"/>
      <c r="BL1386" s="44"/>
      <c r="BM1386" s="44"/>
      <c r="BN1386" s="44"/>
      <c r="BO1386" s="44"/>
      <c r="BP1386" s="44"/>
    </row>
    <row r="1387" spans="4:68" x14ac:dyDescent="0.25"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80"/>
      <c r="AB1387" s="44"/>
      <c r="AC1387" s="44"/>
      <c r="AD1387" s="66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  <c r="BJ1387" s="44"/>
      <c r="BK1387" s="44"/>
      <c r="BL1387" s="44"/>
      <c r="BM1387" s="44"/>
      <c r="BN1387" s="44"/>
      <c r="BO1387" s="44"/>
      <c r="BP1387" s="44"/>
    </row>
    <row r="1388" spans="4:68" x14ac:dyDescent="0.25"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80"/>
      <c r="AB1388" s="44"/>
      <c r="AC1388" s="44"/>
      <c r="AD1388" s="66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  <c r="BJ1388" s="44"/>
      <c r="BK1388" s="44"/>
      <c r="BL1388" s="44"/>
      <c r="BM1388" s="44"/>
      <c r="BN1388" s="44"/>
      <c r="BO1388" s="44"/>
      <c r="BP1388" s="44"/>
    </row>
    <row r="1389" spans="4:68" x14ac:dyDescent="0.25"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80"/>
      <c r="AB1389" s="44"/>
      <c r="AC1389" s="44"/>
      <c r="AD1389" s="66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  <c r="BH1389" s="44"/>
      <c r="BI1389" s="44"/>
      <c r="BJ1389" s="44"/>
      <c r="BK1389" s="44"/>
      <c r="BL1389" s="44"/>
      <c r="BM1389" s="44"/>
      <c r="BN1389" s="44"/>
      <c r="BO1389" s="44"/>
      <c r="BP1389" s="44"/>
    </row>
    <row r="1390" spans="4:68" x14ac:dyDescent="0.25"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80"/>
      <c r="AB1390" s="44"/>
      <c r="AC1390" s="44"/>
      <c r="AD1390" s="66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  <c r="BH1390" s="44"/>
      <c r="BI1390" s="44"/>
      <c r="BJ1390" s="44"/>
      <c r="BK1390" s="44"/>
      <c r="BL1390" s="44"/>
      <c r="BM1390" s="44"/>
      <c r="BN1390" s="44"/>
      <c r="BO1390" s="44"/>
      <c r="BP1390" s="44"/>
    </row>
    <row r="1391" spans="4:68" x14ac:dyDescent="0.25"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80"/>
      <c r="AB1391" s="44"/>
      <c r="AC1391" s="44"/>
      <c r="AD1391" s="66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  <c r="BH1391" s="44"/>
      <c r="BI1391" s="44"/>
      <c r="BJ1391" s="44"/>
      <c r="BK1391" s="44"/>
      <c r="BL1391" s="44"/>
      <c r="BM1391" s="44"/>
      <c r="BN1391" s="44"/>
      <c r="BO1391" s="44"/>
      <c r="BP1391" s="44"/>
    </row>
    <row r="1392" spans="4:68" x14ac:dyDescent="0.25"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80"/>
      <c r="AB1392" s="44"/>
      <c r="AC1392" s="44"/>
      <c r="AD1392" s="66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  <c r="BH1392" s="44"/>
      <c r="BI1392" s="44"/>
      <c r="BJ1392" s="44"/>
      <c r="BK1392" s="44"/>
      <c r="BL1392" s="44"/>
      <c r="BM1392" s="44"/>
      <c r="BN1392" s="44"/>
      <c r="BO1392" s="44"/>
      <c r="BP1392" s="44"/>
    </row>
    <row r="1393" spans="4:68" x14ac:dyDescent="0.25"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80"/>
      <c r="AB1393" s="44"/>
      <c r="AC1393" s="44"/>
      <c r="AD1393" s="66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  <c r="BH1393" s="44"/>
      <c r="BI1393" s="44"/>
      <c r="BJ1393" s="44"/>
      <c r="BK1393" s="44"/>
      <c r="BL1393" s="44"/>
      <c r="BM1393" s="44"/>
      <c r="BN1393" s="44"/>
      <c r="BO1393" s="44"/>
      <c r="BP1393" s="44"/>
    </row>
    <row r="1394" spans="4:68" x14ac:dyDescent="0.25"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80"/>
      <c r="AB1394" s="44"/>
      <c r="AC1394" s="44"/>
      <c r="AD1394" s="66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  <c r="BH1394" s="44"/>
      <c r="BI1394" s="44"/>
      <c r="BJ1394" s="44"/>
      <c r="BK1394" s="44"/>
      <c r="BL1394" s="44"/>
      <c r="BM1394" s="44"/>
      <c r="BN1394" s="44"/>
      <c r="BO1394" s="44"/>
      <c r="BP1394" s="44"/>
    </row>
    <row r="1395" spans="4:68" x14ac:dyDescent="0.25"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80"/>
      <c r="AB1395" s="44"/>
      <c r="AC1395" s="44"/>
      <c r="AD1395" s="66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  <c r="BH1395" s="44"/>
      <c r="BI1395" s="44"/>
      <c r="BJ1395" s="44"/>
      <c r="BK1395" s="44"/>
      <c r="BL1395" s="44"/>
      <c r="BM1395" s="44"/>
      <c r="BN1395" s="44"/>
      <c r="BO1395" s="44"/>
      <c r="BP1395" s="44"/>
    </row>
    <row r="1396" spans="4:68" x14ac:dyDescent="0.25"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80"/>
      <c r="AB1396" s="44"/>
      <c r="AC1396" s="44"/>
      <c r="AD1396" s="66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  <c r="BH1396" s="44"/>
      <c r="BI1396" s="44"/>
      <c r="BJ1396" s="44"/>
      <c r="BK1396" s="44"/>
      <c r="BL1396" s="44"/>
      <c r="BM1396" s="44"/>
      <c r="BN1396" s="44"/>
      <c r="BO1396" s="44"/>
      <c r="BP1396" s="44"/>
    </row>
    <row r="1397" spans="4:68" x14ac:dyDescent="0.25"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80"/>
      <c r="AB1397" s="44"/>
      <c r="AC1397" s="44"/>
      <c r="AD1397" s="66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  <c r="BH1397" s="44"/>
      <c r="BI1397" s="44"/>
      <c r="BJ1397" s="44"/>
      <c r="BK1397" s="44"/>
      <c r="BL1397" s="44"/>
      <c r="BM1397" s="44"/>
      <c r="BN1397" s="44"/>
      <c r="BO1397" s="44"/>
      <c r="BP1397" s="44"/>
    </row>
    <row r="1398" spans="4:68" x14ac:dyDescent="0.25"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80"/>
      <c r="AB1398" s="44"/>
      <c r="AC1398" s="44"/>
      <c r="AD1398" s="66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  <c r="BH1398" s="44"/>
      <c r="BI1398" s="44"/>
      <c r="BJ1398" s="44"/>
      <c r="BK1398" s="44"/>
      <c r="BL1398" s="44"/>
      <c r="BM1398" s="44"/>
      <c r="BN1398" s="44"/>
      <c r="BO1398" s="44"/>
      <c r="BP1398" s="44"/>
    </row>
    <row r="1399" spans="4:68" x14ac:dyDescent="0.25"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80"/>
      <c r="AB1399" s="44"/>
      <c r="AC1399" s="44"/>
      <c r="AD1399" s="66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  <c r="BH1399" s="44"/>
      <c r="BI1399" s="44"/>
      <c r="BJ1399" s="44"/>
      <c r="BK1399" s="44"/>
      <c r="BL1399" s="44"/>
      <c r="BM1399" s="44"/>
      <c r="BN1399" s="44"/>
      <c r="BO1399" s="44"/>
      <c r="BP1399" s="44"/>
    </row>
    <row r="1400" spans="4:68" x14ac:dyDescent="0.25"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80"/>
      <c r="AB1400" s="44"/>
      <c r="AC1400" s="44"/>
      <c r="AD1400" s="66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  <c r="BH1400" s="44"/>
      <c r="BI1400" s="44"/>
      <c r="BJ1400" s="44"/>
      <c r="BK1400" s="44"/>
      <c r="BL1400" s="44"/>
      <c r="BM1400" s="44"/>
      <c r="BN1400" s="44"/>
      <c r="BO1400" s="44"/>
      <c r="BP1400" s="44"/>
    </row>
    <row r="1401" spans="4:68" x14ac:dyDescent="0.25"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80"/>
      <c r="AB1401" s="44"/>
      <c r="AC1401" s="44"/>
      <c r="AD1401" s="66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  <c r="BH1401" s="44"/>
      <c r="BI1401" s="44"/>
      <c r="BJ1401" s="44"/>
      <c r="BK1401" s="44"/>
      <c r="BL1401" s="44"/>
      <c r="BM1401" s="44"/>
      <c r="BN1401" s="44"/>
      <c r="BO1401" s="44"/>
      <c r="BP1401" s="44"/>
    </row>
    <row r="1402" spans="4:68" x14ac:dyDescent="0.25"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80"/>
      <c r="AB1402" s="44"/>
      <c r="AC1402" s="44"/>
      <c r="AD1402" s="66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  <c r="BH1402" s="44"/>
      <c r="BI1402" s="44"/>
      <c r="BJ1402" s="44"/>
      <c r="BK1402" s="44"/>
      <c r="BL1402" s="44"/>
      <c r="BM1402" s="44"/>
      <c r="BN1402" s="44"/>
      <c r="BO1402" s="44"/>
      <c r="BP1402" s="44"/>
    </row>
    <row r="1403" spans="4:68" x14ac:dyDescent="0.25"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80"/>
      <c r="AB1403" s="44"/>
      <c r="AC1403" s="44"/>
      <c r="AD1403" s="66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  <c r="BJ1403" s="44"/>
      <c r="BK1403" s="44"/>
      <c r="BL1403" s="44"/>
      <c r="BM1403" s="44"/>
      <c r="BN1403" s="44"/>
      <c r="BO1403" s="44"/>
      <c r="BP1403" s="44"/>
    </row>
    <row r="1404" spans="4:68" x14ac:dyDescent="0.25"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80"/>
      <c r="AB1404" s="44"/>
      <c r="AC1404" s="44"/>
      <c r="AD1404" s="66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  <c r="BJ1404" s="44"/>
      <c r="BK1404" s="44"/>
      <c r="BL1404" s="44"/>
      <c r="BM1404" s="44"/>
      <c r="BN1404" s="44"/>
      <c r="BO1404" s="44"/>
      <c r="BP1404" s="44"/>
    </row>
    <row r="1405" spans="4:68" x14ac:dyDescent="0.25"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80"/>
      <c r="AB1405" s="44"/>
      <c r="AC1405" s="44"/>
      <c r="AD1405" s="66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  <c r="BH1405" s="44"/>
      <c r="BI1405" s="44"/>
      <c r="BJ1405" s="44"/>
      <c r="BK1405" s="44"/>
      <c r="BL1405" s="44"/>
      <c r="BM1405" s="44"/>
      <c r="BN1405" s="44"/>
      <c r="BO1405" s="44"/>
      <c r="BP1405" s="44"/>
    </row>
    <row r="1406" spans="4:68" x14ac:dyDescent="0.25"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80"/>
      <c r="AB1406" s="44"/>
      <c r="AC1406" s="44"/>
      <c r="AD1406" s="66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  <c r="BH1406" s="44"/>
      <c r="BI1406" s="44"/>
      <c r="BJ1406" s="44"/>
      <c r="BK1406" s="44"/>
      <c r="BL1406" s="44"/>
      <c r="BM1406" s="44"/>
      <c r="BN1406" s="44"/>
      <c r="BO1406" s="44"/>
      <c r="BP1406" s="44"/>
    </row>
    <row r="1407" spans="4:68" x14ac:dyDescent="0.25"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80"/>
      <c r="AB1407" s="44"/>
      <c r="AC1407" s="44"/>
      <c r="AD1407" s="66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  <c r="BH1407" s="44"/>
      <c r="BI1407" s="44"/>
      <c r="BJ1407" s="44"/>
      <c r="BK1407" s="44"/>
      <c r="BL1407" s="44"/>
      <c r="BM1407" s="44"/>
      <c r="BN1407" s="44"/>
      <c r="BO1407" s="44"/>
      <c r="BP1407" s="44"/>
    </row>
    <row r="1408" spans="4:68" x14ac:dyDescent="0.25"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80"/>
      <c r="AB1408" s="44"/>
      <c r="AC1408" s="44"/>
      <c r="AD1408" s="66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  <c r="BH1408" s="44"/>
      <c r="BI1408" s="44"/>
      <c r="BJ1408" s="44"/>
      <c r="BK1408" s="44"/>
      <c r="BL1408" s="44"/>
      <c r="BM1408" s="44"/>
      <c r="BN1408" s="44"/>
      <c r="BO1408" s="44"/>
      <c r="BP1408" s="44"/>
    </row>
    <row r="1409" spans="4:68" x14ac:dyDescent="0.25"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80"/>
      <c r="AB1409" s="44"/>
      <c r="AC1409" s="44"/>
      <c r="AD1409" s="66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  <c r="BH1409" s="44"/>
      <c r="BI1409" s="44"/>
      <c r="BJ1409" s="44"/>
      <c r="BK1409" s="44"/>
      <c r="BL1409" s="44"/>
      <c r="BM1409" s="44"/>
      <c r="BN1409" s="44"/>
      <c r="BO1409" s="44"/>
      <c r="BP1409" s="44"/>
    </row>
    <row r="1410" spans="4:68" x14ac:dyDescent="0.25"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80"/>
      <c r="AB1410" s="44"/>
      <c r="AC1410" s="44"/>
      <c r="AD1410" s="66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  <c r="BH1410" s="44"/>
      <c r="BI1410" s="44"/>
      <c r="BJ1410" s="44"/>
      <c r="BK1410" s="44"/>
      <c r="BL1410" s="44"/>
      <c r="BM1410" s="44"/>
      <c r="BN1410" s="44"/>
      <c r="BO1410" s="44"/>
      <c r="BP1410" s="44"/>
    </row>
    <row r="1411" spans="4:68" x14ac:dyDescent="0.25"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80"/>
      <c r="AB1411" s="44"/>
      <c r="AC1411" s="44"/>
      <c r="AD1411" s="66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  <c r="BH1411" s="44"/>
      <c r="BI1411" s="44"/>
      <c r="BJ1411" s="44"/>
      <c r="BK1411" s="44"/>
      <c r="BL1411" s="44"/>
      <c r="BM1411" s="44"/>
      <c r="BN1411" s="44"/>
      <c r="BO1411" s="44"/>
      <c r="BP1411" s="44"/>
    </row>
    <row r="1412" spans="4:68" x14ac:dyDescent="0.25"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80"/>
      <c r="AB1412" s="44"/>
      <c r="AC1412" s="44"/>
      <c r="AD1412" s="66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  <c r="BH1412" s="44"/>
      <c r="BI1412" s="44"/>
      <c r="BJ1412" s="44"/>
      <c r="BK1412" s="44"/>
      <c r="BL1412" s="44"/>
      <c r="BM1412" s="44"/>
      <c r="BN1412" s="44"/>
      <c r="BO1412" s="44"/>
      <c r="BP1412" s="44"/>
    </row>
    <row r="1413" spans="4:68" x14ac:dyDescent="0.25"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80"/>
      <c r="AB1413" s="44"/>
      <c r="AC1413" s="44"/>
      <c r="AD1413" s="66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  <c r="BH1413" s="44"/>
      <c r="BI1413" s="44"/>
      <c r="BJ1413" s="44"/>
      <c r="BK1413" s="44"/>
      <c r="BL1413" s="44"/>
      <c r="BM1413" s="44"/>
      <c r="BN1413" s="44"/>
      <c r="BO1413" s="44"/>
      <c r="BP1413" s="44"/>
    </row>
    <row r="1414" spans="4:68" x14ac:dyDescent="0.25"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80"/>
      <c r="AB1414" s="44"/>
      <c r="AC1414" s="44"/>
      <c r="AD1414" s="66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  <c r="BH1414" s="44"/>
      <c r="BI1414" s="44"/>
      <c r="BJ1414" s="44"/>
      <c r="BK1414" s="44"/>
      <c r="BL1414" s="44"/>
      <c r="BM1414" s="44"/>
      <c r="BN1414" s="44"/>
      <c r="BO1414" s="44"/>
      <c r="BP1414" s="44"/>
    </row>
    <row r="1415" spans="4:68" x14ac:dyDescent="0.25"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80"/>
      <c r="AB1415" s="44"/>
      <c r="AC1415" s="44"/>
      <c r="AD1415" s="66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  <c r="BH1415" s="44"/>
      <c r="BI1415" s="44"/>
      <c r="BJ1415" s="44"/>
      <c r="BK1415" s="44"/>
      <c r="BL1415" s="44"/>
      <c r="BM1415" s="44"/>
      <c r="BN1415" s="44"/>
      <c r="BO1415" s="44"/>
      <c r="BP1415" s="44"/>
    </row>
    <row r="1416" spans="4:68" x14ac:dyDescent="0.25"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80"/>
      <c r="AB1416" s="44"/>
      <c r="AC1416" s="44"/>
      <c r="AD1416" s="66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  <c r="BH1416" s="44"/>
      <c r="BI1416" s="44"/>
      <c r="BJ1416" s="44"/>
      <c r="BK1416" s="44"/>
      <c r="BL1416" s="44"/>
      <c r="BM1416" s="44"/>
      <c r="BN1416" s="44"/>
      <c r="BO1416" s="44"/>
      <c r="BP1416" s="44"/>
    </row>
    <row r="1417" spans="4:68" x14ac:dyDescent="0.25"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80"/>
      <c r="AB1417" s="44"/>
      <c r="AC1417" s="44"/>
      <c r="AD1417" s="66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  <c r="BH1417" s="44"/>
      <c r="BI1417" s="44"/>
      <c r="BJ1417" s="44"/>
      <c r="BK1417" s="44"/>
      <c r="BL1417" s="44"/>
      <c r="BM1417" s="44"/>
      <c r="BN1417" s="44"/>
      <c r="BO1417" s="44"/>
      <c r="BP1417" s="44"/>
    </row>
    <row r="1418" spans="4:68" x14ac:dyDescent="0.25"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80"/>
      <c r="AB1418" s="44"/>
      <c r="AC1418" s="44"/>
      <c r="AD1418" s="66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  <c r="BH1418" s="44"/>
      <c r="BI1418" s="44"/>
      <c r="BJ1418" s="44"/>
      <c r="BK1418" s="44"/>
      <c r="BL1418" s="44"/>
      <c r="BM1418" s="44"/>
      <c r="BN1418" s="44"/>
      <c r="BO1418" s="44"/>
      <c r="BP1418" s="44"/>
    </row>
    <row r="1419" spans="4:68" x14ac:dyDescent="0.25"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80"/>
      <c r="AB1419" s="44"/>
      <c r="AC1419" s="44"/>
      <c r="AD1419" s="66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  <c r="BH1419" s="44"/>
      <c r="BI1419" s="44"/>
      <c r="BJ1419" s="44"/>
      <c r="BK1419" s="44"/>
      <c r="BL1419" s="44"/>
      <c r="BM1419" s="44"/>
      <c r="BN1419" s="44"/>
      <c r="BO1419" s="44"/>
      <c r="BP1419" s="44"/>
    </row>
    <row r="1420" spans="4:68" x14ac:dyDescent="0.25"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80"/>
      <c r="AB1420" s="44"/>
      <c r="AC1420" s="44"/>
      <c r="AD1420" s="66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  <c r="BH1420" s="44"/>
      <c r="BI1420" s="44"/>
      <c r="BJ1420" s="44"/>
      <c r="BK1420" s="44"/>
      <c r="BL1420" s="44"/>
      <c r="BM1420" s="44"/>
      <c r="BN1420" s="44"/>
      <c r="BO1420" s="44"/>
      <c r="BP1420" s="44"/>
    </row>
    <row r="1421" spans="4:68" x14ac:dyDescent="0.25"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80"/>
      <c r="AB1421" s="44"/>
      <c r="AC1421" s="44"/>
      <c r="AD1421" s="66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  <c r="BH1421" s="44"/>
      <c r="BI1421" s="44"/>
      <c r="BJ1421" s="44"/>
      <c r="BK1421" s="44"/>
      <c r="BL1421" s="44"/>
      <c r="BM1421" s="44"/>
      <c r="BN1421" s="44"/>
      <c r="BO1421" s="44"/>
      <c r="BP1421" s="44"/>
    </row>
    <row r="1422" spans="4:68" x14ac:dyDescent="0.25"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80"/>
      <c r="AB1422" s="44"/>
      <c r="AC1422" s="44"/>
      <c r="AD1422" s="66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  <c r="BH1422" s="44"/>
      <c r="BI1422" s="44"/>
      <c r="BJ1422" s="44"/>
      <c r="BK1422" s="44"/>
      <c r="BL1422" s="44"/>
      <c r="BM1422" s="44"/>
      <c r="BN1422" s="44"/>
      <c r="BO1422" s="44"/>
      <c r="BP1422" s="44"/>
    </row>
    <row r="1423" spans="4:68" x14ac:dyDescent="0.25"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80"/>
      <c r="AB1423" s="44"/>
      <c r="AC1423" s="44"/>
      <c r="AD1423" s="66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  <c r="BH1423" s="44"/>
      <c r="BI1423" s="44"/>
      <c r="BJ1423" s="44"/>
      <c r="BK1423" s="44"/>
      <c r="BL1423" s="44"/>
      <c r="BM1423" s="44"/>
      <c r="BN1423" s="44"/>
      <c r="BO1423" s="44"/>
      <c r="BP1423" s="44"/>
    </row>
    <row r="1424" spans="4:68" x14ac:dyDescent="0.25"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80"/>
      <c r="AB1424" s="44"/>
      <c r="AC1424" s="44"/>
      <c r="AD1424" s="66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  <c r="BH1424" s="44"/>
      <c r="BI1424" s="44"/>
      <c r="BJ1424" s="44"/>
      <c r="BK1424" s="44"/>
      <c r="BL1424" s="44"/>
      <c r="BM1424" s="44"/>
      <c r="BN1424" s="44"/>
      <c r="BO1424" s="44"/>
      <c r="BP1424" s="44"/>
    </row>
    <row r="1425" spans="4:68" x14ac:dyDescent="0.25"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80"/>
      <c r="AB1425" s="44"/>
      <c r="AC1425" s="44"/>
      <c r="AD1425" s="66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  <c r="BH1425" s="44"/>
      <c r="BI1425" s="44"/>
      <c r="BJ1425" s="44"/>
      <c r="BK1425" s="44"/>
      <c r="BL1425" s="44"/>
      <c r="BM1425" s="44"/>
      <c r="BN1425" s="44"/>
      <c r="BO1425" s="44"/>
      <c r="BP1425" s="44"/>
    </row>
    <row r="1426" spans="4:68" x14ac:dyDescent="0.25"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80"/>
      <c r="AB1426" s="44"/>
      <c r="AC1426" s="44"/>
      <c r="AD1426" s="66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  <c r="BH1426" s="44"/>
      <c r="BI1426" s="44"/>
      <c r="BJ1426" s="44"/>
      <c r="BK1426" s="44"/>
      <c r="BL1426" s="44"/>
      <c r="BM1426" s="44"/>
      <c r="BN1426" s="44"/>
      <c r="BO1426" s="44"/>
      <c r="BP1426" s="44"/>
    </row>
    <row r="1427" spans="4:68" x14ac:dyDescent="0.25"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80"/>
      <c r="AB1427" s="44"/>
      <c r="AC1427" s="44"/>
      <c r="AD1427" s="66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  <c r="BH1427" s="44"/>
      <c r="BI1427" s="44"/>
      <c r="BJ1427" s="44"/>
      <c r="BK1427" s="44"/>
      <c r="BL1427" s="44"/>
      <c r="BM1427" s="44"/>
      <c r="BN1427" s="44"/>
      <c r="BO1427" s="44"/>
      <c r="BP1427" s="44"/>
    </row>
    <row r="1428" spans="4:68" x14ac:dyDescent="0.25"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80"/>
      <c r="AB1428" s="44"/>
      <c r="AC1428" s="44"/>
      <c r="AD1428" s="66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  <c r="BH1428" s="44"/>
      <c r="BI1428" s="44"/>
      <c r="BJ1428" s="44"/>
      <c r="BK1428" s="44"/>
      <c r="BL1428" s="44"/>
      <c r="BM1428" s="44"/>
      <c r="BN1428" s="44"/>
      <c r="BO1428" s="44"/>
      <c r="BP1428" s="44"/>
    </row>
    <row r="1429" spans="4:68" x14ac:dyDescent="0.25"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80"/>
      <c r="AB1429" s="44"/>
      <c r="AC1429" s="44"/>
      <c r="AD1429" s="66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  <c r="BH1429" s="44"/>
      <c r="BI1429" s="44"/>
      <c r="BJ1429" s="44"/>
      <c r="BK1429" s="44"/>
      <c r="BL1429" s="44"/>
      <c r="BM1429" s="44"/>
      <c r="BN1429" s="44"/>
      <c r="BO1429" s="44"/>
      <c r="BP1429" s="44"/>
    </row>
    <row r="1430" spans="4:68" x14ac:dyDescent="0.25"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80"/>
      <c r="AB1430" s="44"/>
      <c r="AC1430" s="44"/>
      <c r="AD1430" s="66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  <c r="BH1430" s="44"/>
      <c r="BI1430" s="44"/>
      <c r="BJ1430" s="44"/>
      <c r="BK1430" s="44"/>
      <c r="BL1430" s="44"/>
      <c r="BM1430" s="44"/>
      <c r="BN1430" s="44"/>
      <c r="BO1430" s="44"/>
      <c r="BP1430" s="44"/>
    </row>
    <row r="1431" spans="4:68" x14ac:dyDescent="0.25"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80"/>
      <c r="AB1431" s="44"/>
      <c r="AC1431" s="44"/>
      <c r="AD1431" s="66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  <c r="BH1431" s="44"/>
      <c r="BI1431" s="44"/>
      <c r="BJ1431" s="44"/>
      <c r="BK1431" s="44"/>
      <c r="BL1431" s="44"/>
      <c r="BM1431" s="44"/>
      <c r="BN1431" s="44"/>
      <c r="BO1431" s="44"/>
      <c r="BP1431" s="44"/>
    </row>
    <row r="1432" spans="4:68" x14ac:dyDescent="0.25"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80"/>
      <c r="AB1432" s="44"/>
      <c r="AC1432" s="44"/>
      <c r="AD1432" s="66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  <c r="BH1432" s="44"/>
      <c r="BI1432" s="44"/>
      <c r="BJ1432" s="44"/>
      <c r="BK1432" s="44"/>
      <c r="BL1432" s="44"/>
      <c r="BM1432" s="44"/>
      <c r="BN1432" s="44"/>
      <c r="BO1432" s="44"/>
      <c r="BP1432" s="44"/>
    </row>
    <row r="1433" spans="4:68" x14ac:dyDescent="0.25"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80"/>
      <c r="AB1433" s="44"/>
      <c r="AC1433" s="44"/>
      <c r="AD1433" s="66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  <c r="BH1433" s="44"/>
      <c r="BI1433" s="44"/>
      <c r="BJ1433" s="44"/>
      <c r="BK1433" s="44"/>
      <c r="BL1433" s="44"/>
      <c r="BM1433" s="44"/>
      <c r="BN1433" s="44"/>
      <c r="BO1433" s="44"/>
      <c r="BP1433" s="44"/>
    </row>
    <row r="1434" spans="4:68" x14ac:dyDescent="0.25"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80"/>
      <c r="AB1434" s="44"/>
      <c r="AC1434" s="44"/>
      <c r="AD1434" s="66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  <c r="BH1434" s="44"/>
      <c r="BI1434" s="44"/>
      <c r="BJ1434" s="44"/>
      <c r="BK1434" s="44"/>
      <c r="BL1434" s="44"/>
      <c r="BM1434" s="44"/>
      <c r="BN1434" s="44"/>
      <c r="BO1434" s="44"/>
      <c r="BP1434" s="44"/>
    </row>
    <row r="1435" spans="4:68" x14ac:dyDescent="0.25"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80"/>
      <c r="AB1435" s="44"/>
      <c r="AC1435" s="44"/>
      <c r="AD1435" s="66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  <c r="BH1435" s="44"/>
      <c r="BI1435" s="44"/>
      <c r="BJ1435" s="44"/>
      <c r="BK1435" s="44"/>
      <c r="BL1435" s="44"/>
      <c r="BM1435" s="44"/>
      <c r="BN1435" s="44"/>
      <c r="BO1435" s="44"/>
      <c r="BP1435" s="44"/>
    </row>
    <row r="1436" spans="4:68" x14ac:dyDescent="0.25"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80"/>
      <c r="AB1436" s="44"/>
      <c r="AC1436" s="44"/>
      <c r="AD1436" s="66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  <c r="BJ1436" s="44"/>
      <c r="BK1436" s="44"/>
      <c r="BL1436" s="44"/>
      <c r="BM1436" s="44"/>
      <c r="BN1436" s="44"/>
      <c r="BO1436" s="44"/>
      <c r="BP1436" s="44"/>
    </row>
    <row r="1437" spans="4:68" x14ac:dyDescent="0.25"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80"/>
      <c r="AB1437" s="44"/>
      <c r="AC1437" s="44"/>
      <c r="AD1437" s="66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  <c r="BJ1437" s="44"/>
      <c r="BK1437" s="44"/>
      <c r="BL1437" s="44"/>
      <c r="BM1437" s="44"/>
      <c r="BN1437" s="44"/>
      <c r="BO1437" s="44"/>
      <c r="BP1437" s="44"/>
    </row>
    <row r="1438" spans="4:68" x14ac:dyDescent="0.25"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80"/>
      <c r="AB1438" s="44"/>
      <c r="AC1438" s="44"/>
      <c r="AD1438" s="66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  <c r="BJ1438" s="44"/>
      <c r="BK1438" s="44"/>
      <c r="BL1438" s="44"/>
      <c r="BM1438" s="44"/>
      <c r="BN1438" s="44"/>
      <c r="BO1438" s="44"/>
      <c r="BP1438" s="44"/>
    </row>
    <row r="1439" spans="4:68" x14ac:dyDescent="0.25"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80"/>
      <c r="AB1439" s="44"/>
      <c r="AC1439" s="44"/>
      <c r="AD1439" s="66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  <c r="BJ1439" s="44"/>
      <c r="BK1439" s="44"/>
      <c r="BL1439" s="44"/>
      <c r="BM1439" s="44"/>
      <c r="BN1439" s="44"/>
      <c r="BO1439" s="44"/>
      <c r="BP1439" s="44"/>
    </row>
    <row r="1440" spans="4:68" x14ac:dyDescent="0.25"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80"/>
      <c r="AB1440" s="44"/>
      <c r="AC1440" s="44"/>
      <c r="AD1440" s="66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  <c r="BJ1440" s="44"/>
      <c r="BK1440" s="44"/>
      <c r="BL1440" s="44"/>
      <c r="BM1440" s="44"/>
      <c r="BN1440" s="44"/>
      <c r="BO1440" s="44"/>
      <c r="BP1440" s="44"/>
    </row>
    <row r="1441" spans="4:68" x14ac:dyDescent="0.25"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80"/>
      <c r="AB1441" s="44"/>
      <c r="AC1441" s="44"/>
      <c r="AD1441" s="66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4"/>
      <c r="BM1441" s="44"/>
      <c r="BN1441" s="44"/>
      <c r="BO1441" s="44"/>
      <c r="BP1441" s="44"/>
    </row>
    <row r="1442" spans="4:68" x14ac:dyDescent="0.25"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80"/>
      <c r="AB1442" s="44"/>
      <c r="AC1442" s="44"/>
      <c r="AD1442" s="66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4"/>
      <c r="BM1442" s="44"/>
      <c r="BN1442" s="44"/>
      <c r="BO1442" s="44"/>
      <c r="BP1442" s="44"/>
    </row>
    <row r="1443" spans="4:68" x14ac:dyDescent="0.25"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80"/>
      <c r="AB1443" s="44"/>
      <c r="AC1443" s="44"/>
      <c r="AD1443" s="66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  <c r="BJ1443" s="44"/>
      <c r="BK1443" s="44"/>
      <c r="BL1443" s="44"/>
      <c r="BM1443" s="44"/>
      <c r="BN1443" s="44"/>
      <c r="BO1443" s="44"/>
      <c r="BP1443" s="44"/>
    </row>
    <row r="1444" spans="4:68" x14ac:dyDescent="0.25"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80"/>
      <c r="AB1444" s="44"/>
      <c r="AC1444" s="44"/>
      <c r="AD1444" s="66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  <c r="BJ1444" s="44"/>
      <c r="BK1444" s="44"/>
      <c r="BL1444" s="44"/>
      <c r="BM1444" s="44"/>
      <c r="BN1444" s="44"/>
      <c r="BO1444" s="44"/>
      <c r="BP1444" s="44"/>
    </row>
    <row r="1445" spans="4:68" x14ac:dyDescent="0.25"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80"/>
      <c r="AB1445" s="44"/>
      <c r="AC1445" s="44"/>
      <c r="AD1445" s="66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  <c r="BJ1445" s="44"/>
      <c r="BK1445" s="44"/>
      <c r="BL1445" s="44"/>
      <c r="BM1445" s="44"/>
      <c r="BN1445" s="44"/>
      <c r="BO1445" s="44"/>
      <c r="BP1445" s="44"/>
    </row>
    <row r="1446" spans="4:68" x14ac:dyDescent="0.25"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80"/>
      <c r="AB1446" s="44"/>
      <c r="AC1446" s="44"/>
      <c r="AD1446" s="66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  <c r="BJ1446" s="44"/>
      <c r="BK1446" s="44"/>
      <c r="BL1446" s="44"/>
      <c r="BM1446" s="44"/>
      <c r="BN1446" s="44"/>
      <c r="BO1446" s="44"/>
      <c r="BP1446" s="44"/>
    </row>
    <row r="1447" spans="4:68" x14ac:dyDescent="0.25"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80"/>
      <c r="AB1447" s="44"/>
      <c r="AC1447" s="44"/>
      <c r="AD1447" s="66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  <c r="BJ1447" s="44"/>
      <c r="BK1447" s="44"/>
      <c r="BL1447" s="44"/>
      <c r="BM1447" s="44"/>
      <c r="BN1447" s="44"/>
      <c r="BO1447" s="44"/>
      <c r="BP1447" s="44"/>
    </row>
    <row r="1448" spans="4:68" x14ac:dyDescent="0.25"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80"/>
      <c r="AB1448" s="44"/>
      <c r="AC1448" s="44"/>
      <c r="AD1448" s="66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  <c r="BJ1448" s="44"/>
      <c r="BK1448" s="44"/>
      <c r="BL1448" s="44"/>
      <c r="BM1448" s="44"/>
      <c r="BN1448" s="44"/>
      <c r="BO1448" s="44"/>
      <c r="BP1448" s="44"/>
    </row>
    <row r="1449" spans="4:68" x14ac:dyDescent="0.25"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80"/>
      <c r="AB1449" s="44"/>
      <c r="AC1449" s="44"/>
      <c r="AD1449" s="66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  <c r="BJ1449" s="44"/>
      <c r="BK1449" s="44"/>
      <c r="BL1449" s="44"/>
      <c r="BM1449" s="44"/>
      <c r="BN1449" s="44"/>
      <c r="BO1449" s="44"/>
      <c r="BP1449" s="44"/>
    </row>
    <row r="1450" spans="4:68" x14ac:dyDescent="0.25"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80"/>
      <c r="AB1450" s="44"/>
      <c r="AC1450" s="44"/>
      <c r="AD1450" s="66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  <c r="BJ1450" s="44"/>
      <c r="BK1450" s="44"/>
      <c r="BL1450" s="44"/>
      <c r="BM1450" s="44"/>
      <c r="BN1450" s="44"/>
      <c r="BO1450" s="44"/>
      <c r="BP1450" s="44"/>
    </row>
    <row r="1451" spans="4:68" x14ac:dyDescent="0.25"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80"/>
      <c r="AB1451" s="44"/>
      <c r="AC1451" s="44"/>
      <c r="AD1451" s="66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  <c r="BJ1451" s="44"/>
      <c r="BK1451" s="44"/>
      <c r="BL1451" s="44"/>
      <c r="BM1451" s="44"/>
      <c r="BN1451" s="44"/>
      <c r="BO1451" s="44"/>
      <c r="BP1451" s="44"/>
    </row>
    <row r="1452" spans="4:68" x14ac:dyDescent="0.25"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80"/>
      <c r="AB1452" s="44"/>
      <c r="AC1452" s="44"/>
      <c r="AD1452" s="66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  <c r="BJ1452" s="44"/>
      <c r="BK1452" s="44"/>
      <c r="BL1452" s="44"/>
      <c r="BM1452" s="44"/>
      <c r="BN1452" s="44"/>
      <c r="BO1452" s="44"/>
      <c r="BP1452" s="44"/>
    </row>
    <row r="1453" spans="4:68" x14ac:dyDescent="0.25"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80"/>
      <c r="AB1453" s="44"/>
      <c r="AC1453" s="44"/>
      <c r="AD1453" s="66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4"/>
      <c r="BM1453" s="44"/>
      <c r="BN1453" s="44"/>
      <c r="BO1453" s="44"/>
      <c r="BP1453" s="44"/>
    </row>
    <row r="1454" spans="4:68" x14ac:dyDescent="0.25"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80"/>
      <c r="AB1454" s="44"/>
      <c r="AC1454" s="44"/>
      <c r="AD1454" s="66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  <c r="BJ1454" s="44"/>
      <c r="BK1454" s="44"/>
      <c r="BL1454" s="44"/>
      <c r="BM1454" s="44"/>
      <c r="BN1454" s="44"/>
      <c r="BO1454" s="44"/>
      <c r="BP1454" s="44"/>
    </row>
    <row r="1455" spans="4:68" x14ac:dyDescent="0.25"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80"/>
      <c r="AB1455" s="44"/>
      <c r="AC1455" s="44"/>
      <c r="AD1455" s="66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  <c r="BJ1455" s="44"/>
      <c r="BK1455" s="44"/>
      <c r="BL1455" s="44"/>
      <c r="BM1455" s="44"/>
      <c r="BN1455" s="44"/>
      <c r="BO1455" s="44"/>
      <c r="BP1455" s="44"/>
    </row>
    <row r="1456" spans="4:68" x14ac:dyDescent="0.25"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80"/>
      <c r="AB1456" s="44"/>
      <c r="AC1456" s="44"/>
      <c r="AD1456" s="66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  <c r="BJ1456" s="44"/>
      <c r="BK1456" s="44"/>
      <c r="BL1456" s="44"/>
      <c r="BM1456" s="44"/>
      <c r="BN1456" s="44"/>
      <c r="BO1456" s="44"/>
      <c r="BP1456" s="44"/>
    </row>
    <row r="1457" spans="4:68" x14ac:dyDescent="0.25"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80"/>
      <c r="AB1457" s="44"/>
      <c r="AC1457" s="44"/>
      <c r="AD1457" s="66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  <c r="BJ1457" s="44"/>
      <c r="BK1457" s="44"/>
      <c r="BL1457" s="44"/>
      <c r="BM1457" s="44"/>
      <c r="BN1457" s="44"/>
      <c r="BO1457" s="44"/>
      <c r="BP1457" s="44"/>
    </row>
    <row r="1458" spans="4:68" x14ac:dyDescent="0.25"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80"/>
      <c r="AB1458" s="44"/>
      <c r="AC1458" s="44"/>
      <c r="AD1458" s="66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  <c r="BJ1458" s="44"/>
      <c r="BK1458" s="44"/>
      <c r="BL1458" s="44"/>
      <c r="BM1458" s="44"/>
      <c r="BN1458" s="44"/>
      <c r="BO1458" s="44"/>
      <c r="BP1458" s="44"/>
    </row>
    <row r="1459" spans="4:68" x14ac:dyDescent="0.25"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80"/>
      <c r="AB1459" s="44"/>
      <c r="AC1459" s="44"/>
      <c r="AD1459" s="66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  <c r="BJ1459" s="44"/>
      <c r="BK1459" s="44"/>
      <c r="BL1459" s="44"/>
      <c r="BM1459" s="44"/>
      <c r="BN1459" s="44"/>
      <c r="BO1459" s="44"/>
      <c r="BP1459" s="44"/>
    </row>
    <row r="1460" spans="4:68" x14ac:dyDescent="0.25"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80"/>
      <c r="AB1460" s="44"/>
      <c r="AC1460" s="44"/>
      <c r="AD1460" s="66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  <c r="BJ1460" s="44"/>
      <c r="BK1460" s="44"/>
      <c r="BL1460" s="44"/>
      <c r="BM1460" s="44"/>
      <c r="BN1460" s="44"/>
      <c r="BO1460" s="44"/>
      <c r="BP1460" s="44"/>
    </row>
    <row r="1461" spans="4:68" x14ac:dyDescent="0.25"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80"/>
      <c r="AB1461" s="44"/>
      <c r="AC1461" s="44"/>
      <c r="AD1461" s="66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  <c r="BJ1461" s="44"/>
      <c r="BK1461" s="44"/>
      <c r="BL1461" s="44"/>
      <c r="BM1461" s="44"/>
      <c r="BN1461" s="44"/>
      <c r="BO1461" s="44"/>
      <c r="BP1461" s="44"/>
    </row>
    <row r="1462" spans="4:68" x14ac:dyDescent="0.25"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80"/>
      <c r="AB1462" s="44"/>
      <c r="AC1462" s="44"/>
      <c r="AD1462" s="66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  <c r="BJ1462" s="44"/>
      <c r="BK1462" s="44"/>
      <c r="BL1462" s="44"/>
      <c r="BM1462" s="44"/>
      <c r="BN1462" s="44"/>
      <c r="BO1462" s="44"/>
      <c r="BP1462" s="44"/>
    </row>
    <row r="1463" spans="4:68" x14ac:dyDescent="0.25"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80"/>
      <c r="AB1463" s="44"/>
      <c r="AC1463" s="44"/>
      <c r="AD1463" s="66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  <c r="BJ1463" s="44"/>
      <c r="BK1463" s="44"/>
      <c r="BL1463" s="44"/>
      <c r="BM1463" s="44"/>
      <c r="BN1463" s="44"/>
      <c r="BO1463" s="44"/>
      <c r="BP1463" s="44"/>
    </row>
    <row r="1464" spans="4:68" x14ac:dyDescent="0.25"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80"/>
      <c r="AB1464" s="44"/>
      <c r="AC1464" s="44"/>
      <c r="AD1464" s="66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  <c r="BJ1464" s="44"/>
      <c r="BK1464" s="44"/>
      <c r="BL1464" s="44"/>
      <c r="BM1464" s="44"/>
      <c r="BN1464" s="44"/>
      <c r="BO1464" s="44"/>
      <c r="BP1464" s="44"/>
    </row>
    <row r="1465" spans="4:68" x14ac:dyDescent="0.25"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80"/>
      <c r="AB1465" s="44"/>
      <c r="AC1465" s="44"/>
      <c r="AD1465" s="66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  <c r="BJ1465" s="44"/>
      <c r="BK1465" s="44"/>
      <c r="BL1465" s="44"/>
      <c r="BM1465" s="44"/>
      <c r="BN1465" s="44"/>
      <c r="BO1465" s="44"/>
      <c r="BP1465" s="44"/>
    </row>
    <row r="1466" spans="4:68" x14ac:dyDescent="0.25"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80"/>
      <c r="AB1466" s="44"/>
      <c r="AC1466" s="44"/>
      <c r="AD1466" s="66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  <c r="BJ1466" s="44"/>
      <c r="BK1466" s="44"/>
      <c r="BL1466" s="44"/>
      <c r="BM1466" s="44"/>
      <c r="BN1466" s="44"/>
      <c r="BO1466" s="44"/>
      <c r="BP1466" s="44"/>
    </row>
    <row r="1467" spans="4:68" x14ac:dyDescent="0.25"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80"/>
      <c r="AB1467" s="44"/>
      <c r="AC1467" s="44"/>
      <c r="AD1467" s="66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  <c r="BJ1467" s="44"/>
      <c r="BK1467" s="44"/>
      <c r="BL1467" s="44"/>
      <c r="BM1467" s="44"/>
      <c r="BN1467" s="44"/>
      <c r="BO1467" s="44"/>
      <c r="BP1467" s="44"/>
    </row>
    <row r="1468" spans="4:68" x14ac:dyDescent="0.25"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80"/>
      <c r="AB1468" s="44"/>
      <c r="AC1468" s="44"/>
      <c r="AD1468" s="66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  <c r="BJ1468" s="44"/>
      <c r="BK1468" s="44"/>
      <c r="BL1468" s="44"/>
      <c r="BM1468" s="44"/>
      <c r="BN1468" s="44"/>
      <c r="BO1468" s="44"/>
      <c r="BP1468" s="44"/>
    </row>
    <row r="1469" spans="4:68" x14ac:dyDescent="0.25"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80"/>
      <c r="AB1469" s="44"/>
      <c r="AC1469" s="44"/>
      <c r="AD1469" s="66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  <c r="BJ1469" s="44"/>
      <c r="BK1469" s="44"/>
      <c r="BL1469" s="44"/>
      <c r="BM1469" s="44"/>
      <c r="BN1469" s="44"/>
      <c r="BO1469" s="44"/>
      <c r="BP1469" s="44"/>
    </row>
    <row r="1470" spans="4:68" x14ac:dyDescent="0.25"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80"/>
      <c r="AB1470" s="44"/>
      <c r="AC1470" s="44"/>
      <c r="AD1470" s="66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  <c r="BJ1470" s="44"/>
      <c r="BK1470" s="44"/>
      <c r="BL1470" s="44"/>
      <c r="BM1470" s="44"/>
      <c r="BN1470" s="44"/>
      <c r="BO1470" s="44"/>
      <c r="BP1470" s="44"/>
    </row>
    <row r="1471" spans="4:68" x14ac:dyDescent="0.25"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80"/>
      <c r="AB1471" s="44"/>
      <c r="AC1471" s="44"/>
      <c r="AD1471" s="66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4"/>
      <c r="BM1471" s="44"/>
      <c r="BN1471" s="44"/>
      <c r="BO1471" s="44"/>
      <c r="BP1471" s="44"/>
    </row>
    <row r="1472" spans="4:68" x14ac:dyDescent="0.25"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80"/>
      <c r="AB1472" s="44"/>
      <c r="AC1472" s="44"/>
      <c r="AD1472" s="66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  <c r="BJ1472" s="44"/>
      <c r="BK1472" s="44"/>
      <c r="BL1472" s="44"/>
      <c r="BM1472" s="44"/>
      <c r="BN1472" s="44"/>
      <c r="BO1472" s="44"/>
      <c r="BP1472" s="44"/>
    </row>
    <row r="1473" spans="4:68" x14ac:dyDescent="0.25"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80"/>
      <c r="AB1473" s="44"/>
      <c r="AC1473" s="44"/>
      <c r="AD1473" s="66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  <c r="BJ1473" s="44"/>
      <c r="BK1473" s="44"/>
      <c r="BL1473" s="44"/>
      <c r="BM1473" s="44"/>
      <c r="BN1473" s="44"/>
      <c r="BO1473" s="44"/>
      <c r="BP1473" s="44"/>
    </row>
    <row r="1474" spans="4:68" x14ac:dyDescent="0.25"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80"/>
      <c r="AB1474" s="44"/>
      <c r="AC1474" s="44"/>
      <c r="AD1474" s="66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  <c r="BJ1474" s="44"/>
      <c r="BK1474" s="44"/>
      <c r="BL1474" s="44"/>
      <c r="BM1474" s="44"/>
      <c r="BN1474" s="44"/>
      <c r="BO1474" s="44"/>
      <c r="BP1474" s="44"/>
    </row>
    <row r="1475" spans="4:68" x14ac:dyDescent="0.25"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80"/>
      <c r="AB1475" s="44"/>
      <c r="AC1475" s="44"/>
      <c r="AD1475" s="66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  <c r="BJ1475" s="44"/>
      <c r="BK1475" s="44"/>
      <c r="BL1475" s="44"/>
      <c r="BM1475" s="44"/>
      <c r="BN1475" s="44"/>
      <c r="BO1475" s="44"/>
      <c r="BP1475" s="44"/>
    </row>
    <row r="1476" spans="4:68" x14ac:dyDescent="0.25"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80"/>
      <c r="AB1476" s="44"/>
      <c r="AC1476" s="44"/>
      <c r="AD1476" s="66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  <c r="BJ1476" s="44"/>
      <c r="BK1476" s="44"/>
      <c r="BL1476" s="44"/>
      <c r="BM1476" s="44"/>
      <c r="BN1476" s="44"/>
      <c r="BO1476" s="44"/>
      <c r="BP1476" s="44"/>
    </row>
    <row r="1477" spans="4:68" x14ac:dyDescent="0.25"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80"/>
      <c r="AB1477" s="44"/>
      <c r="AC1477" s="44"/>
      <c r="AD1477" s="66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  <c r="BJ1477" s="44"/>
      <c r="BK1477" s="44"/>
      <c r="BL1477" s="44"/>
      <c r="BM1477" s="44"/>
      <c r="BN1477" s="44"/>
      <c r="BO1477" s="44"/>
      <c r="BP1477" s="44"/>
    </row>
    <row r="1478" spans="4:68" x14ac:dyDescent="0.25"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80"/>
      <c r="AB1478" s="44"/>
      <c r="AC1478" s="44"/>
      <c r="AD1478" s="66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  <c r="BJ1478" s="44"/>
      <c r="BK1478" s="44"/>
      <c r="BL1478" s="44"/>
      <c r="BM1478" s="44"/>
      <c r="BN1478" s="44"/>
      <c r="BO1478" s="44"/>
      <c r="BP1478" s="44"/>
    </row>
    <row r="1479" spans="4:68" x14ac:dyDescent="0.25"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80"/>
      <c r="AB1479" s="44"/>
      <c r="AC1479" s="44"/>
      <c r="AD1479" s="66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  <c r="BJ1479" s="44"/>
      <c r="BK1479" s="44"/>
      <c r="BL1479" s="44"/>
      <c r="BM1479" s="44"/>
      <c r="BN1479" s="44"/>
      <c r="BO1479" s="44"/>
      <c r="BP1479" s="44"/>
    </row>
    <row r="1480" spans="4:68" x14ac:dyDescent="0.25"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80"/>
      <c r="AB1480" s="44"/>
      <c r="AC1480" s="44"/>
      <c r="AD1480" s="66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4"/>
      <c r="BM1480" s="44"/>
      <c r="BN1480" s="44"/>
      <c r="BO1480" s="44"/>
      <c r="BP1480" s="44"/>
    </row>
    <row r="1481" spans="4:68" x14ac:dyDescent="0.25"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80"/>
      <c r="AB1481" s="44"/>
      <c r="AC1481" s="44"/>
      <c r="AD1481" s="66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4"/>
      <c r="BM1481" s="44"/>
      <c r="BN1481" s="44"/>
      <c r="BO1481" s="44"/>
      <c r="BP1481" s="44"/>
    </row>
    <row r="1482" spans="4:68" x14ac:dyDescent="0.25"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80"/>
      <c r="AB1482" s="44"/>
      <c r="AC1482" s="44"/>
      <c r="AD1482" s="66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  <c r="BJ1482" s="44"/>
      <c r="BK1482" s="44"/>
      <c r="BL1482" s="44"/>
      <c r="BM1482" s="44"/>
      <c r="BN1482" s="44"/>
      <c r="BO1482" s="44"/>
      <c r="BP1482" s="44"/>
    </row>
    <row r="1483" spans="4:68" x14ac:dyDescent="0.25"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80"/>
      <c r="AB1483" s="44"/>
      <c r="AC1483" s="44"/>
      <c r="AD1483" s="66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  <c r="BJ1483" s="44"/>
      <c r="BK1483" s="44"/>
      <c r="BL1483" s="44"/>
      <c r="BM1483" s="44"/>
      <c r="BN1483" s="44"/>
      <c r="BO1483" s="44"/>
      <c r="BP1483" s="44"/>
    </row>
    <row r="1484" spans="4:68" x14ac:dyDescent="0.25"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80"/>
      <c r="AB1484" s="44"/>
      <c r="AC1484" s="44"/>
      <c r="AD1484" s="66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  <c r="BJ1484" s="44"/>
      <c r="BK1484" s="44"/>
      <c r="BL1484" s="44"/>
      <c r="BM1484" s="44"/>
      <c r="BN1484" s="44"/>
      <c r="BO1484" s="44"/>
      <c r="BP1484" s="44"/>
    </row>
    <row r="1485" spans="4:68" x14ac:dyDescent="0.25"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80"/>
      <c r="AB1485" s="44"/>
      <c r="AC1485" s="44"/>
      <c r="AD1485" s="66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  <c r="BJ1485" s="44"/>
      <c r="BK1485" s="44"/>
      <c r="BL1485" s="44"/>
      <c r="BM1485" s="44"/>
      <c r="BN1485" s="44"/>
      <c r="BO1485" s="44"/>
      <c r="BP1485" s="44"/>
    </row>
    <row r="1486" spans="4:68" x14ac:dyDescent="0.25"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80"/>
      <c r="AB1486" s="44"/>
      <c r="AC1486" s="44"/>
      <c r="AD1486" s="66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  <c r="BJ1486" s="44"/>
      <c r="BK1486" s="44"/>
      <c r="BL1486" s="44"/>
      <c r="BM1486" s="44"/>
      <c r="BN1486" s="44"/>
      <c r="BO1486" s="44"/>
      <c r="BP1486" s="44"/>
    </row>
    <row r="1487" spans="4:68" x14ac:dyDescent="0.25"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80"/>
      <c r="AB1487" s="44"/>
      <c r="AC1487" s="44"/>
      <c r="AD1487" s="66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  <c r="BJ1487" s="44"/>
      <c r="BK1487" s="44"/>
      <c r="BL1487" s="44"/>
      <c r="BM1487" s="44"/>
      <c r="BN1487" s="44"/>
      <c r="BO1487" s="44"/>
      <c r="BP1487" s="44"/>
    </row>
    <row r="1488" spans="4:68" x14ac:dyDescent="0.25"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80"/>
      <c r="AB1488" s="44"/>
      <c r="AC1488" s="44"/>
      <c r="AD1488" s="66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  <c r="BJ1488" s="44"/>
      <c r="BK1488" s="44"/>
      <c r="BL1488" s="44"/>
      <c r="BM1488" s="44"/>
      <c r="BN1488" s="44"/>
      <c r="BO1488" s="44"/>
      <c r="BP1488" s="44"/>
    </row>
    <row r="1489" spans="4:68" x14ac:dyDescent="0.25"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80"/>
      <c r="AB1489" s="44"/>
      <c r="AC1489" s="44"/>
      <c r="AD1489" s="66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4"/>
      <c r="BM1489" s="44"/>
      <c r="BN1489" s="44"/>
      <c r="BO1489" s="44"/>
      <c r="BP1489" s="44"/>
    </row>
    <row r="1490" spans="4:68" x14ac:dyDescent="0.25"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80"/>
      <c r="AB1490" s="44"/>
      <c r="AC1490" s="44"/>
      <c r="AD1490" s="66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  <c r="BJ1490" s="44"/>
      <c r="BK1490" s="44"/>
      <c r="BL1490" s="44"/>
      <c r="BM1490" s="44"/>
      <c r="BN1490" s="44"/>
      <c r="BO1490" s="44"/>
      <c r="BP1490" s="44"/>
    </row>
    <row r="1491" spans="4:68" x14ac:dyDescent="0.25"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80"/>
      <c r="AB1491" s="44"/>
      <c r="AC1491" s="44"/>
      <c r="AD1491" s="66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  <c r="BJ1491" s="44"/>
      <c r="BK1491" s="44"/>
      <c r="BL1491" s="44"/>
      <c r="BM1491" s="44"/>
      <c r="BN1491" s="44"/>
      <c r="BO1491" s="44"/>
      <c r="BP1491" s="44"/>
    </row>
    <row r="1492" spans="4:68" x14ac:dyDescent="0.25"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80"/>
      <c r="AB1492" s="44"/>
      <c r="AC1492" s="44"/>
      <c r="AD1492" s="66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  <c r="BJ1492" s="44"/>
      <c r="BK1492" s="44"/>
      <c r="BL1492" s="44"/>
      <c r="BM1492" s="44"/>
      <c r="BN1492" s="44"/>
      <c r="BO1492" s="44"/>
      <c r="BP1492" s="44"/>
    </row>
    <row r="1493" spans="4:68" x14ac:dyDescent="0.25"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80"/>
      <c r="AB1493" s="44"/>
      <c r="AC1493" s="44"/>
      <c r="AD1493" s="66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  <c r="BJ1493" s="44"/>
      <c r="BK1493" s="44"/>
      <c r="BL1493" s="44"/>
      <c r="BM1493" s="44"/>
      <c r="BN1493" s="44"/>
      <c r="BO1493" s="44"/>
      <c r="BP1493" s="44"/>
    </row>
    <row r="1494" spans="4:68" x14ac:dyDescent="0.25"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80"/>
      <c r="AB1494" s="44"/>
      <c r="AC1494" s="44"/>
      <c r="AD1494" s="66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  <c r="BJ1494" s="44"/>
      <c r="BK1494" s="44"/>
      <c r="BL1494" s="44"/>
      <c r="BM1494" s="44"/>
      <c r="BN1494" s="44"/>
      <c r="BO1494" s="44"/>
      <c r="BP1494" s="44"/>
    </row>
    <row r="1495" spans="4:68" x14ac:dyDescent="0.25"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80"/>
      <c r="AB1495" s="44"/>
      <c r="AC1495" s="44"/>
      <c r="AD1495" s="66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  <c r="BJ1495" s="44"/>
      <c r="BK1495" s="44"/>
      <c r="BL1495" s="44"/>
      <c r="BM1495" s="44"/>
      <c r="BN1495" s="44"/>
      <c r="BO1495" s="44"/>
      <c r="BP1495" s="44"/>
    </row>
    <row r="1496" spans="4:68" x14ac:dyDescent="0.25"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80"/>
      <c r="AB1496" s="44"/>
      <c r="AC1496" s="44"/>
      <c r="AD1496" s="66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  <c r="BJ1496" s="44"/>
      <c r="BK1496" s="44"/>
      <c r="BL1496" s="44"/>
      <c r="BM1496" s="44"/>
      <c r="BN1496" s="44"/>
      <c r="BO1496" s="44"/>
      <c r="BP1496" s="44"/>
    </row>
    <row r="1497" spans="4:68" x14ac:dyDescent="0.25"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80"/>
      <c r="AB1497" s="44"/>
      <c r="AC1497" s="44"/>
      <c r="AD1497" s="66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  <c r="BJ1497" s="44"/>
      <c r="BK1497" s="44"/>
      <c r="BL1497" s="44"/>
      <c r="BM1497" s="44"/>
      <c r="BN1497" s="44"/>
      <c r="BO1497" s="44"/>
      <c r="BP1497" s="44"/>
    </row>
    <row r="1498" spans="4:68" x14ac:dyDescent="0.25"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80"/>
      <c r="AB1498" s="44"/>
      <c r="AC1498" s="44"/>
      <c r="AD1498" s="66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  <c r="BJ1498" s="44"/>
      <c r="BK1498" s="44"/>
      <c r="BL1498" s="44"/>
      <c r="BM1498" s="44"/>
      <c r="BN1498" s="44"/>
      <c r="BO1498" s="44"/>
      <c r="BP1498" s="44"/>
    </row>
    <row r="1499" spans="4:68" x14ac:dyDescent="0.25"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80"/>
      <c r="AB1499" s="44"/>
      <c r="AC1499" s="44"/>
      <c r="AD1499" s="66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  <c r="BJ1499" s="44"/>
      <c r="BK1499" s="44"/>
      <c r="BL1499" s="44"/>
      <c r="BM1499" s="44"/>
      <c r="BN1499" s="44"/>
      <c r="BO1499" s="44"/>
      <c r="BP1499" s="44"/>
    </row>
    <row r="1500" spans="4:68" x14ac:dyDescent="0.25"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80"/>
      <c r="AB1500" s="44"/>
      <c r="AC1500" s="44"/>
      <c r="AD1500" s="66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  <c r="BJ1500" s="44"/>
      <c r="BK1500" s="44"/>
      <c r="BL1500" s="44"/>
      <c r="BM1500" s="44"/>
      <c r="BN1500" s="44"/>
      <c r="BO1500" s="44"/>
      <c r="BP1500" s="44"/>
    </row>
    <row r="1501" spans="4:68" x14ac:dyDescent="0.25"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80"/>
      <c r="AB1501" s="44"/>
      <c r="AC1501" s="44"/>
      <c r="AD1501" s="66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  <c r="BJ1501" s="44"/>
      <c r="BK1501" s="44"/>
      <c r="BL1501" s="44"/>
      <c r="BM1501" s="44"/>
      <c r="BN1501" s="44"/>
      <c r="BO1501" s="44"/>
      <c r="BP1501" s="44"/>
    </row>
    <row r="1502" spans="4:68" x14ac:dyDescent="0.25"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80"/>
      <c r="AB1502" s="44"/>
      <c r="AC1502" s="44"/>
      <c r="AD1502" s="66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  <c r="BJ1502" s="44"/>
      <c r="BK1502" s="44"/>
      <c r="BL1502" s="44"/>
      <c r="BM1502" s="44"/>
      <c r="BN1502" s="44"/>
      <c r="BO1502" s="44"/>
      <c r="BP1502" s="44"/>
    </row>
    <row r="1503" spans="4:68" x14ac:dyDescent="0.25"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80"/>
      <c r="AB1503" s="44"/>
      <c r="AC1503" s="44"/>
      <c r="AD1503" s="66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  <c r="BJ1503" s="44"/>
      <c r="BK1503" s="44"/>
      <c r="BL1503" s="44"/>
      <c r="BM1503" s="44"/>
      <c r="BN1503" s="44"/>
      <c r="BO1503" s="44"/>
      <c r="BP1503" s="44"/>
    </row>
    <row r="1504" spans="4:68" x14ac:dyDescent="0.25"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80"/>
      <c r="AB1504" s="44"/>
      <c r="AC1504" s="44"/>
      <c r="AD1504" s="66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  <c r="BJ1504" s="44"/>
      <c r="BK1504" s="44"/>
      <c r="BL1504" s="44"/>
      <c r="BM1504" s="44"/>
      <c r="BN1504" s="44"/>
      <c r="BO1504" s="44"/>
      <c r="BP1504" s="44"/>
    </row>
    <row r="1505" spans="4:68" x14ac:dyDescent="0.25"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80"/>
      <c r="AB1505" s="44"/>
      <c r="AC1505" s="44"/>
      <c r="AD1505" s="66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  <c r="BJ1505" s="44"/>
      <c r="BK1505" s="44"/>
      <c r="BL1505" s="44"/>
      <c r="BM1505" s="44"/>
      <c r="BN1505" s="44"/>
      <c r="BO1505" s="44"/>
      <c r="BP1505" s="44"/>
    </row>
    <row r="1506" spans="4:68" x14ac:dyDescent="0.25"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80"/>
      <c r="AB1506" s="44"/>
      <c r="AC1506" s="44"/>
      <c r="AD1506" s="66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  <c r="BJ1506" s="44"/>
      <c r="BK1506" s="44"/>
      <c r="BL1506" s="44"/>
      <c r="BM1506" s="44"/>
      <c r="BN1506" s="44"/>
      <c r="BO1506" s="44"/>
      <c r="BP1506" s="44"/>
    </row>
    <row r="1507" spans="4:68" x14ac:dyDescent="0.25"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80"/>
      <c r="AB1507" s="44"/>
      <c r="AC1507" s="44"/>
      <c r="AD1507" s="66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  <c r="BJ1507" s="44"/>
      <c r="BK1507" s="44"/>
      <c r="BL1507" s="44"/>
      <c r="BM1507" s="44"/>
      <c r="BN1507" s="44"/>
      <c r="BO1507" s="44"/>
      <c r="BP1507" s="44"/>
    </row>
    <row r="1508" spans="4:68" x14ac:dyDescent="0.25"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80"/>
      <c r="AB1508" s="44"/>
      <c r="AC1508" s="44"/>
      <c r="AD1508" s="66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  <c r="BJ1508" s="44"/>
      <c r="BK1508" s="44"/>
      <c r="BL1508" s="44"/>
      <c r="BM1508" s="44"/>
      <c r="BN1508" s="44"/>
      <c r="BO1508" s="44"/>
      <c r="BP1508" s="44"/>
    </row>
    <row r="1509" spans="4:68" x14ac:dyDescent="0.25"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80"/>
      <c r="AB1509" s="44"/>
      <c r="AC1509" s="44"/>
      <c r="AD1509" s="66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  <c r="BJ1509" s="44"/>
      <c r="BK1509" s="44"/>
      <c r="BL1509" s="44"/>
      <c r="BM1509" s="44"/>
      <c r="BN1509" s="44"/>
      <c r="BO1509" s="44"/>
      <c r="BP1509" s="44"/>
    </row>
    <row r="1510" spans="4:68" x14ac:dyDescent="0.25"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80"/>
      <c r="AB1510" s="44"/>
      <c r="AC1510" s="44"/>
      <c r="AD1510" s="66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  <c r="BJ1510" s="44"/>
      <c r="BK1510" s="44"/>
      <c r="BL1510" s="44"/>
      <c r="BM1510" s="44"/>
      <c r="BN1510" s="44"/>
      <c r="BO1510" s="44"/>
      <c r="BP1510" s="44"/>
    </row>
    <row r="1511" spans="4:68" x14ac:dyDescent="0.25"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80"/>
      <c r="AB1511" s="44"/>
      <c r="AC1511" s="44"/>
      <c r="AD1511" s="66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  <c r="BJ1511" s="44"/>
      <c r="BK1511" s="44"/>
      <c r="BL1511" s="44"/>
      <c r="BM1511" s="44"/>
      <c r="BN1511" s="44"/>
      <c r="BO1511" s="44"/>
      <c r="BP1511" s="44"/>
    </row>
    <row r="1512" spans="4:68" x14ac:dyDescent="0.25"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80"/>
      <c r="AB1512" s="44"/>
      <c r="AC1512" s="44"/>
      <c r="AD1512" s="66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  <c r="BJ1512" s="44"/>
      <c r="BK1512" s="44"/>
      <c r="BL1512" s="44"/>
      <c r="BM1512" s="44"/>
      <c r="BN1512" s="44"/>
      <c r="BO1512" s="44"/>
      <c r="BP1512" s="44"/>
    </row>
    <row r="1513" spans="4:68" x14ac:dyDescent="0.25"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80"/>
      <c r="AB1513" s="44"/>
      <c r="AC1513" s="44"/>
      <c r="AD1513" s="66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  <c r="BJ1513" s="44"/>
      <c r="BK1513" s="44"/>
      <c r="BL1513" s="44"/>
      <c r="BM1513" s="44"/>
      <c r="BN1513" s="44"/>
      <c r="BO1513" s="44"/>
      <c r="BP1513" s="44"/>
    </row>
    <row r="1514" spans="4:68" x14ac:dyDescent="0.25"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80"/>
      <c r="AB1514" s="44"/>
      <c r="AC1514" s="44"/>
      <c r="AD1514" s="66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  <c r="BJ1514" s="44"/>
      <c r="BK1514" s="44"/>
      <c r="BL1514" s="44"/>
      <c r="BM1514" s="44"/>
      <c r="BN1514" s="44"/>
      <c r="BO1514" s="44"/>
      <c r="BP1514" s="44"/>
    </row>
    <row r="1515" spans="4:68" x14ac:dyDescent="0.25"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80"/>
      <c r="AB1515" s="44"/>
      <c r="AC1515" s="44"/>
      <c r="AD1515" s="66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  <c r="BJ1515" s="44"/>
      <c r="BK1515" s="44"/>
      <c r="BL1515" s="44"/>
      <c r="BM1515" s="44"/>
      <c r="BN1515" s="44"/>
      <c r="BO1515" s="44"/>
      <c r="BP1515" s="44"/>
    </row>
    <row r="1516" spans="4:68" x14ac:dyDescent="0.25"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80"/>
      <c r="AB1516" s="44"/>
      <c r="AC1516" s="44"/>
      <c r="AD1516" s="66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  <c r="BJ1516" s="44"/>
      <c r="BK1516" s="44"/>
      <c r="BL1516" s="44"/>
      <c r="BM1516" s="44"/>
      <c r="BN1516" s="44"/>
      <c r="BO1516" s="44"/>
      <c r="BP1516" s="44"/>
    </row>
    <row r="1517" spans="4:68" x14ac:dyDescent="0.25"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80"/>
      <c r="AB1517" s="44"/>
      <c r="AC1517" s="44"/>
      <c r="AD1517" s="66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  <c r="BJ1517" s="44"/>
      <c r="BK1517" s="44"/>
      <c r="BL1517" s="44"/>
      <c r="BM1517" s="44"/>
      <c r="BN1517" s="44"/>
      <c r="BO1517" s="44"/>
      <c r="BP1517" s="44"/>
    </row>
    <row r="1518" spans="4:68" x14ac:dyDescent="0.25"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80"/>
      <c r="AB1518" s="44"/>
      <c r="AC1518" s="44"/>
      <c r="AD1518" s="66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  <c r="BJ1518" s="44"/>
      <c r="BK1518" s="44"/>
      <c r="BL1518" s="44"/>
      <c r="BM1518" s="44"/>
      <c r="BN1518" s="44"/>
      <c r="BO1518" s="44"/>
      <c r="BP1518" s="44"/>
    </row>
    <row r="1519" spans="4:68" x14ac:dyDescent="0.25"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80"/>
      <c r="AB1519" s="44"/>
      <c r="AC1519" s="44"/>
      <c r="AD1519" s="66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  <c r="BJ1519" s="44"/>
      <c r="BK1519" s="44"/>
      <c r="BL1519" s="44"/>
      <c r="BM1519" s="44"/>
      <c r="BN1519" s="44"/>
      <c r="BO1519" s="44"/>
      <c r="BP1519" s="44"/>
    </row>
    <row r="1520" spans="4:68" x14ac:dyDescent="0.25"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80"/>
      <c r="AB1520" s="44"/>
      <c r="AC1520" s="44"/>
      <c r="AD1520" s="66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  <c r="BJ1520" s="44"/>
      <c r="BK1520" s="44"/>
      <c r="BL1520" s="44"/>
      <c r="BM1520" s="44"/>
      <c r="BN1520" s="44"/>
      <c r="BO1520" s="44"/>
      <c r="BP1520" s="44"/>
    </row>
    <row r="1521" spans="4:68" x14ac:dyDescent="0.25"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80"/>
      <c r="AB1521" s="44"/>
      <c r="AC1521" s="44"/>
      <c r="AD1521" s="66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  <c r="BJ1521" s="44"/>
      <c r="BK1521" s="44"/>
      <c r="BL1521" s="44"/>
      <c r="BM1521" s="44"/>
      <c r="BN1521" s="44"/>
      <c r="BO1521" s="44"/>
      <c r="BP1521" s="44"/>
    </row>
    <row r="1522" spans="4:68" x14ac:dyDescent="0.25"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80"/>
      <c r="AB1522" s="44"/>
      <c r="AC1522" s="44"/>
      <c r="AD1522" s="66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  <c r="BJ1522" s="44"/>
      <c r="BK1522" s="44"/>
      <c r="BL1522" s="44"/>
      <c r="BM1522" s="44"/>
      <c r="BN1522" s="44"/>
      <c r="BO1522" s="44"/>
      <c r="BP1522" s="44"/>
    </row>
    <row r="1523" spans="4:68" x14ac:dyDescent="0.25"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80"/>
      <c r="AB1523" s="44"/>
      <c r="AC1523" s="44"/>
      <c r="AD1523" s="66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  <c r="BJ1523" s="44"/>
      <c r="BK1523" s="44"/>
      <c r="BL1523" s="44"/>
      <c r="BM1523" s="44"/>
      <c r="BN1523" s="44"/>
      <c r="BO1523" s="44"/>
      <c r="BP1523" s="44"/>
    </row>
    <row r="1524" spans="4:68" x14ac:dyDescent="0.25"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80"/>
      <c r="AB1524" s="44"/>
      <c r="AC1524" s="44"/>
      <c r="AD1524" s="66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  <c r="BJ1524" s="44"/>
      <c r="BK1524" s="44"/>
      <c r="BL1524" s="44"/>
      <c r="BM1524" s="44"/>
      <c r="BN1524" s="44"/>
      <c r="BO1524" s="44"/>
      <c r="BP1524" s="44"/>
    </row>
    <row r="1525" spans="4:68" x14ac:dyDescent="0.25"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80"/>
      <c r="AB1525" s="44"/>
      <c r="AC1525" s="44"/>
      <c r="AD1525" s="66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  <c r="BJ1525" s="44"/>
      <c r="BK1525" s="44"/>
      <c r="BL1525" s="44"/>
      <c r="BM1525" s="44"/>
      <c r="BN1525" s="44"/>
      <c r="BO1525" s="44"/>
      <c r="BP1525" s="44"/>
    </row>
    <row r="1526" spans="4:68" x14ac:dyDescent="0.25"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80"/>
      <c r="AB1526" s="44"/>
      <c r="AC1526" s="44"/>
      <c r="AD1526" s="66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  <c r="BJ1526" s="44"/>
      <c r="BK1526" s="44"/>
      <c r="BL1526" s="44"/>
      <c r="BM1526" s="44"/>
      <c r="BN1526" s="44"/>
      <c r="BO1526" s="44"/>
      <c r="BP1526" s="44"/>
    </row>
    <row r="1527" spans="4:68" x14ac:dyDescent="0.25"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80"/>
      <c r="AB1527" s="44"/>
      <c r="AC1527" s="44"/>
      <c r="AD1527" s="66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  <c r="BL1527" s="44"/>
      <c r="BM1527" s="44"/>
      <c r="BN1527" s="44"/>
      <c r="BO1527" s="44"/>
      <c r="BP1527" s="44"/>
    </row>
    <row r="1528" spans="4:68" x14ac:dyDescent="0.25"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80"/>
      <c r="AB1528" s="44"/>
      <c r="AC1528" s="44"/>
      <c r="AD1528" s="66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  <c r="BJ1528" s="44"/>
      <c r="BK1528" s="44"/>
      <c r="BL1528" s="44"/>
      <c r="BM1528" s="44"/>
      <c r="BN1528" s="44"/>
      <c r="BO1528" s="44"/>
      <c r="BP1528" s="44"/>
    </row>
    <row r="1529" spans="4:68" x14ac:dyDescent="0.25"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80"/>
      <c r="AB1529" s="44"/>
      <c r="AC1529" s="44"/>
      <c r="AD1529" s="66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  <c r="BJ1529" s="44"/>
      <c r="BK1529" s="44"/>
      <c r="BL1529" s="44"/>
      <c r="BM1529" s="44"/>
      <c r="BN1529" s="44"/>
      <c r="BO1529" s="44"/>
      <c r="BP1529" s="44"/>
    </row>
    <row r="1530" spans="4:68" x14ac:dyDescent="0.25"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80"/>
      <c r="AB1530" s="44"/>
      <c r="AC1530" s="44"/>
      <c r="AD1530" s="66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  <c r="BJ1530" s="44"/>
      <c r="BK1530" s="44"/>
      <c r="BL1530" s="44"/>
      <c r="BM1530" s="44"/>
      <c r="BN1530" s="44"/>
      <c r="BO1530" s="44"/>
      <c r="BP1530" s="44"/>
    </row>
    <row r="1531" spans="4:68" x14ac:dyDescent="0.25"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80"/>
      <c r="AB1531" s="44"/>
      <c r="AC1531" s="44"/>
      <c r="AD1531" s="66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  <c r="BL1531" s="44"/>
      <c r="BM1531" s="44"/>
      <c r="BN1531" s="44"/>
      <c r="BO1531" s="44"/>
      <c r="BP1531" s="44"/>
    </row>
    <row r="1532" spans="4:68" x14ac:dyDescent="0.25"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80"/>
      <c r="AB1532" s="44"/>
      <c r="AC1532" s="44"/>
      <c r="AD1532" s="66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  <c r="BL1532" s="44"/>
      <c r="BM1532" s="44"/>
      <c r="BN1532" s="44"/>
      <c r="BO1532" s="44"/>
      <c r="BP1532" s="44"/>
    </row>
    <row r="1533" spans="4:68" x14ac:dyDescent="0.25"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80"/>
      <c r="AB1533" s="44"/>
      <c r="AC1533" s="44"/>
      <c r="AD1533" s="66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  <c r="BL1533" s="44"/>
      <c r="BM1533" s="44"/>
      <c r="BN1533" s="44"/>
      <c r="BO1533" s="44"/>
      <c r="BP1533" s="44"/>
    </row>
    <row r="1534" spans="4:68" x14ac:dyDescent="0.25"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80"/>
      <c r="AB1534" s="44"/>
      <c r="AC1534" s="44"/>
      <c r="AD1534" s="66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  <c r="BJ1534" s="44"/>
      <c r="BK1534" s="44"/>
      <c r="BL1534" s="44"/>
      <c r="BM1534" s="44"/>
      <c r="BN1534" s="44"/>
      <c r="BO1534" s="44"/>
      <c r="BP1534" s="44"/>
    </row>
    <row r="1535" spans="4:68" x14ac:dyDescent="0.25"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80"/>
      <c r="AB1535" s="44"/>
      <c r="AC1535" s="44"/>
      <c r="AD1535" s="66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  <c r="BJ1535" s="44"/>
      <c r="BK1535" s="44"/>
      <c r="BL1535" s="44"/>
      <c r="BM1535" s="44"/>
      <c r="BN1535" s="44"/>
      <c r="BO1535" s="44"/>
      <c r="BP1535" s="44"/>
    </row>
    <row r="1536" spans="4:68" x14ac:dyDescent="0.25"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80"/>
      <c r="AB1536" s="44"/>
      <c r="AC1536" s="44"/>
      <c r="AD1536" s="66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  <c r="BJ1536" s="44"/>
      <c r="BK1536" s="44"/>
      <c r="BL1536" s="44"/>
      <c r="BM1536" s="44"/>
      <c r="BN1536" s="44"/>
      <c r="BO1536" s="44"/>
      <c r="BP1536" s="44"/>
    </row>
    <row r="1537" spans="4:68" x14ac:dyDescent="0.25"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80"/>
      <c r="AB1537" s="44"/>
      <c r="AC1537" s="44"/>
      <c r="AD1537" s="66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  <c r="BJ1537" s="44"/>
      <c r="BK1537" s="44"/>
      <c r="BL1537" s="44"/>
      <c r="BM1537" s="44"/>
      <c r="BN1537" s="44"/>
      <c r="BO1537" s="44"/>
      <c r="BP1537" s="44"/>
    </row>
    <row r="1538" spans="4:68" x14ac:dyDescent="0.25"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80"/>
      <c r="AB1538" s="44"/>
      <c r="AC1538" s="44"/>
      <c r="AD1538" s="66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  <c r="BJ1538" s="44"/>
      <c r="BK1538" s="44"/>
      <c r="BL1538" s="44"/>
      <c r="BM1538" s="44"/>
      <c r="BN1538" s="44"/>
      <c r="BO1538" s="44"/>
      <c r="BP1538" s="44"/>
    </row>
    <row r="1539" spans="4:68" x14ac:dyDescent="0.25"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80"/>
      <c r="AB1539" s="44"/>
      <c r="AC1539" s="44"/>
      <c r="AD1539" s="66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  <c r="BJ1539" s="44"/>
      <c r="BK1539" s="44"/>
      <c r="BL1539" s="44"/>
      <c r="BM1539" s="44"/>
      <c r="BN1539" s="44"/>
      <c r="BO1539" s="44"/>
      <c r="BP1539" s="44"/>
    </row>
    <row r="1540" spans="4:68" x14ac:dyDescent="0.25"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80"/>
      <c r="AB1540" s="44"/>
      <c r="AC1540" s="44"/>
      <c r="AD1540" s="66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  <c r="BJ1540" s="44"/>
      <c r="BK1540" s="44"/>
      <c r="BL1540" s="44"/>
      <c r="BM1540" s="44"/>
      <c r="BN1540" s="44"/>
      <c r="BO1540" s="44"/>
      <c r="BP1540" s="44"/>
    </row>
    <row r="1541" spans="4:68" x14ac:dyDescent="0.25"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80"/>
      <c r="AB1541" s="44"/>
      <c r="AC1541" s="44"/>
      <c r="AD1541" s="66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  <c r="BJ1541" s="44"/>
      <c r="BK1541" s="44"/>
      <c r="BL1541" s="44"/>
      <c r="BM1541" s="44"/>
      <c r="BN1541" s="44"/>
      <c r="BO1541" s="44"/>
      <c r="BP1541" s="44"/>
    </row>
    <row r="1542" spans="4:68" x14ac:dyDescent="0.25"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80"/>
      <c r="AB1542" s="44"/>
      <c r="AC1542" s="44"/>
      <c r="AD1542" s="66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  <c r="BJ1542" s="44"/>
      <c r="BK1542" s="44"/>
      <c r="BL1542" s="44"/>
      <c r="BM1542" s="44"/>
      <c r="BN1542" s="44"/>
      <c r="BO1542" s="44"/>
      <c r="BP1542" s="44"/>
    </row>
    <row r="1543" spans="4:68" x14ac:dyDescent="0.25"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80"/>
      <c r="AB1543" s="44"/>
      <c r="AC1543" s="44"/>
      <c r="AD1543" s="66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  <c r="BJ1543" s="44"/>
      <c r="BK1543" s="44"/>
      <c r="BL1543" s="44"/>
      <c r="BM1543" s="44"/>
      <c r="BN1543" s="44"/>
      <c r="BO1543" s="44"/>
      <c r="BP1543" s="44"/>
    </row>
    <row r="1544" spans="4:68" x14ac:dyDescent="0.25"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80"/>
      <c r="AB1544" s="44"/>
      <c r="AC1544" s="44"/>
      <c r="AD1544" s="66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  <c r="BJ1544" s="44"/>
      <c r="BK1544" s="44"/>
      <c r="BL1544" s="44"/>
      <c r="BM1544" s="44"/>
      <c r="BN1544" s="44"/>
      <c r="BO1544" s="44"/>
      <c r="BP1544" s="44"/>
    </row>
    <row r="1545" spans="4:68" x14ac:dyDescent="0.25"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80"/>
      <c r="AB1545" s="44"/>
      <c r="AC1545" s="44"/>
      <c r="AD1545" s="66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  <c r="BJ1545" s="44"/>
      <c r="BK1545" s="44"/>
      <c r="BL1545" s="44"/>
      <c r="BM1545" s="44"/>
      <c r="BN1545" s="44"/>
      <c r="BO1545" s="44"/>
      <c r="BP1545" s="44"/>
    </row>
    <row r="1546" spans="4:68" x14ac:dyDescent="0.25"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80"/>
      <c r="AB1546" s="44"/>
      <c r="AC1546" s="44"/>
      <c r="AD1546" s="66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  <c r="BJ1546" s="44"/>
      <c r="BK1546" s="44"/>
      <c r="BL1546" s="44"/>
      <c r="BM1546" s="44"/>
      <c r="BN1546" s="44"/>
      <c r="BO1546" s="44"/>
      <c r="BP1546" s="44"/>
    </row>
    <row r="1547" spans="4:68" x14ac:dyDescent="0.25"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80"/>
      <c r="AB1547" s="44"/>
      <c r="AC1547" s="44"/>
      <c r="AD1547" s="66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  <c r="BJ1547" s="44"/>
      <c r="BK1547" s="44"/>
      <c r="BL1547" s="44"/>
      <c r="BM1547" s="44"/>
      <c r="BN1547" s="44"/>
      <c r="BO1547" s="44"/>
      <c r="BP1547" s="44"/>
    </row>
    <row r="1548" spans="4:68" x14ac:dyDescent="0.25"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80"/>
      <c r="AB1548" s="44"/>
      <c r="AC1548" s="44"/>
      <c r="AD1548" s="66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  <c r="BJ1548" s="44"/>
      <c r="BK1548" s="44"/>
      <c r="BL1548" s="44"/>
      <c r="BM1548" s="44"/>
      <c r="BN1548" s="44"/>
      <c r="BO1548" s="44"/>
      <c r="BP1548" s="44"/>
    </row>
    <row r="1549" spans="4:68" x14ac:dyDescent="0.25"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80"/>
      <c r="AB1549" s="44"/>
      <c r="AC1549" s="44"/>
      <c r="AD1549" s="66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  <c r="BJ1549" s="44"/>
      <c r="BK1549" s="44"/>
      <c r="BL1549" s="44"/>
      <c r="BM1549" s="44"/>
      <c r="BN1549" s="44"/>
      <c r="BO1549" s="44"/>
      <c r="BP1549" s="44"/>
    </row>
    <row r="1550" spans="4:68" x14ac:dyDescent="0.25"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80"/>
      <c r="AB1550" s="44"/>
      <c r="AC1550" s="44"/>
      <c r="AD1550" s="66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  <c r="BJ1550" s="44"/>
      <c r="BK1550" s="44"/>
      <c r="BL1550" s="44"/>
      <c r="BM1550" s="44"/>
      <c r="BN1550" s="44"/>
      <c r="BO1550" s="44"/>
      <c r="BP1550" s="44"/>
    </row>
    <row r="1551" spans="4:68" x14ac:dyDescent="0.25"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80"/>
      <c r="AB1551" s="44"/>
      <c r="AC1551" s="44"/>
      <c r="AD1551" s="66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  <c r="BJ1551" s="44"/>
      <c r="BK1551" s="44"/>
      <c r="BL1551" s="44"/>
      <c r="BM1551" s="44"/>
      <c r="BN1551" s="44"/>
      <c r="BO1551" s="44"/>
      <c r="BP1551" s="44"/>
    </row>
    <row r="1552" spans="4:68" x14ac:dyDescent="0.25"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80"/>
      <c r="AB1552" s="44"/>
      <c r="AC1552" s="44"/>
      <c r="AD1552" s="66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  <c r="BJ1552" s="44"/>
      <c r="BK1552" s="44"/>
      <c r="BL1552" s="44"/>
      <c r="BM1552" s="44"/>
      <c r="BN1552" s="44"/>
      <c r="BO1552" s="44"/>
      <c r="BP1552" s="44"/>
    </row>
    <row r="1553" spans="4:68" x14ac:dyDescent="0.25"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80"/>
      <c r="AB1553" s="44"/>
      <c r="AC1553" s="44"/>
      <c r="AD1553" s="66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  <c r="BJ1553" s="44"/>
      <c r="BK1553" s="44"/>
      <c r="BL1553" s="44"/>
      <c r="BM1553" s="44"/>
      <c r="BN1553" s="44"/>
      <c r="BO1553" s="44"/>
      <c r="BP1553" s="44"/>
    </row>
    <row r="1554" spans="4:68" x14ac:dyDescent="0.25"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80"/>
      <c r="AB1554" s="44"/>
      <c r="AC1554" s="44"/>
      <c r="AD1554" s="66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  <c r="BJ1554" s="44"/>
      <c r="BK1554" s="44"/>
      <c r="BL1554" s="44"/>
      <c r="BM1554" s="44"/>
      <c r="BN1554" s="44"/>
      <c r="BO1554" s="44"/>
      <c r="BP1554" s="44"/>
    </row>
    <row r="1555" spans="4:68" x14ac:dyDescent="0.25"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80"/>
      <c r="AB1555" s="44"/>
      <c r="AC1555" s="44"/>
      <c r="AD1555" s="66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  <c r="BJ1555" s="44"/>
      <c r="BK1555" s="44"/>
      <c r="BL1555" s="44"/>
      <c r="BM1555" s="44"/>
      <c r="BN1555" s="44"/>
      <c r="BO1555" s="44"/>
      <c r="BP1555" s="44"/>
    </row>
    <row r="1556" spans="4:68" x14ac:dyDescent="0.25"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80"/>
      <c r="AB1556" s="44"/>
      <c r="AC1556" s="44"/>
      <c r="AD1556" s="66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  <c r="BJ1556" s="44"/>
      <c r="BK1556" s="44"/>
      <c r="BL1556" s="44"/>
      <c r="BM1556" s="44"/>
      <c r="BN1556" s="44"/>
      <c r="BO1556" s="44"/>
      <c r="BP1556" s="44"/>
    </row>
    <row r="1557" spans="4:68" x14ac:dyDescent="0.25"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80"/>
      <c r="AB1557" s="44"/>
      <c r="AC1557" s="44"/>
      <c r="AD1557" s="66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  <c r="BJ1557" s="44"/>
      <c r="BK1557" s="44"/>
      <c r="BL1557" s="44"/>
      <c r="BM1557" s="44"/>
      <c r="BN1557" s="44"/>
      <c r="BO1557" s="44"/>
      <c r="BP1557" s="44"/>
    </row>
    <row r="1558" spans="4:68" x14ac:dyDescent="0.25"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80"/>
      <c r="AB1558" s="44"/>
      <c r="AC1558" s="44"/>
      <c r="AD1558" s="66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  <c r="BJ1558" s="44"/>
      <c r="BK1558" s="44"/>
      <c r="BL1558" s="44"/>
      <c r="BM1558" s="44"/>
      <c r="BN1558" s="44"/>
      <c r="BO1558" s="44"/>
      <c r="BP1558" s="44"/>
    </row>
    <row r="1559" spans="4:68" x14ac:dyDescent="0.25"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80"/>
      <c r="AB1559" s="44"/>
      <c r="AC1559" s="44"/>
      <c r="AD1559" s="66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  <c r="BJ1559" s="44"/>
      <c r="BK1559" s="44"/>
      <c r="BL1559" s="44"/>
      <c r="BM1559" s="44"/>
      <c r="BN1559" s="44"/>
      <c r="BO1559" s="44"/>
      <c r="BP1559" s="44"/>
    </row>
    <row r="1560" spans="4:68" x14ac:dyDescent="0.25"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80"/>
      <c r="AB1560" s="44"/>
      <c r="AC1560" s="44"/>
      <c r="AD1560" s="66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  <c r="BJ1560" s="44"/>
      <c r="BK1560" s="44"/>
      <c r="BL1560" s="44"/>
      <c r="BM1560" s="44"/>
      <c r="BN1560" s="44"/>
      <c r="BO1560" s="44"/>
      <c r="BP1560" s="44"/>
    </row>
    <row r="1561" spans="4:68" x14ac:dyDescent="0.25"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80"/>
      <c r="AB1561" s="44"/>
      <c r="AC1561" s="44"/>
      <c r="AD1561" s="66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  <c r="BJ1561" s="44"/>
      <c r="BK1561" s="44"/>
      <c r="BL1561" s="44"/>
      <c r="BM1561" s="44"/>
      <c r="BN1561" s="44"/>
      <c r="BO1561" s="44"/>
      <c r="BP1561" s="44"/>
    </row>
    <row r="1562" spans="4:68" x14ac:dyDescent="0.25"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80"/>
      <c r="AB1562" s="44"/>
      <c r="AC1562" s="44"/>
      <c r="AD1562" s="66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  <c r="BJ1562" s="44"/>
      <c r="BK1562" s="44"/>
      <c r="BL1562" s="44"/>
      <c r="BM1562" s="44"/>
      <c r="BN1562" s="44"/>
      <c r="BO1562" s="44"/>
      <c r="BP1562" s="44"/>
    </row>
    <row r="1563" spans="4:68" x14ac:dyDescent="0.25"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80"/>
      <c r="AB1563" s="44"/>
      <c r="AC1563" s="44"/>
      <c r="AD1563" s="66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  <c r="BJ1563" s="44"/>
      <c r="BK1563" s="44"/>
      <c r="BL1563" s="44"/>
      <c r="BM1563" s="44"/>
      <c r="BN1563" s="44"/>
      <c r="BO1563" s="44"/>
      <c r="BP1563" s="44"/>
    </row>
    <row r="1564" spans="4:68" x14ac:dyDescent="0.25"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80"/>
      <c r="AB1564" s="44"/>
      <c r="AC1564" s="44"/>
      <c r="AD1564" s="66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  <c r="BJ1564" s="44"/>
      <c r="BK1564" s="44"/>
      <c r="BL1564" s="44"/>
      <c r="BM1564" s="44"/>
      <c r="BN1564" s="44"/>
      <c r="BO1564" s="44"/>
      <c r="BP1564" s="44"/>
    </row>
    <row r="1565" spans="4:68" x14ac:dyDescent="0.25"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80"/>
      <c r="AB1565" s="44"/>
      <c r="AC1565" s="44"/>
      <c r="AD1565" s="66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  <c r="BJ1565" s="44"/>
      <c r="BK1565" s="44"/>
      <c r="BL1565" s="44"/>
      <c r="BM1565" s="44"/>
      <c r="BN1565" s="44"/>
      <c r="BO1565" s="44"/>
      <c r="BP1565" s="44"/>
    </row>
    <row r="1566" spans="4:68" x14ac:dyDescent="0.25"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80"/>
      <c r="AB1566" s="44"/>
      <c r="AC1566" s="44"/>
      <c r="AD1566" s="66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  <c r="BJ1566" s="44"/>
      <c r="BK1566" s="44"/>
      <c r="BL1566" s="44"/>
      <c r="BM1566" s="44"/>
      <c r="BN1566" s="44"/>
      <c r="BO1566" s="44"/>
      <c r="BP1566" s="44"/>
    </row>
    <row r="1567" spans="4:68" x14ac:dyDescent="0.25"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80"/>
      <c r="AB1567" s="44"/>
      <c r="AC1567" s="44"/>
      <c r="AD1567" s="66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  <c r="BJ1567" s="44"/>
      <c r="BK1567" s="44"/>
      <c r="BL1567" s="44"/>
      <c r="BM1567" s="44"/>
      <c r="BN1567" s="44"/>
      <c r="BO1567" s="44"/>
      <c r="BP1567" s="44"/>
    </row>
    <row r="1568" spans="4:68" x14ac:dyDescent="0.25"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80"/>
      <c r="AB1568" s="44"/>
      <c r="AC1568" s="44"/>
      <c r="AD1568" s="66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  <c r="BJ1568" s="44"/>
      <c r="BK1568" s="44"/>
      <c r="BL1568" s="44"/>
      <c r="BM1568" s="44"/>
      <c r="BN1568" s="44"/>
      <c r="BO1568" s="44"/>
      <c r="BP1568" s="44"/>
    </row>
    <row r="1569" spans="4:68" x14ac:dyDescent="0.25"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80"/>
      <c r="AB1569" s="44"/>
      <c r="AC1569" s="44"/>
      <c r="AD1569" s="66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  <c r="BJ1569" s="44"/>
      <c r="BK1569" s="44"/>
      <c r="BL1569" s="44"/>
      <c r="BM1569" s="44"/>
      <c r="BN1569" s="44"/>
      <c r="BO1569" s="44"/>
      <c r="BP1569" s="44"/>
    </row>
    <row r="1570" spans="4:68" x14ac:dyDescent="0.25"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80"/>
      <c r="AB1570" s="44"/>
      <c r="AC1570" s="44"/>
      <c r="AD1570" s="66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  <c r="BJ1570" s="44"/>
      <c r="BK1570" s="44"/>
      <c r="BL1570" s="44"/>
      <c r="BM1570" s="44"/>
      <c r="BN1570" s="44"/>
      <c r="BO1570" s="44"/>
      <c r="BP1570" s="44"/>
    </row>
    <row r="1571" spans="4:68" x14ac:dyDescent="0.25"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80"/>
      <c r="AB1571" s="44"/>
      <c r="AC1571" s="44"/>
      <c r="AD1571" s="66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  <c r="BJ1571" s="44"/>
      <c r="BK1571" s="44"/>
      <c r="BL1571" s="44"/>
      <c r="BM1571" s="44"/>
      <c r="BN1571" s="44"/>
      <c r="BO1571" s="44"/>
      <c r="BP1571" s="44"/>
    </row>
    <row r="1572" spans="4:68" x14ac:dyDescent="0.25"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80"/>
      <c r="AB1572" s="44"/>
      <c r="AC1572" s="44"/>
      <c r="AD1572" s="66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  <c r="BJ1572" s="44"/>
      <c r="BK1572" s="44"/>
      <c r="BL1572" s="44"/>
      <c r="BM1572" s="44"/>
      <c r="BN1572" s="44"/>
      <c r="BO1572" s="44"/>
      <c r="BP1572" s="44"/>
    </row>
    <row r="1573" spans="4:68" x14ac:dyDescent="0.25"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80"/>
      <c r="AB1573" s="44"/>
      <c r="AC1573" s="44"/>
      <c r="AD1573" s="66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  <c r="BJ1573" s="44"/>
      <c r="BK1573" s="44"/>
      <c r="BL1573" s="44"/>
      <c r="BM1573" s="44"/>
      <c r="BN1573" s="44"/>
      <c r="BO1573" s="44"/>
      <c r="BP1573" s="44"/>
    </row>
    <row r="1574" spans="4:68" x14ac:dyDescent="0.25"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80"/>
      <c r="AB1574" s="44"/>
      <c r="AC1574" s="44"/>
      <c r="AD1574" s="66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  <c r="BJ1574" s="44"/>
      <c r="BK1574" s="44"/>
      <c r="BL1574" s="44"/>
      <c r="BM1574" s="44"/>
      <c r="BN1574" s="44"/>
      <c r="BO1574" s="44"/>
      <c r="BP1574" s="44"/>
    </row>
    <row r="1575" spans="4:68" x14ac:dyDescent="0.25"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80"/>
      <c r="AB1575" s="44"/>
      <c r="AC1575" s="44"/>
      <c r="AD1575" s="66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  <c r="BJ1575" s="44"/>
      <c r="BK1575" s="44"/>
      <c r="BL1575" s="44"/>
      <c r="BM1575" s="44"/>
      <c r="BN1575" s="44"/>
      <c r="BO1575" s="44"/>
      <c r="BP1575" s="44"/>
    </row>
    <row r="1576" spans="4:68" x14ac:dyDescent="0.25"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80"/>
      <c r="AB1576" s="44"/>
      <c r="AC1576" s="44"/>
      <c r="AD1576" s="66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  <c r="BJ1576" s="44"/>
      <c r="BK1576" s="44"/>
      <c r="BL1576" s="44"/>
      <c r="BM1576" s="44"/>
      <c r="BN1576" s="44"/>
      <c r="BO1576" s="44"/>
      <c r="BP1576" s="44"/>
    </row>
    <row r="1577" spans="4:68" x14ac:dyDescent="0.25"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80"/>
      <c r="AB1577" s="44"/>
      <c r="AC1577" s="44"/>
      <c r="AD1577" s="66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  <c r="BJ1577" s="44"/>
      <c r="BK1577" s="44"/>
      <c r="BL1577" s="44"/>
      <c r="BM1577" s="44"/>
      <c r="BN1577" s="44"/>
      <c r="BO1577" s="44"/>
      <c r="BP1577" s="44"/>
    </row>
    <row r="1578" spans="4:68" x14ac:dyDescent="0.25"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80"/>
      <c r="AB1578" s="44"/>
      <c r="AC1578" s="44"/>
      <c r="AD1578" s="66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  <c r="BJ1578" s="44"/>
      <c r="BK1578" s="44"/>
      <c r="BL1578" s="44"/>
      <c r="BM1578" s="44"/>
      <c r="BN1578" s="44"/>
      <c r="BO1578" s="44"/>
      <c r="BP1578" s="44"/>
    </row>
    <row r="1579" spans="4:68" x14ac:dyDescent="0.25"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80"/>
      <c r="AB1579" s="44"/>
      <c r="AC1579" s="44"/>
      <c r="AD1579" s="66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  <c r="BL1579" s="44"/>
      <c r="BM1579" s="44"/>
      <c r="BN1579" s="44"/>
      <c r="BO1579" s="44"/>
      <c r="BP1579" s="44"/>
    </row>
    <row r="1580" spans="4:68" x14ac:dyDescent="0.25"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80"/>
      <c r="AB1580" s="44"/>
      <c r="AC1580" s="44"/>
      <c r="AD1580" s="66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  <c r="BL1580" s="44"/>
      <c r="BM1580" s="44"/>
      <c r="BN1580" s="44"/>
      <c r="BO1580" s="44"/>
      <c r="BP1580" s="44"/>
    </row>
    <row r="1581" spans="4:68" x14ac:dyDescent="0.25"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80"/>
      <c r="AB1581" s="44"/>
      <c r="AC1581" s="44"/>
      <c r="AD1581" s="66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  <c r="BJ1581" s="44"/>
      <c r="BK1581" s="44"/>
      <c r="BL1581" s="44"/>
      <c r="BM1581" s="44"/>
      <c r="BN1581" s="44"/>
      <c r="BO1581" s="44"/>
      <c r="BP1581" s="44"/>
    </row>
    <row r="1582" spans="4:68" x14ac:dyDescent="0.25"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80"/>
      <c r="AB1582" s="44"/>
      <c r="AC1582" s="44"/>
      <c r="AD1582" s="66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  <c r="BJ1582" s="44"/>
      <c r="BK1582" s="44"/>
      <c r="BL1582" s="44"/>
      <c r="BM1582" s="44"/>
      <c r="BN1582" s="44"/>
      <c r="BO1582" s="44"/>
      <c r="BP1582" s="44"/>
    </row>
    <row r="1583" spans="4:68" x14ac:dyDescent="0.25"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80"/>
      <c r="AB1583" s="44"/>
      <c r="AC1583" s="44"/>
      <c r="AD1583" s="66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  <c r="BJ1583" s="44"/>
      <c r="BK1583" s="44"/>
      <c r="BL1583" s="44"/>
      <c r="BM1583" s="44"/>
      <c r="BN1583" s="44"/>
      <c r="BO1583" s="44"/>
      <c r="BP1583" s="44"/>
    </row>
    <row r="1584" spans="4:68" x14ac:dyDescent="0.25"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80"/>
      <c r="AB1584" s="44"/>
      <c r="AC1584" s="44"/>
      <c r="AD1584" s="66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  <c r="BJ1584" s="44"/>
      <c r="BK1584" s="44"/>
      <c r="BL1584" s="44"/>
      <c r="BM1584" s="44"/>
      <c r="BN1584" s="44"/>
      <c r="BO1584" s="44"/>
      <c r="BP1584" s="44"/>
    </row>
    <row r="1585" spans="4:68" x14ac:dyDescent="0.25"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80"/>
      <c r="AB1585" s="44"/>
      <c r="AC1585" s="44"/>
      <c r="AD1585" s="66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  <c r="BJ1585" s="44"/>
      <c r="BK1585" s="44"/>
      <c r="BL1585" s="44"/>
      <c r="BM1585" s="44"/>
      <c r="BN1585" s="44"/>
      <c r="BO1585" s="44"/>
      <c r="BP1585" s="44"/>
    </row>
    <row r="1586" spans="4:68" x14ac:dyDescent="0.25"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80"/>
      <c r="AB1586" s="44"/>
      <c r="AC1586" s="44"/>
      <c r="AD1586" s="66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  <c r="BJ1586" s="44"/>
      <c r="BK1586" s="44"/>
      <c r="BL1586" s="44"/>
      <c r="BM1586" s="44"/>
      <c r="BN1586" s="44"/>
      <c r="BO1586" s="44"/>
      <c r="BP1586" s="44"/>
    </row>
    <row r="1587" spans="4:68" x14ac:dyDescent="0.25"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80"/>
      <c r="AB1587" s="44"/>
      <c r="AC1587" s="44"/>
      <c r="AD1587" s="66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  <c r="BJ1587" s="44"/>
      <c r="BK1587" s="44"/>
      <c r="BL1587" s="44"/>
      <c r="BM1587" s="44"/>
      <c r="BN1587" s="44"/>
      <c r="BO1587" s="44"/>
      <c r="BP1587" s="44"/>
    </row>
    <row r="1588" spans="4:68" x14ac:dyDescent="0.25"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80"/>
      <c r="AB1588" s="44"/>
      <c r="AC1588" s="44"/>
      <c r="AD1588" s="66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  <c r="BJ1588" s="44"/>
      <c r="BK1588" s="44"/>
      <c r="BL1588" s="44"/>
      <c r="BM1588" s="44"/>
      <c r="BN1588" s="44"/>
      <c r="BO1588" s="44"/>
      <c r="BP1588" s="44"/>
    </row>
    <row r="1589" spans="4:68" x14ac:dyDescent="0.25"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80"/>
      <c r="AB1589" s="44"/>
      <c r="AC1589" s="44"/>
      <c r="AD1589" s="66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  <c r="BJ1589" s="44"/>
      <c r="BK1589" s="44"/>
      <c r="BL1589" s="44"/>
      <c r="BM1589" s="44"/>
      <c r="BN1589" s="44"/>
      <c r="BO1589" s="44"/>
      <c r="BP1589" s="44"/>
    </row>
    <row r="1590" spans="4:68" x14ac:dyDescent="0.25"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80"/>
      <c r="AB1590" s="44"/>
      <c r="AC1590" s="44"/>
      <c r="AD1590" s="66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  <c r="BJ1590" s="44"/>
      <c r="BK1590" s="44"/>
      <c r="BL1590" s="44"/>
      <c r="BM1590" s="44"/>
      <c r="BN1590" s="44"/>
      <c r="BO1590" s="44"/>
      <c r="BP1590" s="44"/>
    </row>
    <row r="1591" spans="4:68" x14ac:dyDescent="0.25"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80"/>
      <c r="AB1591" s="44"/>
      <c r="AC1591" s="44"/>
      <c r="AD1591" s="66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  <c r="BL1591" s="44"/>
      <c r="BM1591" s="44"/>
      <c r="BN1591" s="44"/>
      <c r="BO1591" s="44"/>
      <c r="BP1591" s="44"/>
    </row>
    <row r="1592" spans="4:68" x14ac:dyDescent="0.25"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80"/>
      <c r="AB1592" s="44"/>
      <c r="AC1592" s="44"/>
      <c r="AD1592" s="66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  <c r="BJ1592" s="44"/>
      <c r="BK1592" s="44"/>
      <c r="BL1592" s="44"/>
      <c r="BM1592" s="44"/>
      <c r="BN1592" s="44"/>
      <c r="BO1592" s="44"/>
      <c r="BP1592" s="44"/>
    </row>
    <row r="1593" spans="4:68" x14ac:dyDescent="0.25"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80"/>
      <c r="AB1593" s="44"/>
      <c r="AC1593" s="44"/>
      <c r="AD1593" s="66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  <c r="BJ1593" s="44"/>
      <c r="BK1593" s="44"/>
      <c r="BL1593" s="44"/>
      <c r="BM1593" s="44"/>
      <c r="BN1593" s="44"/>
      <c r="BO1593" s="44"/>
      <c r="BP1593" s="44"/>
    </row>
    <row r="1594" spans="4:68" x14ac:dyDescent="0.25"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80"/>
      <c r="AB1594" s="44"/>
      <c r="AC1594" s="44"/>
      <c r="AD1594" s="66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  <c r="BJ1594" s="44"/>
      <c r="BK1594" s="44"/>
      <c r="BL1594" s="44"/>
      <c r="BM1594" s="44"/>
      <c r="BN1594" s="44"/>
      <c r="BO1594" s="44"/>
      <c r="BP1594" s="44"/>
    </row>
    <row r="1595" spans="4:68" x14ac:dyDescent="0.25"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80"/>
      <c r="AB1595" s="44"/>
      <c r="AC1595" s="44"/>
      <c r="AD1595" s="66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  <c r="BJ1595" s="44"/>
      <c r="BK1595" s="44"/>
      <c r="BL1595" s="44"/>
      <c r="BM1595" s="44"/>
      <c r="BN1595" s="44"/>
      <c r="BO1595" s="44"/>
      <c r="BP1595" s="44"/>
    </row>
    <row r="1596" spans="4:68" x14ac:dyDescent="0.25"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80"/>
      <c r="AB1596" s="44"/>
      <c r="AC1596" s="44"/>
      <c r="AD1596" s="66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  <c r="BJ1596" s="44"/>
      <c r="BK1596" s="44"/>
      <c r="BL1596" s="44"/>
      <c r="BM1596" s="44"/>
      <c r="BN1596" s="44"/>
      <c r="BO1596" s="44"/>
      <c r="BP1596" s="44"/>
    </row>
    <row r="1597" spans="4:68" x14ac:dyDescent="0.25"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80"/>
      <c r="AB1597" s="44"/>
      <c r="AC1597" s="44"/>
      <c r="AD1597" s="66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  <c r="BL1597" s="44"/>
      <c r="BM1597" s="44"/>
      <c r="BN1597" s="44"/>
      <c r="BO1597" s="44"/>
      <c r="BP1597" s="44"/>
    </row>
    <row r="1598" spans="4:68" x14ac:dyDescent="0.25"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80"/>
      <c r="AB1598" s="44"/>
      <c r="AC1598" s="44"/>
      <c r="AD1598" s="66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  <c r="BL1598" s="44"/>
      <c r="BM1598" s="44"/>
      <c r="BN1598" s="44"/>
      <c r="BO1598" s="44"/>
      <c r="BP1598" s="44"/>
    </row>
    <row r="1599" spans="4:68" x14ac:dyDescent="0.25"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80"/>
      <c r="AB1599" s="44"/>
      <c r="AC1599" s="44"/>
      <c r="AD1599" s="66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  <c r="BJ1599" s="44"/>
      <c r="BK1599" s="44"/>
      <c r="BL1599" s="44"/>
      <c r="BM1599" s="44"/>
      <c r="BN1599" s="44"/>
      <c r="BO1599" s="44"/>
      <c r="BP1599" s="44"/>
    </row>
    <row r="1600" spans="4:68" x14ac:dyDescent="0.25"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80"/>
      <c r="AB1600" s="44"/>
      <c r="AC1600" s="44"/>
      <c r="AD1600" s="66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  <c r="BH1600" s="44"/>
      <c r="BI1600" s="44"/>
      <c r="BJ1600" s="44"/>
      <c r="BK1600" s="44"/>
      <c r="BL1600" s="44"/>
      <c r="BM1600" s="44"/>
      <c r="BN1600" s="44"/>
      <c r="BO1600" s="44"/>
      <c r="BP1600" s="44"/>
    </row>
    <row r="1601" spans="4:68" x14ac:dyDescent="0.25"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80"/>
      <c r="AB1601" s="44"/>
      <c r="AC1601" s="44"/>
      <c r="AD1601" s="66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  <c r="BH1601" s="44"/>
      <c r="BI1601" s="44"/>
      <c r="BJ1601" s="44"/>
      <c r="BK1601" s="44"/>
      <c r="BL1601" s="44"/>
      <c r="BM1601" s="44"/>
      <c r="BN1601" s="44"/>
      <c r="BO1601" s="44"/>
      <c r="BP1601" s="44"/>
    </row>
    <row r="1602" spans="4:68" x14ac:dyDescent="0.25"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80"/>
      <c r="AB1602" s="44"/>
      <c r="AC1602" s="44"/>
      <c r="AD1602" s="66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  <c r="BH1602" s="44"/>
      <c r="BI1602" s="44"/>
      <c r="BJ1602" s="44"/>
      <c r="BK1602" s="44"/>
      <c r="BL1602" s="44"/>
      <c r="BM1602" s="44"/>
      <c r="BN1602" s="44"/>
      <c r="BO1602" s="44"/>
      <c r="BP1602" s="44"/>
    </row>
    <row r="1603" spans="4:68" x14ac:dyDescent="0.25"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80"/>
      <c r="AB1603" s="44"/>
      <c r="AC1603" s="44"/>
      <c r="AD1603" s="66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  <c r="BH1603" s="44"/>
      <c r="BI1603" s="44"/>
      <c r="BJ1603" s="44"/>
      <c r="BK1603" s="44"/>
      <c r="BL1603" s="44"/>
      <c r="BM1603" s="44"/>
      <c r="BN1603" s="44"/>
      <c r="BO1603" s="44"/>
      <c r="BP1603" s="44"/>
    </row>
    <row r="1604" spans="4:68" x14ac:dyDescent="0.25"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80"/>
      <c r="AB1604" s="44"/>
      <c r="AC1604" s="44"/>
      <c r="AD1604" s="66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  <c r="BH1604" s="44"/>
      <c r="BI1604" s="44"/>
      <c r="BJ1604" s="44"/>
      <c r="BK1604" s="44"/>
      <c r="BL1604" s="44"/>
      <c r="BM1604" s="44"/>
      <c r="BN1604" s="44"/>
      <c r="BO1604" s="44"/>
      <c r="BP1604" s="44"/>
    </row>
    <row r="1605" spans="4:68" x14ac:dyDescent="0.25"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80"/>
      <c r="AB1605" s="44"/>
      <c r="AC1605" s="44"/>
      <c r="AD1605" s="66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  <c r="BH1605" s="44"/>
      <c r="BI1605" s="44"/>
      <c r="BJ1605" s="44"/>
      <c r="BK1605" s="44"/>
      <c r="BL1605" s="44"/>
      <c r="BM1605" s="44"/>
      <c r="BN1605" s="44"/>
      <c r="BO1605" s="44"/>
      <c r="BP1605" s="44"/>
    </row>
    <row r="1606" spans="4:68" x14ac:dyDescent="0.25"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80"/>
      <c r="AB1606" s="44"/>
      <c r="AC1606" s="44"/>
      <c r="AD1606" s="66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  <c r="BH1606" s="44"/>
      <c r="BI1606" s="44"/>
      <c r="BJ1606" s="44"/>
      <c r="BK1606" s="44"/>
      <c r="BL1606" s="44"/>
      <c r="BM1606" s="44"/>
      <c r="BN1606" s="44"/>
      <c r="BO1606" s="44"/>
      <c r="BP1606" s="44"/>
    </row>
    <row r="1607" spans="4:68" x14ac:dyDescent="0.25"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80"/>
      <c r="AB1607" s="44"/>
      <c r="AC1607" s="44"/>
      <c r="AD1607" s="66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  <c r="BH1607" s="44"/>
      <c r="BI1607" s="44"/>
      <c r="BJ1607" s="44"/>
      <c r="BK1607" s="44"/>
      <c r="BL1607" s="44"/>
      <c r="BM1607" s="44"/>
      <c r="BN1607" s="44"/>
      <c r="BO1607" s="44"/>
      <c r="BP1607" s="44"/>
    </row>
    <row r="1608" spans="4:68" x14ac:dyDescent="0.25"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80"/>
      <c r="AB1608" s="44"/>
      <c r="AC1608" s="44"/>
      <c r="AD1608" s="66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  <c r="BH1608" s="44"/>
      <c r="BI1608" s="44"/>
      <c r="BJ1608" s="44"/>
      <c r="BK1608" s="44"/>
      <c r="BL1608" s="44"/>
      <c r="BM1608" s="44"/>
      <c r="BN1608" s="44"/>
      <c r="BO1608" s="44"/>
      <c r="BP1608" s="44"/>
    </row>
    <row r="1609" spans="4:68" x14ac:dyDescent="0.25"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80"/>
      <c r="AB1609" s="44"/>
      <c r="AC1609" s="44"/>
      <c r="AD1609" s="66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  <c r="BH1609" s="44"/>
      <c r="BI1609" s="44"/>
      <c r="BJ1609" s="44"/>
      <c r="BK1609" s="44"/>
      <c r="BL1609" s="44"/>
      <c r="BM1609" s="44"/>
      <c r="BN1609" s="44"/>
      <c r="BO1609" s="44"/>
      <c r="BP1609" s="44"/>
    </row>
    <row r="1610" spans="4:68" x14ac:dyDescent="0.25"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80"/>
      <c r="AB1610" s="44"/>
      <c r="AC1610" s="44"/>
      <c r="AD1610" s="66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  <c r="BH1610" s="44"/>
      <c r="BI1610" s="44"/>
      <c r="BJ1610" s="44"/>
      <c r="BK1610" s="44"/>
      <c r="BL1610" s="44"/>
      <c r="BM1610" s="44"/>
      <c r="BN1610" s="44"/>
      <c r="BO1610" s="44"/>
      <c r="BP1610" s="44"/>
    </row>
    <row r="1611" spans="4:68" x14ac:dyDescent="0.25"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80"/>
      <c r="AB1611" s="44"/>
      <c r="AC1611" s="44"/>
      <c r="AD1611" s="66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  <c r="BH1611" s="44"/>
      <c r="BI1611" s="44"/>
      <c r="BJ1611" s="44"/>
      <c r="BK1611" s="44"/>
      <c r="BL1611" s="44"/>
      <c r="BM1611" s="44"/>
      <c r="BN1611" s="44"/>
      <c r="BO1611" s="44"/>
      <c r="BP1611" s="44"/>
    </row>
    <row r="1612" spans="4:68" x14ac:dyDescent="0.25"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80"/>
      <c r="AB1612" s="44"/>
      <c r="AC1612" s="44"/>
      <c r="AD1612" s="66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  <c r="BH1612" s="44"/>
      <c r="BI1612" s="44"/>
      <c r="BJ1612" s="44"/>
      <c r="BK1612" s="44"/>
      <c r="BL1612" s="44"/>
      <c r="BM1612" s="44"/>
      <c r="BN1612" s="44"/>
      <c r="BO1612" s="44"/>
      <c r="BP1612" s="44"/>
    </row>
    <row r="1613" spans="4:68" x14ac:dyDescent="0.25"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80"/>
      <c r="AB1613" s="44"/>
      <c r="AC1613" s="44"/>
      <c r="AD1613" s="66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  <c r="BH1613" s="44"/>
      <c r="BI1613" s="44"/>
      <c r="BJ1613" s="44"/>
      <c r="BK1613" s="44"/>
      <c r="BL1613" s="44"/>
      <c r="BM1613" s="44"/>
      <c r="BN1613" s="44"/>
      <c r="BO1613" s="44"/>
      <c r="BP1613" s="44"/>
    </row>
    <row r="1614" spans="4:68" x14ac:dyDescent="0.25"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80"/>
      <c r="AB1614" s="44"/>
      <c r="AC1614" s="44"/>
      <c r="AD1614" s="66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  <c r="BH1614" s="44"/>
      <c r="BI1614" s="44"/>
      <c r="BJ1614" s="44"/>
      <c r="BK1614" s="44"/>
      <c r="BL1614" s="44"/>
      <c r="BM1614" s="44"/>
      <c r="BN1614" s="44"/>
      <c r="BO1614" s="44"/>
      <c r="BP1614" s="44"/>
    </row>
    <row r="1615" spans="4:68" x14ac:dyDescent="0.25"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80"/>
      <c r="AB1615" s="44"/>
      <c r="AC1615" s="44"/>
      <c r="AD1615" s="66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  <c r="BH1615" s="44"/>
      <c r="BI1615" s="44"/>
      <c r="BJ1615" s="44"/>
      <c r="BK1615" s="44"/>
      <c r="BL1615" s="44"/>
      <c r="BM1615" s="44"/>
      <c r="BN1615" s="44"/>
      <c r="BO1615" s="44"/>
      <c r="BP1615" s="44"/>
    </row>
    <row r="1616" spans="4:68" x14ac:dyDescent="0.25"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80"/>
      <c r="AB1616" s="44"/>
      <c r="AC1616" s="44"/>
      <c r="AD1616" s="66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  <c r="BH1616" s="44"/>
      <c r="BI1616" s="44"/>
      <c r="BJ1616" s="44"/>
      <c r="BK1616" s="44"/>
      <c r="BL1616" s="44"/>
      <c r="BM1616" s="44"/>
      <c r="BN1616" s="44"/>
      <c r="BO1616" s="44"/>
      <c r="BP1616" s="44"/>
    </row>
    <row r="1617" spans="4:68" x14ac:dyDescent="0.25"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80"/>
      <c r="AB1617" s="44"/>
      <c r="AC1617" s="44"/>
      <c r="AD1617" s="66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  <c r="BH1617" s="44"/>
      <c r="BI1617" s="44"/>
      <c r="BJ1617" s="44"/>
      <c r="BK1617" s="44"/>
      <c r="BL1617" s="44"/>
      <c r="BM1617" s="44"/>
      <c r="BN1617" s="44"/>
      <c r="BO1617" s="44"/>
      <c r="BP1617" s="44"/>
    </row>
    <row r="1618" spans="4:68" x14ac:dyDescent="0.25"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80"/>
      <c r="AB1618" s="44"/>
      <c r="AC1618" s="44"/>
      <c r="AD1618" s="66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  <c r="BH1618" s="44"/>
      <c r="BI1618" s="44"/>
      <c r="BJ1618" s="44"/>
      <c r="BK1618" s="44"/>
      <c r="BL1618" s="44"/>
      <c r="BM1618" s="44"/>
      <c r="BN1618" s="44"/>
      <c r="BO1618" s="44"/>
      <c r="BP1618" s="44"/>
    </row>
    <row r="1619" spans="4:68" x14ac:dyDescent="0.25"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80"/>
      <c r="AB1619" s="44"/>
      <c r="AC1619" s="44"/>
      <c r="AD1619" s="66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  <c r="BH1619" s="44"/>
      <c r="BI1619" s="44"/>
      <c r="BJ1619" s="44"/>
      <c r="BK1619" s="44"/>
      <c r="BL1619" s="44"/>
      <c r="BM1619" s="44"/>
      <c r="BN1619" s="44"/>
      <c r="BO1619" s="44"/>
      <c r="BP1619" s="44"/>
    </row>
    <row r="1620" spans="4:68" x14ac:dyDescent="0.25"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80"/>
      <c r="AB1620" s="44"/>
      <c r="AC1620" s="44"/>
      <c r="AD1620" s="66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  <c r="BH1620" s="44"/>
      <c r="BI1620" s="44"/>
      <c r="BJ1620" s="44"/>
      <c r="BK1620" s="44"/>
      <c r="BL1620" s="44"/>
      <c r="BM1620" s="44"/>
      <c r="BN1620" s="44"/>
      <c r="BO1620" s="44"/>
      <c r="BP1620" s="44"/>
    </row>
    <row r="1621" spans="4:68" x14ac:dyDescent="0.25"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80"/>
      <c r="AB1621" s="44"/>
      <c r="AC1621" s="44"/>
      <c r="AD1621" s="66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  <c r="BH1621" s="44"/>
      <c r="BI1621" s="44"/>
      <c r="BJ1621" s="44"/>
      <c r="BK1621" s="44"/>
      <c r="BL1621" s="44"/>
      <c r="BM1621" s="44"/>
      <c r="BN1621" s="44"/>
      <c r="BO1621" s="44"/>
      <c r="BP1621" s="44"/>
    </row>
    <row r="1622" spans="4:68" x14ac:dyDescent="0.25"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80"/>
      <c r="AB1622" s="44"/>
      <c r="AC1622" s="44"/>
      <c r="AD1622" s="66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  <c r="BH1622" s="44"/>
      <c r="BI1622" s="44"/>
      <c r="BJ1622" s="44"/>
      <c r="BK1622" s="44"/>
      <c r="BL1622" s="44"/>
      <c r="BM1622" s="44"/>
      <c r="BN1622" s="44"/>
      <c r="BO1622" s="44"/>
      <c r="BP1622" s="44"/>
    </row>
    <row r="1623" spans="4:68" x14ac:dyDescent="0.25"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80"/>
      <c r="AB1623" s="44"/>
      <c r="AC1623" s="44"/>
      <c r="AD1623" s="66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  <c r="BH1623" s="44"/>
      <c r="BI1623" s="44"/>
      <c r="BJ1623" s="44"/>
      <c r="BK1623" s="44"/>
      <c r="BL1623" s="44"/>
      <c r="BM1623" s="44"/>
      <c r="BN1623" s="44"/>
      <c r="BO1623" s="44"/>
      <c r="BP1623" s="44"/>
    </row>
    <row r="1624" spans="4:68" x14ac:dyDescent="0.25"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80"/>
      <c r="AB1624" s="44"/>
      <c r="AC1624" s="44"/>
      <c r="AD1624" s="66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  <c r="BH1624" s="44"/>
      <c r="BI1624" s="44"/>
      <c r="BJ1624" s="44"/>
      <c r="BK1624" s="44"/>
      <c r="BL1624" s="44"/>
      <c r="BM1624" s="44"/>
      <c r="BN1624" s="44"/>
      <c r="BO1624" s="44"/>
      <c r="BP1624" s="44"/>
    </row>
    <row r="1625" spans="4:68" x14ac:dyDescent="0.25"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80"/>
      <c r="AB1625" s="44"/>
      <c r="AC1625" s="44"/>
      <c r="AD1625" s="66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  <c r="BH1625" s="44"/>
      <c r="BI1625" s="44"/>
      <c r="BJ1625" s="44"/>
      <c r="BK1625" s="44"/>
      <c r="BL1625" s="44"/>
      <c r="BM1625" s="44"/>
      <c r="BN1625" s="44"/>
      <c r="BO1625" s="44"/>
      <c r="BP1625" s="44"/>
    </row>
    <row r="1626" spans="4:68" x14ac:dyDescent="0.25"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80"/>
      <c r="AB1626" s="44"/>
      <c r="AC1626" s="44"/>
      <c r="AD1626" s="66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  <c r="BH1626" s="44"/>
      <c r="BI1626" s="44"/>
      <c r="BJ1626" s="44"/>
      <c r="BK1626" s="44"/>
      <c r="BL1626" s="44"/>
      <c r="BM1626" s="44"/>
      <c r="BN1626" s="44"/>
      <c r="BO1626" s="44"/>
      <c r="BP1626" s="44"/>
    </row>
    <row r="1627" spans="4:68" x14ac:dyDescent="0.25"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80"/>
      <c r="AB1627" s="44"/>
      <c r="AC1627" s="44"/>
      <c r="AD1627" s="66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  <c r="BH1627" s="44"/>
      <c r="BI1627" s="44"/>
      <c r="BJ1627" s="44"/>
      <c r="BK1627" s="44"/>
      <c r="BL1627" s="44"/>
      <c r="BM1627" s="44"/>
      <c r="BN1627" s="44"/>
      <c r="BO1627" s="44"/>
      <c r="BP1627" s="44"/>
    </row>
    <row r="1628" spans="4:68" x14ac:dyDescent="0.25"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80"/>
      <c r="AB1628" s="44"/>
      <c r="AC1628" s="44"/>
      <c r="AD1628" s="66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  <c r="BH1628" s="44"/>
      <c r="BI1628" s="44"/>
      <c r="BJ1628" s="44"/>
      <c r="BK1628" s="44"/>
      <c r="BL1628" s="44"/>
      <c r="BM1628" s="44"/>
      <c r="BN1628" s="44"/>
      <c r="BO1628" s="44"/>
      <c r="BP1628" s="44"/>
    </row>
    <row r="1629" spans="4:68" x14ac:dyDescent="0.25"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80"/>
      <c r="AB1629" s="44"/>
      <c r="AC1629" s="44"/>
      <c r="AD1629" s="66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  <c r="BH1629" s="44"/>
      <c r="BI1629" s="44"/>
      <c r="BJ1629" s="44"/>
      <c r="BK1629" s="44"/>
      <c r="BL1629" s="44"/>
      <c r="BM1629" s="44"/>
      <c r="BN1629" s="44"/>
      <c r="BO1629" s="44"/>
      <c r="BP1629" s="44"/>
    </row>
    <row r="1630" spans="4:68" x14ac:dyDescent="0.25"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80"/>
      <c r="AB1630" s="44"/>
      <c r="AC1630" s="44"/>
      <c r="AD1630" s="66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  <c r="BH1630" s="44"/>
      <c r="BI1630" s="44"/>
      <c r="BJ1630" s="44"/>
      <c r="BK1630" s="44"/>
      <c r="BL1630" s="44"/>
      <c r="BM1630" s="44"/>
      <c r="BN1630" s="44"/>
      <c r="BO1630" s="44"/>
      <c r="BP1630" s="44"/>
    </row>
    <row r="1631" spans="4:68" x14ac:dyDescent="0.25"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80"/>
      <c r="AB1631" s="44"/>
      <c r="AC1631" s="44"/>
      <c r="AD1631" s="66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  <c r="BH1631" s="44"/>
      <c r="BI1631" s="44"/>
      <c r="BJ1631" s="44"/>
      <c r="BK1631" s="44"/>
      <c r="BL1631" s="44"/>
      <c r="BM1631" s="44"/>
      <c r="BN1631" s="44"/>
      <c r="BO1631" s="44"/>
      <c r="BP1631" s="44"/>
    </row>
    <row r="1632" spans="4:68" x14ac:dyDescent="0.25"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80"/>
      <c r="AB1632" s="44"/>
      <c r="AC1632" s="44"/>
      <c r="AD1632" s="66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  <c r="BH1632" s="44"/>
      <c r="BI1632" s="44"/>
      <c r="BJ1632" s="44"/>
      <c r="BK1632" s="44"/>
      <c r="BL1632" s="44"/>
      <c r="BM1632" s="44"/>
      <c r="BN1632" s="44"/>
      <c r="BO1632" s="44"/>
      <c r="BP1632" s="44"/>
    </row>
    <row r="1633" spans="4:68" x14ac:dyDescent="0.25"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80"/>
      <c r="AB1633" s="44"/>
      <c r="AC1633" s="44"/>
      <c r="AD1633" s="66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  <c r="BH1633" s="44"/>
      <c r="BI1633" s="44"/>
      <c r="BJ1633" s="44"/>
      <c r="BK1633" s="44"/>
      <c r="BL1633" s="44"/>
      <c r="BM1633" s="44"/>
      <c r="BN1633" s="44"/>
      <c r="BO1633" s="44"/>
      <c r="BP1633" s="44"/>
    </row>
    <row r="1634" spans="4:68" x14ac:dyDescent="0.25"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80"/>
      <c r="AB1634" s="44"/>
      <c r="AC1634" s="44"/>
      <c r="AD1634" s="66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  <c r="BH1634" s="44"/>
      <c r="BI1634" s="44"/>
      <c r="BJ1634" s="44"/>
      <c r="BK1634" s="44"/>
      <c r="BL1634" s="44"/>
      <c r="BM1634" s="44"/>
      <c r="BN1634" s="44"/>
      <c r="BO1634" s="44"/>
      <c r="BP1634" s="44"/>
    </row>
    <row r="1635" spans="4:68" x14ac:dyDescent="0.25"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80"/>
      <c r="AB1635" s="44"/>
      <c r="AC1635" s="44"/>
      <c r="AD1635" s="66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  <c r="BH1635" s="44"/>
      <c r="BI1635" s="44"/>
      <c r="BJ1635" s="44"/>
      <c r="BK1635" s="44"/>
      <c r="BL1635" s="44"/>
      <c r="BM1635" s="44"/>
      <c r="BN1635" s="44"/>
      <c r="BO1635" s="44"/>
      <c r="BP1635" s="44"/>
    </row>
    <row r="1636" spans="4:68" x14ac:dyDescent="0.25"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80"/>
      <c r="AB1636" s="44"/>
      <c r="AC1636" s="44"/>
      <c r="AD1636" s="66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  <c r="BH1636" s="44"/>
      <c r="BI1636" s="44"/>
      <c r="BJ1636" s="44"/>
      <c r="BK1636" s="44"/>
      <c r="BL1636" s="44"/>
      <c r="BM1636" s="44"/>
      <c r="BN1636" s="44"/>
      <c r="BO1636" s="44"/>
      <c r="BP1636" s="44"/>
    </row>
    <row r="1637" spans="4:68" x14ac:dyDescent="0.25"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80"/>
      <c r="AB1637" s="44"/>
      <c r="AC1637" s="44"/>
      <c r="AD1637" s="66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  <c r="BH1637" s="44"/>
      <c r="BI1637" s="44"/>
      <c r="BJ1637" s="44"/>
      <c r="BK1637" s="44"/>
      <c r="BL1637" s="44"/>
      <c r="BM1637" s="44"/>
      <c r="BN1637" s="44"/>
      <c r="BO1637" s="44"/>
      <c r="BP1637" s="44"/>
    </row>
    <row r="1638" spans="4:68" x14ac:dyDescent="0.25"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80"/>
      <c r="AB1638" s="44"/>
      <c r="AC1638" s="44"/>
      <c r="AD1638" s="66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  <c r="BH1638" s="44"/>
      <c r="BI1638" s="44"/>
      <c r="BJ1638" s="44"/>
      <c r="BK1638" s="44"/>
      <c r="BL1638" s="44"/>
      <c r="BM1638" s="44"/>
      <c r="BN1638" s="44"/>
      <c r="BO1638" s="44"/>
      <c r="BP1638" s="44"/>
    </row>
    <row r="1639" spans="4:68" x14ac:dyDescent="0.25"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80"/>
      <c r="AB1639" s="44"/>
      <c r="AC1639" s="44"/>
      <c r="AD1639" s="66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  <c r="BH1639" s="44"/>
      <c r="BI1639" s="44"/>
      <c r="BJ1639" s="44"/>
      <c r="BK1639" s="44"/>
      <c r="BL1639" s="44"/>
      <c r="BM1639" s="44"/>
      <c r="BN1639" s="44"/>
      <c r="BO1639" s="44"/>
      <c r="BP1639" s="44"/>
    </row>
    <row r="1640" spans="4:68" x14ac:dyDescent="0.25"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80"/>
      <c r="AB1640" s="44"/>
      <c r="AC1640" s="44"/>
      <c r="AD1640" s="66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  <c r="BH1640" s="44"/>
      <c r="BI1640" s="44"/>
      <c r="BJ1640" s="44"/>
      <c r="BK1640" s="44"/>
      <c r="BL1640" s="44"/>
      <c r="BM1640" s="44"/>
      <c r="BN1640" s="44"/>
      <c r="BO1640" s="44"/>
      <c r="BP1640" s="44"/>
    </row>
    <row r="1641" spans="4:68" x14ac:dyDescent="0.25"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80"/>
      <c r="AB1641" s="44"/>
      <c r="AC1641" s="44"/>
      <c r="AD1641" s="66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  <c r="BH1641" s="44"/>
      <c r="BI1641" s="44"/>
      <c r="BJ1641" s="44"/>
      <c r="BK1641" s="44"/>
      <c r="BL1641" s="44"/>
      <c r="BM1641" s="44"/>
      <c r="BN1641" s="44"/>
      <c r="BO1641" s="44"/>
      <c r="BP1641" s="44"/>
    </row>
    <row r="1642" spans="4:68" x14ac:dyDescent="0.25"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80"/>
      <c r="AB1642" s="44"/>
      <c r="AC1642" s="44"/>
      <c r="AD1642" s="66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  <c r="BH1642" s="44"/>
      <c r="BI1642" s="44"/>
      <c r="BJ1642" s="44"/>
      <c r="BK1642" s="44"/>
      <c r="BL1642" s="44"/>
      <c r="BM1642" s="44"/>
      <c r="BN1642" s="44"/>
      <c r="BO1642" s="44"/>
      <c r="BP1642" s="44"/>
    </row>
    <row r="1643" spans="4:68" x14ac:dyDescent="0.25"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80"/>
      <c r="AB1643" s="44"/>
      <c r="AC1643" s="44"/>
      <c r="AD1643" s="66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  <c r="BH1643" s="44"/>
      <c r="BI1643" s="44"/>
      <c r="BJ1643" s="44"/>
      <c r="BK1643" s="44"/>
      <c r="BL1643" s="44"/>
      <c r="BM1643" s="44"/>
      <c r="BN1643" s="44"/>
      <c r="BO1643" s="44"/>
      <c r="BP1643" s="44"/>
    </row>
    <row r="1644" spans="4:68" x14ac:dyDescent="0.25"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80"/>
      <c r="AB1644" s="44"/>
      <c r="AC1644" s="44"/>
      <c r="AD1644" s="66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  <c r="BH1644" s="44"/>
      <c r="BI1644" s="44"/>
      <c r="BJ1644" s="44"/>
      <c r="BK1644" s="44"/>
      <c r="BL1644" s="44"/>
      <c r="BM1644" s="44"/>
      <c r="BN1644" s="44"/>
      <c r="BO1644" s="44"/>
      <c r="BP1644" s="44"/>
    </row>
    <row r="1645" spans="4:68" x14ac:dyDescent="0.25"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80"/>
      <c r="AB1645" s="44"/>
      <c r="AC1645" s="44"/>
      <c r="AD1645" s="66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  <c r="BH1645" s="44"/>
      <c r="BI1645" s="44"/>
      <c r="BJ1645" s="44"/>
      <c r="BK1645" s="44"/>
      <c r="BL1645" s="44"/>
      <c r="BM1645" s="44"/>
      <c r="BN1645" s="44"/>
      <c r="BO1645" s="44"/>
      <c r="BP1645" s="44"/>
    </row>
    <row r="1646" spans="4:68" x14ac:dyDescent="0.25"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80"/>
      <c r="AB1646" s="44"/>
      <c r="AC1646" s="44"/>
      <c r="AD1646" s="66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  <c r="BH1646" s="44"/>
      <c r="BI1646" s="44"/>
      <c r="BJ1646" s="44"/>
      <c r="BK1646" s="44"/>
      <c r="BL1646" s="44"/>
      <c r="BM1646" s="44"/>
      <c r="BN1646" s="44"/>
      <c r="BO1646" s="44"/>
      <c r="BP1646" s="44"/>
    </row>
    <row r="1647" spans="4:68" x14ac:dyDescent="0.25"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80"/>
      <c r="AB1647" s="44"/>
      <c r="AC1647" s="44"/>
      <c r="AD1647" s="66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  <c r="BH1647" s="44"/>
      <c r="BI1647" s="44"/>
      <c r="BJ1647" s="44"/>
      <c r="BK1647" s="44"/>
      <c r="BL1647" s="44"/>
      <c r="BM1647" s="44"/>
      <c r="BN1647" s="44"/>
      <c r="BO1647" s="44"/>
      <c r="BP1647" s="44"/>
    </row>
    <row r="1648" spans="4:68" x14ac:dyDescent="0.25"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80"/>
      <c r="AB1648" s="44"/>
      <c r="AC1648" s="44"/>
      <c r="AD1648" s="66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  <c r="BH1648" s="44"/>
      <c r="BI1648" s="44"/>
      <c r="BJ1648" s="44"/>
      <c r="BK1648" s="44"/>
      <c r="BL1648" s="44"/>
      <c r="BM1648" s="44"/>
      <c r="BN1648" s="44"/>
      <c r="BO1648" s="44"/>
      <c r="BP1648" s="44"/>
    </row>
    <row r="1649" spans="4:68" x14ac:dyDescent="0.25"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80"/>
      <c r="AB1649" s="44"/>
      <c r="AC1649" s="44"/>
      <c r="AD1649" s="66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  <c r="BH1649" s="44"/>
      <c r="BI1649" s="44"/>
      <c r="BJ1649" s="44"/>
      <c r="BK1649" s="44"/>
      <c r="BL1649" s="44"/>
      <c r="BM1649" s="44"/>
      <c r="BN1649" s="44"/>
      <c r="BO1649" s="44"/>
      <c r="BP1649" s="44"/>
    </row>
    <row r="1650" spans="4:68" x14ac:dyDescent="0.25"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80"/>
      <c r="AB1650" s="44"/>
      <c r="AC1650" s="44"/>
      <c r="AD1650" s="66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  <c r="BH1650" s="44"/>
      <c r="BI1650" s="44"/>
      <c r="BJ1650" s="44"/>
      <c r="BK1650" s="44"/>
      <c r="BL1650" s="44"/>
      <c r="BM1650" s="44"/>
      <c r="BN1650" s="44"/>
      <c r="BO1650" s="44"/>
      <c r="BP1650" s="44"/>
    </row>
    <row r="1651" spans="4:68" x14ac:dyDescent="0.25"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80"/>
      <c r="AB1651" s="44"/>
      <c r="AC1651" s="44"/>
      <c r="AD1651" s="66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  <c r="BH1651" s="44"/>
      <c r="BI1651" s="44"/>
      <c r="BJ1651" s="44"/>
      <c r="BK1651" s="44"/>
      <c r="BL1651" s="44"/>
      <c r="BM1651" s="44"/>
      <c r="BN1651" s="44"/>
      <c r="BO1651" s="44"/>
      <c r="BP1651" s="44"/>
    </row>
    <row r="1652" spans="4:68" x14ac:dyDescent="0.25"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80"/>
      <c r="AB1652" s="44"/>
      <c r="AC1652" s="44"/>
      <c r="AD1652" s="66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  <c r="BH1652" s="44"/>
      <c r="BI1652" s="44"/>
      <c r="BJ1652" s="44"/>
      <c r="BK1652" s="44"/>
      <c r="BL1652" s="44"/>
      <c r="BM1652" s="44"/>
      <c r="BN1652" s="44"/>
      <c r="BO1652" s="44"/>
      <c r="BP1652" s="44"/>
    </row>
    <row r="1653" spans="4:68" x14ac:dyDescent="0.25"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80"/>
      <c r="AB1653" s="44"/>
      <c r="AC1653" s="44"/>
      <c r="AD1653" s="66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  <c r="BH1653" s="44"/>
      <c r="BI1653" s="44"/>
      <c r="BJ1653" s="44"/>
      <c r="BK1653" s="44"/>
      <c r="BL1653" s="44"/>
      <c r="BM1653" s="44"/>
      <c r="BN1653" s="44"/>
      <c r="BO1653" s="44"/>
      <c r="BP1653" s="44"/>
    </row>
    <row r="1654" spans="4:68" x14ac:dyDescent="0.25"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80"/>
      <c r="AB1654" s="44"/>
      <c r="AC1654" s="44"/>
      <c r="AD1654" s="66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  <c r="BH1654" s="44"/>
      <c r="BI1654" s="44"/>
      <c r="BJ1654" s="44"/>
      <c r="BK1654" s="44"/>
      <c r="BL1654" s="44"/>
      <c r="BM1654" s="44"/>
      <c r="BN1654" s="44"/>
      <c r="BO1654" s="44"/>
      <c r="BP1654" s="44"/>
    </row>
    <row r="1655" spans="4:68" x14ac:dyDescent="0.25"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80"/>
      <c r="AB1655" s="44"/>
      <c r="AC1655" s="44"/>
      <c r="AD1655" s="66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  <c r="BH1655" s="44"/>
      <c r="BI1655" s="44"/>
      <c r="BJ1655" s="44"/>
      <c r="BK1655" s="44"/>
      <c r="BL1655" s="44"/>
      <c r="BM1655" s="44"/>
      <c r="BN1655" s="44"/>
      <c r="BO1655" s="44"/>
      <c r="BP1655" s="44"/>
    </row>
    <row r="1656" spans="4:68" x14ac:dyDescent="0.25"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80"/>
      <c r="AB1656" s="44"/>
      <c r="AC1656" s="44"/>
      <c r="AD1656" s="66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  <c r="BH1656" s="44"/>
      <c r="BI1656" s="44"/>
      <c r="BJ1656" s="44"/>
      <c r="BK1656" s="44"/>
      <c r="BL1656" s="44"/>
      <c r="BM1656" s="44"/>
      <c r="BN1656" s="44"/>
      <c r="BO1656" s="44"/>
      <c r="BP1656" s="44"/>
    </row>
    <row r="1657" spans="4:68" x14ac:dyDescent="0.25"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80"/>
      <c r="AB1657" s="44"/>
      <c r="AC1657" s="44"/>
      <c r="AD1657" s="66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  <c r="BH1657" s="44"/>
      <c r="BI1657" s="44"/>
      <c r="BJ1657" s="44"/>
      <c r="BK1657" s="44"/>
      <c r="BL1657" s="44"/>
      <c r="BM1657" s="44"/>
      <c r="BN1657" s="44"/>
      <c r="BO1657" s="44"/>
      <c r="BP1657" s="44"/>
    </row>
    <row r="1658" spans="4:68" x14ac:dyDescent="0.25"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80"/>
      <c r="AB1658" s="44"/>
      <c r="AC1658" s="44"/>
      <c r="AD1658" s="66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  <c r="BH1658" s="44"/>
      <c r="BI1658" s="44"/>
      <c r="BJ1658" s="44"/>
      <c r="BK1658" s="44"/>
      <c r="BL1658" s="44"/>
      <c r="BM1658" s="44"/>
      <c r="BN1658" s="44"/>
      <c r="BO1658" s="44"/>
      <c r="BP1658" s="44"/>
    </row>
    <row r="1659" spans="4:68" x14ac:dyDescent="0.25"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80"/>
      <c r="AB1659" s="44"/>
      <c r="AC1659" s="44"/>
      <c r="AD1659" s="66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  <c r="BH1659" s="44"/>
      <c r="BI1659" s="44"/>
      <c r="BJ1659" s="44"/>
      <c r="BK1659" s="44"/>
      <c r="BL1659" s="44"/>
      <c r="BM1659" s="44"/>
      <c r="BN1659" s="44"/>
      <c r="BO1659" s="44"/>
      <c r="BP1659" s="44"/>
    </row>
    <row r="1660" spans="4:68" x14ac:dyDescent="0.25"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80"/>
      <c r="AB1660" s="44"/>
      <c r="AC1660" s="44"/>
      <c r="AD1660" s="66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  <c r="BH1660" s="44"/>
      <c r="BI1660" s="44"/>
      <c r="BJ1660" s="44"/>
      <c r="BK1660" s="44"/>
      <c r="BL1660" s="44"/>
      <c r="BM1660" s="44"/>
      <c r="BN1660" s="44"/>
      <c r="BO1660" s="44"/>
      <c r="BP1660" s="44"/>
    </row>
    <row r="1661" spans="4:68" x14ac:dyDescent="0.25"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80"/>
      <c r="AB1661" s="44"/>
      <c r="AC1661" s="44"/>
      <c r="AD1661" s="66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  <c r="BH1661" s="44"/>
      <c r="BI1661" s="44"/>
      <c r="BJ1661" s="44"/>
      <c r="BK1661" s="44"/>
      <c r="BL1661" s="44"/>
      <c r="BM1661" s="44"/>
      <c r="BN1661" s="44"/>
      <c r="BO1661" s="44"/>
      <c r="BP1661" s="44"/>
    </row>
    <row r="1662" spans="4:68" x14ac:dyDescent="0.25"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80"/>
      <c r="AB1662" s="44"/>
      <c r="AC1662" s="44"/>
      <c r="AD1662" s="66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  <c r="BH1662" s="44"/>
      <c r="BI1662" s="44"/>
      <c r="BJ1662" s="44"/>
      <c r="BK1662" s="44"/>
      <c r="BL1662" s="44"/>
      <c r="BM1662" s="44"/>
      <c r="BN1662" s="44"/>
      <c r="BO1662" s="44"/>
      <c r="BP1662" s="44"/>
    </row>
    <row r="1663" spans="4:68" x14ac:dyDescent="0.25"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80"/>
      <c r="AB1663" s="44"/>
      <c r="AC1663" s="44"/>
      <c r="AD1663" s="66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  <c r="BH1663" s="44"/>
      <c r="BI1663" s="44"/>
      <c r="BJ1663" s="44"/>
      <c r="BK1663" s="44"/>
      <c r="BL1663" s="44"/>
      <c r="BM1663" s="44"/>
      <c r="BN1663" s="44"/>
      <c r="BO1663" s="44"/>
      <c r="BP1663" s="44"/>
    </row>
    <row r="1664" spans="4:68" x14ac:dyDescent="0.25"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80"/>
      <c r="AB1664" s="44"/>
      <c r="AC1664" s="44"/>
      <c r="AD1664" s="66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  <c r="BH1664" s="44"/>
      <c r="BI1664" s="44"/>
      <c r="BJ1664" s="44"/>
      <c r="BK1664" s="44"/>
      <c r="BL1664" s="44"/>
      <c r="BM1664" s="44"/>
      <c r="BN1664" s="44"/>
      <c r="BO1664" s="44"/>
      <c r="BP1664" s="44"/>
    </row>
    <row r="1665" spans="4:68" x14ac:dyDescent="0.25"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80"/>
      <c r="AB1665" s="44"/>
      <c r="AC1665" s="44"/>
      <c r="AD1665" s="66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  <c r="BH1665" s="44"/>
      <c r="BI1665" s="44"/>
      <c r="BJ1665" s="44"/>
      <c r="BK1665" s="44"/>
      <c r="BL1665" s="44"/>
      <c r="BM1665" s="44"/>
      <c r="BN1665" s="44"/>
      <c r="BO1665" s="44"/>
      <c r="BP1665" s="44"/>
    </row>
    <row r="1666" spans="4:68" x14ac:dyDescent="0.25"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80"/>
      <c r="AB1666" s="44"/>
      <c r="AC1666" s="44"/>
      <c r="AD1666" s="66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  <c r="BH1666" s="44"/>
      <c r="BI1666" s="44"/>
      <c r="BJ1666" s="44"/>
      <c r="BK1666" s="44"/>
      <c r="BL1666" s="44"/>
      <c r="BM1666" s="44"/>
      <c r="BN1666" s="44"/>
      <c r="BO1666" s="44"/>
      <c r="BP1666" s="44"/>
    </row>
    <row r="1667" spans="4:68" x14ac:dyDescent="0.25"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80"/>
      <c r="AB1667" s="44"/>
      <c r="AC1667" s="44"/>
      <c r="AD1667" s="66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  <c r="BH1667" s="44"/>
      <c r="BI1667" s="44"/>
      <c r="BJ1667" s="44"/>
      <c r="BK1667" s="44"/>
      <c r="BL1667" s="44"/>
      <c r="BM1667" s="44"/>
      <c r="BN1667" s="44"/>
      <c r="BO1667" s="44"/>
      <c r="BP1667" s="44"/>
    </row>
    <row r="1668" spans="4:68" x14ac:dyDescent="0.25"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80"/>
      <c r="AB1668" s="44"/>
      <c r="AC1668" s="44"/>
      <c r="AD1668" s="66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  <c r="BH1668" s="44"/>
      <c r="BI1668" s="44"/>
      <c r="BJ1668" s="44"/>
      <c r="BK1668" s="44"/>
      <c r="BL1668" s="44"/>
      <c r="BM1668" s="44"/>
      <c r="BN1668" s="44"/>
      <c r="BO1668" s="44"/>
      <c r="BP1668" s="44"/>
    </row>
    <row r="1669" spans="4:68" x14ac:dyDescent="0.25"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80"/>
      <c r="AB1669" s="44"/>
      <c r="AC1669" s="44"/>
      <c r="AD1669" s="66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  <c r="BH1669" s="44"/>
      <c r="BI1669" s="44"/>
      <c r="BJ1669" s="44"/>
      <c r="BK1669" s="44"/>
      <c r="BL1669" s="44"/>
      <c r="BM1669" s="44"/>
      <c r="BN1669" s="44"/>
      <c r="BO1669" s="44"/>
      <c r="BP1669" s="44"/>
    </row>
    <row r="1670" spans="4:68" x14ac:dyDescent="0.25"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80"/>
      <c r="AB1670" s="44"/>
      <c r="AC1670" s="44"/>
      <c r="AD1670" s="66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  <c r="BH1670" s="44"/>
      <c r="BI1670" s="44"/>
      <c r="BJ1670" s="44"/>
      <c r="BK1670" s="44"/>
      <c r="BL1670" s="44"/>
      <c r="BM1670" s="44"/>
      <c r="BN1670" s="44"/>
      <c r="BO1670" s="44"/>
      <c r="BP1670" s="44"/>
    </row>
    <row r="1671" spans="4:68" x14ac:dyDescent="0.25"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80"/>
      <c r="AB1671" s="44"/>
      <c r="AC1671" s="44"/>
      <c r="AD1671" s="66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  <c r="BH1671" s="44"/>
      <c r="BI1671" s="44"/>
      <c r="BJ1671" s="44"/>
      <c r="BK1671" s="44"/>
      <c r="BL1671" s="44"/>
      <c r="BM1671" s="44"/>
      <c r="BN1671" s="44"/>
      <c r="BO1671" s="44"/>
      <c r="BP1671" s="44"/>
    </row>
    <row r="1672" spans="4:68" x14ac:dyDescent="0.25"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80"/>
      <c r="AB1672" s="44"/>
      <c r="AC1672" s="44"/>
      <c r="AD1672" s="66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  <c r="BH1672" s="44"/>
      <c r="BI1672" s="44"/>
      <c r="BJ1672" s="44"/>
      <c r="BK1672" s="44"/>
      <c r="BL1672" s="44"/>
      <c r="BM1672" s="44"/>
      <c r="BN1672" s="44"/>
      <c r="BO1672" s="44"/>
      <c r="BP1672" s="44"/>
    </row>
    <row r="1673" spans="4:68" x14ac:dyDescent="0.25"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80"/>
      <c r="AB1673" s="44"/>
      <c r="AC1673" s="44"/>
      <c r="AD1673" s="66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  <c r="BH1673" s="44"/>
      <c r="BI1673" s="44"/>
      <c r="BJ1673" s="44"/>
      <c r="BK1673" s="44"/>
      <c r="BL1673" s="44"/>
      <c r="BM1673" s="44"/>
      <c r="BN1673" s="44"/>
      <c r="BO1673" s="44"/>
      <c r="BP1673" s="44"/>
    </row>
    <row r="1674" spans="4:68" x14ac:dyDescent="0.25"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80"/>
      <c r="AB1674" s="44"/>
      <c r="AC1674" s="44"/>
      <c r="AD1674" s="66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  <c r="BH1674" s="44"/>
      <c r="BI1674" s="44"/>
      <c r="BJ1674" s="44"/>
      <c r="BK1674" s="44"/>
      <c r="BL1674" s="44"/>
      <c r="BM1674" s="44"/>
      <c r="BN1674" s="44"/>
      <c r="BO1674" s="44"/>
      <c r="BP1674" s="44"/>
    </row>
    <row r="1675" spans="4:68" x14ac:dyDescent="0.25"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80"/>
      <c r="AB1675" s="44"/>
      <c r="AC1675" s="44"/>
      <c r="AD1675" s="66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  <c r="BH1675" s="44"/>
      <c r="BI1675" s="44"/>
      <c r="BJ1675" s="44"/>
      <c r="BK1675" s="44"/>
      <c r="BL1675" s="44"/>
      <c r="BM1675" s="44"/>
      <c r="BN1675" s="44"/>
      <c r="BO1675" s="44"/>
      <c r="BP1675" s="44"/>
    </row>
    <row r="1676" spans="4:68" x14ac:dyDescent="0.25"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80"/>
      <c r="AB1676" s="44"/>
      <c r="AC1676" s="44"/>
      <c r="AD1676" s="66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  <c r="BH1676" s="44"/>
      <c r="BI1676" s="44"/>
      <c r="BJ1676" s="44"/>
      <c r="BK1676" s="44"/>
      <c r="BL1676" s="44"/>
      <c r="BM1676" s="44"/>
      <c r="BN1676" s="44"/>
      <c r="BO1676" s="44"/>
      <c r="BP1676" s="44"/>
    </row>
    <row r="1677" spans="4:68" x14ac:dyDescent="0.25"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80"/>
      <c r="AB1677" s="44"/>
      <c r="AC1677" s="44"/>
      <c r="AD1677" s="66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  <c r="BH1677" s="44"/>
      <c r="BI1677" s="44"/>
      <c r="BJ1677" s="44"/>
      <c r="BK1677" s="44"/>
      <c r="BL1677" s="44"/>
      <c r="BM1677" s="44"/>
      <c r="BN1677" s="44"/>
      <c r="BO1677" s="44"/>
      <c r="BP1677" s="44"/>
    </row>
    <row r="1678" spans="4:68" x14ac:dyDescent="0.25"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80"/>
      <c r="AB1678" s="44"/>
      <c r="AC1678" s="44"/>
      <c r="AD1678" s="66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  <c r="BH1678" s="44"/>
      <c r="BI1678" s="44"/>
      <c r="BJ1678" s="44"/>
      <c r="BK1678" s="44"/>
      <c r="BL1678" s="44"/>
      <c r="BM1678" s="44"/>
      <c r="BN1678" s="44"/>
      <c r="BO1678" s="44"/>
      <c r="BP1678" s="44"/>
    </row>
    <row r="1679" spans="4:68" x14ac:dyDescent="0.25"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80"/>
      <c r="AB1679" s="44"/>
      <c r="AC1679" s="44"/>
      <c r="AD1679" s="66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  <c r="BH1679" s="44"/>
      <c r="BI1679" s="44"/>
      <c r="BJ1679" s="44"/>
      <c r="BK1679" s="44"/>
      <c r="BL1679" s="44"/>
      <c r="BM1679" s="44"/>
      <c r="BN1679" s="44"/>
      <c r="BO1679" s="44"/>
      <c r="BP1679" s="44"/>
    </row>
    <row r="1680" spans="4:68" x14ac:dyDescent="0.25"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80"/>
      <c r="AB1680" s="44"/>
      <c r="AC1680" s="44"/>
      <c r="AD1680" s="66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  <c r="BH1680" s="44"/>
      <c r="BI1680" s="44"/>
      <c r="BJ1680" s="44"/>
      <c r="BK1680" s="44"/>
      <c r="BL1680" s="44"/>
      <c r="BM1680" s="44"/>
      <c r="BN1680" s="44"/>
      <c r="BO1680" s="44"/>
      <c r="BP1680" s="44"/>
    </row>
    <row r="1681" spans="4:68" x14ac:dyDescent="0.25"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80"/>
      <c r="AB1681" s="44"/>
      <c r="AC1681" s="44"/>
      <c r="AD1681" s="66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  <c r="BH1681" s="44"/>
      <c r="BI1681" s="44"/>
      <c r="BJ1681" s="44"/>
      <c r="BK1681" s="44"/>
      <c r="BL1681" s="44"/>
      <c r="BM1681" s="44"/>
      <c r="BN1681" s="44"/>
      <c r="BO1681" s="44"/>
      <c r="BP1681" s="44"/>
    </row>
    <row r="1682" spans="4:68" x14ac:dyDescent="0.25"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80"/>
      <c r="AB1682" s="44"/>
      <c r="AC1682" s="44"/>
      <c r="AD1682" s="66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  <c r="BH1682" s="44"/>
      <c r="BI1682" s="44"/>
      <c r="BJ1682" s="44"/>
      <c r="BK1682" s="44"/>
      <c r="BL1682" s="44"/>
      <c r="BM1682" s="44"/>
      <c r="BN1682" s="44"/>
      <c r="BO1682" s="44"/>
      <c r="BP1682" s="44"/>
    </row>
    <row r="1683" spans="4:68" x14ac:dyDescent="0.25"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80"/>
      <c r="AB1683" s="44"/>
      <c r="AC1683" s="44"/>
      <c r="AD1683" s="66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  <c r="BH1683" s="44"/>
      <c r="BI1683" s="44"/>
      <c r="BJ1683" s="44"/>
      <c r="BK1683" s="44"/>
      <c r="BL1683" s="44"/>
      <c r="BM1683" s="44"/>
      <c r="BN1683" s="44"/>
      <c r="BO1683" s="44"/>
      <c r="BP1683" s="44"/>
    </row>
    <row r="1684" spans="4:68" x14ac:dyDescent="0.25"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80"/>
      <c r="AB1684" s="44"/>
      <c r="AC1684" s="44"/>
      <c r="AD1684" s="66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  <c r="BH1684" s="44"/>
      <c r="BI1684" s="44"/>
      <c r="BJ1684" s="44"/>
      <c r="BK1684" s="44"/>
      <c r="BL1684" s="44"/>
      <c r="BM1684" s="44"/>
      <c r="BN1684" s="44"/>
      <c r="BO1684" s="44"/>
      <c r="BP1684" s="44"/>
    </row>
    <row r="1685" spans="4:68" x14ac:dyDescent="0.25"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80"/>
      <c r="AB1685" s="44"/>
      <c r="AC1685" s="44"/>
      <c r="AD1685" s="66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  <c r="BH1685" s="44"/>
      <c r="BI1685" s="44"/>
      <c r="BJ1685" s="44"/>
      <c r="BK1685" s="44"/>
      <c r="BL1685" s="44"/>
      <c r="BM1685" s="44"/>
      <c r="BN1685" s="44"/>
      <c r="BO1685" s="44"/>
      <c r="BP1685" s="44"/>
    </row>
    <row r="1686" spans="4:68" x14ac:dyDescent="0.25"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80"/>
      <c r="AB1686" s="44"/>
      <c r="AC1686" s="44"/>
      <c r="AD1686" s="66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  <c r="BH1686" s="44"/>
      <c r="BI1686" s="44"/>
      <c r="BJ1686" s="44"/>
      <c r="BK1686" s="44"/>
      <c r="BL1686" s="44"/>
      <c r="BM1686" s="44"/>
      <c r="BN1686" s="44"/>
      <c r="BO1686" s="44"/>
      <c r="BP1686" s="44"/>
    </row>
    <row r="1687" spans="4:68" x14ac:dyDescent="0.25"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80"/>
      <c r="AB1687" s="44"/>
      <c r="AC1687" s="44"/>
      <c r="AD1687" s="66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  <c r="BH1687" s="44"/>
      <c r="BI1687" s="44"/>
      <c r="BJ1687" s="44"/>
      <c r="BK1687" s="44"/>
      <c r="BL1687" s="44"/>
      <c r="BM1687" s="44"/>
      <c r="BN1687" s="44"/>
      <c r="BO1687" s="44"/>
      <c r="BP1687" s="44"/>
    </row>
    <row r="1688" spans="4:68" x14ac:dyDescent="0.25"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80"/>
      <c r="AB1688" s="44"/>
      <c r="AC1688" s="44"/>
      <c r="AD1688" s="66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  <c r="BH1688" s="44"/>
      <c r="BI1688" s="44"/>
      <c r="BJ1688" s="44"/>
      <c r="BK1688" s="44"/>
      <c r="BL1688" s="44"/>
      <c r="BM1688" s="44"/>
      <c r="BN1688" s="44"/>
      <c r="BO1688" s="44"/>
      <c r="BP1688" s="44"/>
    </row>
    <row r="1689" spans="4:68" x14ac:dyDescent="0.25"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80"/>
      <c r="AB1689" s="44"/>
      <c r="AC1689" s="44"/>
      <c r="AD1689" s="66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  <c r="BH1689" s="44"/>
      <c r="BI1689" s="44"/>
      <c r="BJ1689" s="44"/>
      <c r="BK1689" s="44"/>
      <c r="BL1689" s="44"/>
      <c r="BM1689" s="44"/>
      <c r="BN1689" s="44"/>
      <c r="BO1689" s="44"/>
      <c r="BP1689" s="44"/>
    </row>
    <row r="1690" spans="4:68" x14ac:dyDescent="0.25"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80"/>
      <c r="AB1690" s="44"/>
      <c r="AC1690" s="44"/>
      <c r="AD1690" s="66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  <c r="BH1690" s="44"/>
      <c r="BI1690" s="44"/>
      <c r="BJ1690" s="44"/>
      <c r="BK1690" s="44"/>
      <c r="BL1690" s="44"/>
      <c r="BM1690" s="44"/>
      <c r="BN1690" s="44"/>
      <c r="BO1690" s="44"/>
      <c r="BP1690" s="44"/>
    </row>
    <row r="1691" spans="4:68" x14ac:dyDescent="0.25"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80"/>
      <c r="AB1691" s="44"/>
      <c r="AC1691" s="44"/>
      <c r="AD1691" s="66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  <c r="BH1691" s="44"/>
      <c r="BI1691" s="44"/>
      <c r="BJ1691" s="44"/>
      <c r="BK1691" s="44"/>
      <c r="BL1691" s="44"/>
      <c r="BM1691" s="44"/>
      <c r="BN1691" s="44"/>
      <c r="BO1691" s="44"/>
      <c r="BP1691" s="44"/>
    </row>
    <row r="1692" spans="4:68" x14ac:dyDescent="0.25"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80"/>
      <c r="AB1692" s="44"/>
      <c r="AC1692" s="44"/>
      <c r="AD1692" s="66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  <c r="BH1692" s="44"/>
      <c r="BI1692" s="44"/>
      <c r="BJ1692" s="44"/>
      <c r="BK1692" s="44"/>
      <c r="BL1692" s="44"/>
      <c r="BM1692" s="44"/>
      <c r="BN1692" s="44"/>
      <c r="BO1692" s="44"/>
      <c r="BP1692" s="44"/>
    </row>
    <row r="1693" spans="4:68" x14ac:dyDescent="0.25"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80"/>
      <c r="AB1693" s="44"/>
      <c r="AC1693" s="44"/>
      <c r="AD1693" s="66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  <c r="BH1693" s="44"/>
      <c r="BI1693" s="44"/>
      <c r="BJ1693" s="44"/>
      <c r="BK1693" s="44"/>
      <c r="BL1693" s="44"/>
      <c r="BM1693" s="44"/>
      <c r="BN1693" s="44"/>
      <c r="BO1693" s="44"/>
      <c r="BP1693" s="44"/>
    </row>
    <row r="1694" spans="4:68" x14ac:dyDescent="0.25"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80"/>
      <c r="AB1694" s="44"/>
      <c r="AC1694" s="44"/>
      <c r="AD1694" s="66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  <c r="BH1694" s="44"/>
      <c r="BI1694" s="44"/>
      <c r="BJ1694" s="44"/>
      <c r="BK1694" s="44"/>
      <c r="BL1694" s="44"/>
      <c r="BM1694" s="44"/>
      <c r="BN1694" s="44"/>
      <c r="BO1694" s="44"/>
      <c r="BP1694" s="44"/>
    </row>
    <row r="1695" spans="4:68" x14ac:dyDescent="0.25"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80"/>
      <c r="AB1695" s="44"/>
      <c r="AC1695" s="44"/>
      <c r="AD1695" s="66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  <c r="BH1695" s="44"/>
      <c r="BI1695" s="44"/>
      <c r="BJ1695" s="44"/>
      <c r="BK1695" s="44"/>
      <c r="BL1695" s="44"/>
      <c r="BM1695" s="44"/>
      <c r="BN1695" s="44"/>
      <c r="BO1695" s="44"/>
      <c r="BP1695" s="44"/>
    </row>
    <row r="1696" spans="4:68" x14ac:dyDescent="0.25"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80"/>
      <c r="AB1696" s="44"/>
      <c r="AC1696" s="44"/>
      <c r="AD1696" s="66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  <c r="BH1696" s="44"/>
      <c r="BI1696" s="44"/>
      <c r="BJ1696" s="44"/>
      <c r="BK1696" s="44"/>
      <c r="BL1696" s="44"/>
      <c r="BM1696" s="44"/>
      <c r="BN1696" s="44"/>
      <c r="BO1696" s="44"/>
      <c r="BP1696" s="44"/>
    </row>
    <row r="1697" spans="4:68" x14ac:dyDescent="0.25"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80"/>
      <c r="AB1697" s="44"/>
      <c r="AC1697" s="44"/>
      <c r="AD1697" s="66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  <c r="BH1697" s="44"/>
      <c r="BI1697" s="44"/>
      <c r="BJ1697" s="44"/>
      <c r="BK1697" s="44"/>
      <c r="BL1697" s="44"/>
      <c r="BM1697" s="44"/>
      <c r="BN1697" s="44"/>
      <c r="BO1697" s="44"/>
      <c r="BP1697" s="44"/>
    </row>
    <row r="1698" spans="4:68" x14ac:dyDescent="0.25"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80"/>
      <c r="AB1698" s="44"/>
      <c r="AC1698" s="44"/>
      <c r="AD1698" s="66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  <c r="BH1698" s="44"/>
      <c r="BI1698" s="44"/>
      <c r="BJ1698" s="44"/>
      <c r="BK1698" s="44"/>
      <c r="BL1698" s="44"/>
      <c r="BM1698" s="44"/>
      <c r="BN1698" s="44"/>
      <c r="BO1698" s="44"/>
      <c r="BP1698" s="44"/>
    </row>
    <row r="1699" spans="4:68" x14ac:dyDescent="0.25"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80"/>
      <c r="AB1699" s="44"/>
      <c r="AC1699" s="44"/>
      <c r="AD1699" s="66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  <c r="BH1699" s="44"/>
      <c r="BI1699" s="44"/>
      <c r="BJ1699" s="44"/>
      <c r="BK1699" s="44"/>
      <c r="BL1699" s="44"/>
      <c r="BM1699" s="44"/>
      <c r="BN1699" s="44"/>
      <c r="BO1699" s="44"/>
      <c r="BP1699" s="44"/>
    </row>
    <row r="1700" spans="4:68" x14ac:dyDescent="0.25"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80"/>
      <c r="AB1700" s="44"/>
      <c r="AC1700" s="44"/>
      <c r="AD1700" s="66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  <c r="BH1700" s="44"/>
      <c r="BI1700" s="44"/>
      <c r="BJ1700" s="44"/>
      <c r="BK1700" s="44"/>
      <c r="BL1700" s="44"/>
      <c r="BM1700" s="44"/>
      <c r="BN1700" s="44"/>
      <c r="BO1700" s="44"/>
      <c r="BP1700" s="44"/>
    </row>
    <row r="1701" spans="4:68" x14ac:dyDescent="0.25"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80"/>
      <c r="AB1701" s="44"/>
      <c r="AC1701" s="44"/>
      <c r="AD1701" s="66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  <c r="BH1701" s="44"/>
      <c r="BI1701" s="44"/>
      <c r="BJ1701" s="44"/>
      <c r="BK1701" s="44"/>
      <c r="BL1701" s="44"/>
      <c r="BM1701" s="44"/>
      <c r="BN1701" s="44"/>
      <c r="BO1701" s="44"/>
      <c r="BP1701" s="44"/>
    </row>
    <row r="1702" spans="4:68" x14ac:dyDescent="0.25"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80"/>
      <c r="AB1702" s="44"/>
      <c r="AC1702" s="44"/>
      <c r="AD1702" s="66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  <c r="BH1702" s="44"/>
      <c r="BI1702" s="44"/>
      <c r="BJ1702" s="44"/>
      <c r="BK1702" s="44"/>
      <c r="BL1702" s="44"/>
      <c r="BM1702" s="44"/>
      <c r="BN1702" s="44"/>
      <c r="BO1702" s="44"/>
      <c r="BP1702" s="44"/>
    </row>
    <row r="1703" spans="4:68" x14ac:dyDescent="0.25"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80"/>
      <c r="AB1703" s="44"/>
      <c r="AC1703" s="44"/>
      <c r="AD1703" s="66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  <c r="BH1703" s="44"/>
      <c r="BI1703" s="44"/>
      <c r="BJ1703" s="44"/>
      <c r="BK1703" s="44"/>
      <c r="BL1703" s="44"/>
      <c r="BM1703" s="44"/>
      <c r="BN1703" s="44"/>
      <c r="BO1703" s="44"/>
      <c r="BP1703" s="44"/>
    </row>
    <row r="1704" spans="4:68" x14ac:dyDescent="0.25"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80"/>
      <c r="AB1704" s="44"/>
      <c r="AC1704" s="44"/>
      <c r="AD1704" s="66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  <c r="BH1704" s="44"/>
      <c r="BI1704" s="44"/>
      <c r="BJ1704" s="44"/>
      <c r="BK1704" s="44"/>
      <c r="BL1704" s="44"/>
      <c r="BM1704" s="44"/>
      <c r="BN1704" s="44"/>
      <c r="BO1704" s="44"/>
      <c r="BP1704" s="44"/>
    </row>
    <row r="1705" spans="4:68" x14ac:dyDescent="0.25"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80"/>
      <c r="AB1705" s="44"/>
      <c r="AC1705" s="44"/>
      <c r="AD1705" s="66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  <c r="BH1705" s="44"/>
      <c r="BI1705" s="44"/>
      <c r="BJ1705" s="44"/>
      <c r="BK1705" s="44"/>
      <c r="BL1705" s="44"/>
      <c r="BM1705" s="44"/>
      <c r="BN1705" s="44"/>
      <c r="BO1705" s="44"/>
      <c r="BP1705" s="44"/>
    </row>
    <row r="1706" spans="4:68" x14ac:dyDescent="0.25"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80"/>
      <c r="AB1706" s="44"/>
      <c r="AC1706" s="44"/>
      <c r="AD1706" s="66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  <c r="BH1706" s="44"/>
      <c r="BI1706" s="44"/>
      <c r="BJ1706" s="44"/>
      <c r="BK1706" s="44"/>
      <c r="BL1706" s="44"/>
      <c r="BM1706" s="44"/>
      <c r="BN1706" s="44"/>
      <c r="BO1706" s="44"/>
      <c r="BP1706" s="44"/>
    </row>
    <row r="1707" spans="4:68" x14ac:dyDescent="0.25"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80"/>
      <c r="AB1707" s="44"/>
      <c r="AC1707" s="44"/>
      <c r="AD1707" s="66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  <c r="BH1707" s="44"/>
      <c r="BI1707" s="44"/>
      <c r="BJ1707" s="44"/>
      <c r="BK1707" s="44"/>
      <c r="BL1707" s="44"/>
      <c r="BM1707" s="44"/>
      <c r="BN1707" s="44"/>
      <c r="BO1707" s="44"/>
      <c r="BP1707" s="44"/>
    </row>
    <row r="1708" spans="4:68" x14ac:dyDescent="0.25"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80"/>
      <c r="AB1708" s="44"/>
      <c r="AC1708" s="44"/>
      <c r="AD1708" s="66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  <c r="BH1708" s="44"/>
      <c r="BI1708" s="44"/>
      <c r="BJ1708" s="44"/>
      <c r="BK1708" s="44"/>
      <c r="BL1708" s="44"/>
      <c r="BM1708" s="44"/>
      <c r="BN1708" s="44"/>
      <c r="BO1708" s="44"/>
      <c r="BP1708" s="44"/>
    </row>
    <row r="1709" spans="4:68" x14ac:dyDescent="0.25"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80"/>
      <c r="AB1709" s="44"/>
      <c r="AC1709" s="44"/>
      <c r="AD1709" s="66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  <c r="BH1709" s="44"/>
      <c r="BI1709" s="44"/>
      <c r="BJ1709" s="44"/>
      <c r="BK1709" s="44"/>
      <c r="BL1709" s="44"/>
      <c r="BM1709" s="44"/>
      <c r="BN1709" s="44"/>
      <c r="BO1709" s="44"/>
      <c r="BP1709" s="44"/>
    </row>
    <row r="1710" spans="4:68" x14ac:dyDescent="0.25"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80"/>
      <c r="AB1710" s="44"/>
      <c r="AC1710" s="44"/>
      <c r="AD1710" s="66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  <c r="BH1710" s="44"/>
      <c r="BI1710" s="44"/>
      <c r="BJ1710" s="44"/>
      <c r="BK1710" s="44"/>
      <c r="BL1710" s="44"/>
      <c r="BM1710" s="44"/>
      <c r="BN1710" s="44"/>
      <c r="BO1710" s="44"/>
      <c r="BP1710" s="44"/>
    </row>
    <row r="1711" spans="4:68" x14ac:dyDescent="0.25"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80"/>
      <c r="AB1711" s="44"/>
      <c r="AC1711" s="44"/>
      <c r="AD1711" s="66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  <c r="BH1711" s="44"/>
      <c r="BI1711" s="44"/>
      <c r="BJ1711" s="44"/>
      <c r="BK1711" s="44"/>
      <c r="BL1711" s="44"/>
      <c r="BM1711" s="44"/>
      <c r="BN1711" s="44"/>
      <c r="BO1711" s="44"/>
      <c r="BP1711" s="44"/>
    </row>
    <row r="1712" spans="4:68" x14ac:dyDescent="0.25"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80"/>
      <c r="AB1712" s="44"/>
      <c r="AC1712" s="44"/>
      <c r="AD1712" s="66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  <c r="BH1712" s="44"/>
      <c r="BI1712" s="44"/>
      <c r="BJ1712" s="44"/>
      <c r="BK1712" s="44"/>
      <c r="BL1712" s="44"/>
      <c r="BM1712" s="44"/>
      <c r="BN1712" s="44"/>
      <c r="BO1712" s="44"/>
      <c r="BP1712" s="44"/>
    </row>
    <row r="1713" spans="4:68" x14ac:dyDescent="0.25"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80"/>
      <c r="AB1713" s="44"/>
      <c r="AC1713" s="44"/>
      <c r="AD1713" s="66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  <c r="BH1713" s="44"/>
      <c r="BI1713" s="44"/>
      <c r="BJ1713" s="44"/>
      <c r="BK1713" s="44"/>
      <c r="BL1713" s="44"/>
      <c r="BM1713" s="44"/>
      <c r="BN1713" s="44"/>
      <c r="BO1713" s="44"/>
      <c r="BP1713" s="44"/>
    </row>
    <row r="1714" spans="4:68" x14ac:dyDescent="0.25"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80"/>
      <c r="AB1714" s="44"/>
      <c r="AC1714" s="44"/>
      <c r="AD1714" s="66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  <c r="BH1714" s="44"/>
      <c r="BI1714" s="44"/>
      <c r="BJ1714" s="44"/>
      <c r="BK1714" s="44"/>
      <c r="BL1714" s="44"/>
      <c r="BM1714" s="44"/>
      <c r="BN1714" s="44"/>
      <c r="BO1714" s="44"/>
      <c r="BP1714" s="44"/>
    </row>
    <row r="1715" spans="4:68" x14ac:dyDescent="0.25"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80"/>
      <c r="AB1715" s="44"/>
      <c r="AC1715" s="44"/>
      <c r="AD1715" s="66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  <c r="BH1715" s="44"/>
      <c r="BI1715" s="44"/>
      <c r="BJ1715" s="44"/>
      <c r="BK1715" s="44"/>
      <c r="BL1715" s="44"/>
      <c r="BM1715" s="44"/>
      <c r="BN1715" s="44"/>
      <c r="BO1715" s="44"/>
      <c r="BP1715" s="44"/>
    </row>
    <row r="1716" spans="4:68" x14ac:dyDescent="0.25"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80"/>
      <c r="AB1716" s="44"/>
      <c r="AC1716" s="44"/>
      <c r="AD1716" s="66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  <c r="BH1716" s="44"/>
      <c r="BI1716" s="44"/>
      <c r="BJ1716" s="44"/>
      <c r="BK1716" s="44"/>
      <c r="BL1716" s="44"/>
      <c r="BM1716" s="44"/>
      <c r="BN1716" s="44"/>
      <c r="BO1716" s="44"/>
      <c r="BP1716" s="44"/>
    </row>
    <row r="1717" spans="4:68" x14ac:dyDescent="0.25"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80"/>
      <c r="AB1717" s="44"/>
      <c r="AC1717" s="44"/>
      <c r="AD1717" s="66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  <c r="BH1717" s="44"/>
      <c r="BI1717" s="44"/>
      <c r="BJ1717" s="44"/>
      <c r="BK1717" s="44"/>
      <c r="BL1717" s="44"/>
      <c r="BM1717" s="44"/>
      <c r="BN1717" s="44"/>
      <c r="BO1717" s="44"/>
      <c r="BP1717" s="44"/>
    </row>
    <row r="1718" spans="4:68" x14ac:dyDescent="0.25"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80"/>
      <c r="AB1718" s="44"/>
      <c r="AC1718" s="44"/>
      <c r="AD1718" s="66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  <c r="BH1718" s="44"/>
      <c r="BI1718" s="44"/>
      <c r="BJ1718" s="44"/>
      <c r="BK1718" s="44"/>
      <c r="BL1718" s="44"/>
      <c r="BM1718" s="44"/>
      <c r="BN1718" s="44"/>
      <c r="BO1718" s="44"/>
      <c r="BP1718" s="44"/>
    </row>
    <row r="1719" spans="4:68" x14ac:dyDescent="0.25"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80"/>
      <c r="AB1719" s="44"/>
      <c r="AC1719" s="44"/>
      <c r="AD1719" s="66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  <c r="BH1719" s="44"/>
      <c r="BI1719" s="44"/>
      <c r="BJ1719" s="44"/>
      <c r="BK1719" s="44"/>
      <c r="BL1719" s="44"/>
      <c r="BM1719" s="44"/>
      <c r="BN1719" s="44"/>
      <c r="BO1719" s="44"/>
      <c r="BP1719" s="44"/>
    </row>
    <row r="1720" spans="4:68" x14ac:dyDescent="0.25"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80"/>
      <c r="AB1720" s="44"/>
      <c r="AC1720" s="44"/>
      <c r="AD1720" s="66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  <c r="BH1720" s="44"/>
      <c r="BI1720" s="44"/>
      <c r="BJ1720" s="44"/>
      <c r="BK1720" s="44"/>
      <c r="BL1720" s="44"/>
      <c r="BM1720" s="44"/>
      <c r="BN1720" s="44"/>
      <c r="BO1720" s="44"/>
      <c r="BP1720" s="44"/>
    </row>
    <row r="1721" spans="4:68" x14ac:dyDescent="0.25"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80"/>
      <c r="AB1721" s="44"/>
      <c r="AC1721" s="44"/>
      <c r="AD1721" s="66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  <c r="BH1721" s="44"/>
      <c r="BI1721" s="44"/>
      <c r="BJ1721" s="44"/>
      <c r="BK1721" s="44"/>
      <c r="BL1721" s="44"/>
      <c r="BM1721" s="44"/>
      <c r="BN1721" s="44"/>
      <c r="BO1721" s="44"/>
      <c r="BP1721" s="44"/>
    </row>
    <row r="1722" spans="4:68" x14ac:dyDescent="0.25"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80"/>
      <c r="AB1722" s="44"/>
      <c r="AC1722" s="44"/>
      <c r="AD1722" s="66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  <c r="BH1722" s="44"/>
      <c r="BI1722" s="44"/>
      <c r="BJ1722" s="44"/>
      <c r="BK1722" s="44"/>
      <c r="BL1722" s="44"/>
      <c r="BM1722" s="44"/>
      <c r="BN1722" s="44"/>
      <c r="BO1722" s="44"/>
      <c r="BP1722" s="44"/>
    </row>
    <row r="1723" spans="4:68" x14ac:dyDescent="0.25"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80"/>
      <c r="AB1723" s="44"/>
      <c r="AC1723" s="44"/>
      <c r="AD1723" s="66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  <c r="BH1723" s="44"/>
      <c r="BI1723" s="44"/>
      <c r="BJ1723" s="44"/>
      <c r="BK1723" s="44"/>
      <c r="BL1723" s="44"/>
      <c r="BM1723" s="44"/>
      <c r="BN1723" s="44"/>
      <c r="BO1723" s="44"/>
      <c r="BP1723" s="44"/>
    </row>
    <row r="1724" spans="4:68" x14ac:dyDescent="0.25"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80"/>
      <c r="AB1724" s="44"/>
      <c r="AC1724" s="44"/>
      <c r="AD1724" s="66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  <c r="BH1724" s="44"/>
      <c r="BI1724" s="44"/>
      <c r="BJ1724" s="44"/>
      <c r="BK1724" s="44"/>
      <c r="BL1724" s="44"/>
      <c r="BM1724" s="44"/>
      <c r="BN1724" s="44"/>
      <c r="BO1724" s="44"/>
      <c r="BP1724" s="44"/>
    </row>
    <row r="1725" spans="4:68" x14ac:dyDescent="0.25"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80"/>
      <c r="AB1725" s="44"/>
      <c r="AC1725" s="44"/>
      <c r="AD1725" s="66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  <c r="BH1725" s="44"/>
      <c r="BI1725" s="44"/>
      <c r="BJ1725" s="44"/>
      <c r="BK1725" s="44"/>
      <c r="BL1725" s="44"/>
      <c r="BM1725" s="44"/>
      <c r="BN1725" s="44"/>
      <c r="BO1725" s="44"/>
      <c r="BP1725" s="44"/>
    </row>
    <row r="1726" spans="4:68" x14ac:dyDescent="0.25"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80"/>
      <c r="AB1726" s="44"/>
      <c r="AC1726" s="44"/>
      <c r="AD1726" s="66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  <c r="BH1726" s="44"/>
      <c r="BI1726" s="44"/>
      <c r="BJ1726" s="44"/>
      <c r="BK1726" s="44"/>
      <c r="BL1726" s="44"/>
      <c r="BM1726" s="44"/>
      <c r="BN1726" s="44"/>
      <c r="BO1726" s="44"/>
      <c r="BP1726" s="44"/>
    </row>
    <row r="1727" spans="4:68" x14ac:dyDescent="0.25">
      <c r="D1727" s="44"/>
      <c r="E1727" s="44"/>
      <c r="F1727" s="44"/>
      <c r="G1727" s="44"/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80"/>
      <c r="AB1727" s="44"/>
      <c r="AC1727" s="44"/>
      <c r="AD1727" s="66"/>
      <c r="AE1727" s="44"/>
      <c r="AF1727" s="44"/>
      <c r="AG1727" s="44"/>
      <c r="AH1727" s="44"/>
      <c r="AI1727" s="44"/>
      <c r="AJ1727" s="44"/>
      <c r="AK1727" s="44"/>
      <c r="AL1727" s="44"/>
      <c r="AM1727" s="44"/>
      <c r="AN1727" s="44"/>
      <c r="AO1727" s="44"/>
      <c r="AP1727" s="44"/>
      <c r="AQ1727" s="44"/>
      <c r="AR1727" s="44"/>
      <c r="AS1727" s="44"/>
      <c r="AT1727" s="44"/>
      <c r="AU1727" s="44"/>
      <c r="AV1727" s="44"/>
      <c r="AW1727" s="44"/>
      <c r="AX1727" s="44"/>
      <c r="AY1727" s="44"/>
      <c r="AZ1727" s="44"/>
      <c r="BA1727" s="44"/>
      <c r="BB1727" s="44"/>
      <c r="BC1727" s="44"/>
      <c r="BD1727" s="44"/>
      <c r="BE1727" s="44"/>
      <c r="BF1727" s="44"/>
      <c r="BG1727" s="44"/>
      <c r="BH1727" s="44"/>
      <c r="BI1727" s="44"/>
      <c r="BJ1727" s="44"/>
      <c r="BK1727" s="44"/>
      <c r="BL1727" s="44"/>
      <c r="BM1727" s="44"/>
      <c r="BN1727" s="44"/>
      <c r="BO1727" s="44"/>
      <c r="BP1727" s="44"/>
    </row>
    <row r="1728" spans="4:68" x14ac:dyDescent="0.25">
      <c r="D1728" s="44"/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80"/>
      <c r="AB1728" s="44"/>
      <c r="AC1728" s="44"/>
      <c r="AD1728" s="66"/>
      <c r="AE1728" s="44"/>
      <c r="AF1728" s="44"/>
      <c r="AG1728" s="44"/>
      <c r="AH1728" s="44"/>
      <c r="AI1728" s="44"/>
      <c r="AJ1728" s="44"/>
      <c r="AK1728" s="44"/>
      <c r="AL1728" s="44"/>
      <c r="AM1728" s="44"/>
      <c r="AN1728" s="44"/>
      <c r="AO1728" s="44"/>
      <c r="AP1728" s="44"/>
      <c r="AQ1728" s="44"/>
      <c r="AR1728" s="44"/>
      <c r="AS1728" s="44"/>
      <c r="AT1728" s="44"/>
      <c r="AU1728" s="44"/>
      <c r="AV1728" s="44"/>
      <c r="AW1728" s="44"/>
      <c r="AX1728" s="44"/>
      <c r="AY1728" s="44"/>
      <c r="AZ1728" s="44"/>
      <c r="BA1728" s="44"/>
      <c r="BB1728" s="44"/>
      <c r="BC1728" s="44"/>
      <c r="BD1728" s="44"/>
      <c r="BE1728" s="44"/>
      <c r="BF1728" s="44"/>
      <c r="BG1728" s="44"/>
      <c r="BH1728" s="44"/>
      <c r="BI1728" s="44"/>
      <c r="BJ1728" s="44"/>
      <c r="BK1728" s="44"/>
      <c r="BL1728" s="44"/>
      <c r="BM1728" s="44"/>
      <c r="BN1728" s="44"/>
      <c r="BO1728" s="44"/>
      <c r="BP1728" s="44"/>
    </row>
    <row r="1729" spans="4:68" x14ac:dyDescent="0.25">
      <c r="D1729" s="44"/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80"/>
      <c r="AB1729" s="44"/>
      <c r="AC1729" s="44"/>
      <c r="AD1729" s="66"/>
      <c r="AE1729" s="44"/>
      <c r="AF1729" s="44"/>
      <c r="AG1729" s="44"/>
      <c r="AH1729" s="44"/>
      <c r="AI1729" s="44"/>
      <c r="AJ1729" s="44"/>
      <c r="AK1729" s="44"/>
      <c r="AL1729" s="44"/>
      <c r="AM1729" s="44"/>
      <c r="AN1729" s="44"/>
      <c r="AO1729" s="44"/>
      <c r="AP1729" s="44"/>
      <c r="AQ1729" s="44"/>
      <c r="AR1729" s="44"/>
      <c r="AS1729" s="44"/>
      <c r="AT1729" s="44"/>
      <c r="AU1729" s="44"/>
      <c r="AV1729" s="44"/>
      <c r="AW1729" s="44"/>
      <c r="AX1729" s="44"/>
      <c r="AY1729" s="44"/>
      <c r="AZ1729" s="44"/>
      <c r="BA1729" s="44"/>
      <c r="BB1729" s="44"/>
      <c r="BC1729" s="44"/>
      <c r="BD1729" s="44"/>
      <c r="BE1729" s="44"/>
      <c r="BF1729" s="44"/>
      <c r="BG1729" s="44"/>
      <c r="BH1729" s="44"/>
      <c r="BI1729" s="44"/>
      <c r="BJ1729" s="44"/>
      <c r="BK1729" s="44"/>
      <c r="BL1729" s="44"/>
      <c r="BM1729" s="44"/>
      <c r="BN1729" s="44"/>
      <c r="BO1729" s="44"/>
      <c r="BP1729" s="44"/>
    </row>
    <row r="1730" spans="4:68" x14ac:dyDescent="0.25">
      <c r="D1730" s="44"/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80"/>
      <c r="AB1730" s="44"/>
      <c r="AC1730" s="44"/>
      <c r="AD1730" s="66"/>
      <c r="AE1730" s="44"/>
      <c r="AF1730" s="44"/>
      <c r="AG1730" s="44"/>
      <c r="AH1730" s="44"/>
      <c r="AI1730" s="44"/>
      <c r="AJ1730" s="44"/>
      <c r="AK1730" s="44"/>
      <c r="AL1730" s="44"/>
      <c r="AM1730" s="44"/>
      <c r="AN1730" s="44"/>
      <c r="AO1730" s="44"/>
      <c r="AP1730" s="44"/>
      <c r="AQ1730" s="44"/>
      <c r="AR1730" s="44"/>
      <c r="AS1730" s="44"/>
      <c r="AT1730" s="44"/>
      <c r="AU1730" s="44"/>
      <c r="AV1730" s="44"/>
      <c r="AW1730" s="44"/>
      <c r="AX1730" s="44"/>
      <c r="AY1730" s="44"/>
      <c r="AZ1730" s="44"/>
      <c r="BA1730" s="44"/>
      <c r="BB1730" s="44"/>
      <c r="BC1730" s="44"/>
      <c r="BD1730" s="44"/>
      <c r="BE1730" s="44"/>
      <c r="BF1730" s="44"/>
      <c r="BG1730" s="44"/>
      <c r="BH1730" s="44"/>
      <c r="BI1730" s="44"/>
      <c r="BJ1730" s="44"/>
      <c r="BK1730" s="44"/>
      <c r="BL1730" s="44"/>
      <c r="BM1730" s="44"/>
      <c r="BN1730" s="44"/>
      <c r="BO1730" s="44"/>
      <c r="BP1730" s="44"/>
    </row>
    <row r="1731" spans="4:68" x14ac:dyDescent="0.25">
      <c r="D1731" s="44"/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80"/>
      <c r="AB1731" s="44"/>
      <c r="AC1731" s="44"/>
      <c r="AD1731" s="66"/>
      <c r="AE1731" s="44"/>
      <c r="AF1731" s="44"/>
      <c r="AG1731" s="44"/>
      <c r="AH1731" s="44"/>
      <c r="AI1731" s="44"/>
      <c r="AJ1731" s="44"/>
      <c r="AK1731" s="44"/>
      <c r="AL1731" s="44"/>
      <c r="AM1731" s="44"/>
      <c r="AN1731" s="44"/>
      <c r="AO1731" s="44"/>
      <c r="AP1731" s="44"/>
      <c r="AQ1731" s="44"/>
      <c r="AR1731" s="44"/>
      <c r="AS1731" s="44"/>
      <c r="AT1731" s="44"/>
      <c r="AU1731" s="44"/>
      <c r="AV1731" s="44"/>
      <c r="AW1731" s="44"/>
      <c r="AX1731" s="44"/>
      <c r="AY1731" s="44"/>
      <c r="AZ1731" s="44"/>
      <c r="BA1731" s="44"/>
      <c r="BB1731" s="44"/>
      <c r="BC1731" s="44"/>
      <c r="BD1731" s="44"/>
      <c r="BE1731" s="44"/>
      <c r="BF1731" s="44"/>
      <c r="BG1731" s="44"/>
      <c r="BH1731" s="44"/>
      <c r="BI1731" s="44"/>
      <c r="BJ1731" s="44"/>
      <c r="BK1731" s="44"/>
      <c r="BL1731" s="44"/>
      <c r="BM1731" s="44"/>
      <c r="BN1731" s="44"/>
      <c r="BO1731" s="44"/>
      <c r="BP1731" s="44"/>
    </row>
    <row r="1732" spans="4:68" x14ac:dyDescent="0.25">
      <c r="D1732" s="44"/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80"/>
      <c r="AB1732" s="44"/>
      <c r="AC1732" s="44"/>
      <c r="AD1732" s="66"/>
      <c r="AE1732" s="44"/>
      <c r="AF1732" s="44"/>
      <c r="AG1732" s="44"/>
      <c r="AH1732" s="44"/>
      <c r="AI1732" s="44"/>
      <c r="AJ1732" s="44"/>
      <c r="AK1732" s="44"/>
      <c r="AL1732" s="44"/>
      <c r="AM1732" s="44"/>
      <c r="AN1732" s="44"/>
      <c r="AO1732" s="44"/>
      <c r="AP1732" s="44"/>
      <c r="AQ1732" s="44"/>
      <c r="AR1732" s="44"/>
      <c r="AS1732" s="44"/>
      <c r="AT1732" s="44"/>
      <c r="AU1732" s="44"/>
      <c r="AV1732" s="44"/>
      <c r="AW1732" s="44"/>
      <c r="AX1732" s="44"/>
      <c r="AY1732" s="44"/>
      <c r="AZ1732" s="44"/>
      <c r="BA1732" s="44"/>
      <c r="BB1732" s="44"/>
      <c r="BC1732" s="44"/>
      <c r="BD1732" s="44"/>
      <c r="BE1732" s="44"/>
      <c r="BF1732" s="44"/>
      <c r="BG1732" s="44"/>
      <c r="BH1732" s="44"/>
      <c r="BI1732" s="44"/>
      <c r="BJ1732" s="44"/>
      <c r="BK1732" s="44"/>
      <c r="BL1732" s="44"/>
      <c r="BM1732" s="44"/>
      <c r="BN1732" s="44"/>
      <c r="BO1732" s="44"/>
      <c r="BP1732" s="44"/>
    </row>
    <row r="1733" spans="4:68" x14ac:dyDescent="0.25">
      <c r="D1733" s="44"/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80"/>
      <c r="AB1733" s="44"/>
      <c r="AC1733" s="44"/>
      <c r="AD1733" s="66"/>
      <c r="AE1733" s="44"/>
      <c r="AF1733" s="44"/>
      <c r="AG1733" s="44"/>
      <c r="AH1733" s="44"/>
      <c r="AI1733" s="44"/>
      <c r="AJ1733" s="44"/>
      <c r="AK1733" s="44"/>
      <c r="AL1733" s="44"/>
      <c r="AM1733" s="44"/>
      <c r="AN1733" s="44"/>
      <c r="AO1733" s="44"/>
      <c r="AP1733" s="44"/>
      <c r="AQ1733" s="44"/>
      <c r="AR1733" s="44"/>
      <c r="AS1733" s="44"/>
      <c r="AT1733" s="44"/>
      <c r="AU1733" s="44"/>
      <c r="AV1733" s="44"/>
      <c r="AW1733" s="44"/>
      <c r="AX1733" s="44"/>
      <c r="AY1733" s="44"/>
      <c r="AZ1733" s="44"/>
      <c r="BA1733" s="44"/>
      <c r="BB1733" s="44"/>
      <c r="BC1733" s="44"/>
      <c r="BD1733" s="44"/>
      <c r="BE1733" s="44"/>
      <c r="BF1733" s="44"/>
      <c r="BG1733" s="44"/>
      <c r="BH1733" s="44"/>
      <c r="BI1733" s="44"/>
      <c r="BJ1733" s="44"/>
      <c r="BK1733" s="44"/>
      <c r="BL1733" s="44"/>
      <c r="BM1733" s="44"/>
      <c r="BN1733" s="44"/>
      <c r="BO1733" s="44"/>
      <c r="BP1733" s="44"/>
    </row>
    <row r="1734" spans="4:68" x14ac:dyDescent="0.25">
      <c r="D1734" s="44"/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80"/>
      <c r="AB1734" s="44"/>
      <c r="AC1734" s="44"/>
      <c r="AD1734" s="66"/>
      <c r="AE1734" s="44"/>
      <c r="AF1734" s="44"/>
      <c r="AG1734" s="44"/>
      <c r="AH1734" s="44"/>
      <c r="AI1734" s="44"/>
      <c r="AJ1734" s="44"/>
      <c r="AK1734" s="44"/>
      <c r="AL1734" s="44"/>
      <c r="AM1734" s="44"/>
      <c r="AN1734" s="44"/>
      <c r="AO1734" s="44"/>
      <c r="AP1734" s="44"/>
      <c r="AQ1734" s="44"/>
      <c r="AR1734" s="44"/>
      <c r="AS1734" s="44"/>
      <c r="AT1734" s="44"/>
      <c r="AU1734" s="44"/>
      <c r="AV1734" s="44"/>
      <c r="AW1734" s="44"/>
      <c r="AX1734" s="44"/>
      <c r="AY1734" s="44"/>
      <c r="AZ1734" s="44"/>
      <c r="BA1734" s="44"/>
      <c r="BB1734" s="44"/>
      <c r="BC1734" s="44"/>
      <c r="BD1734" s="44"/>
      <c r="BE1734" s="44"/>
      <c r="BF1734" s="44"/>
      <c r="BG1734" s="44"/>
      <c r="BH1734" s="44"/>
      <c r="BI1734" s="44"/>
      <c r="BJ1734" s="44"/>
      <c r="BK1734" s="44"/>
      <c r="BL1734" s="44"/>
      <c r="BM1734" s="44"/>
      <c r="BN1734" s="44"/>
      <c r="BO1734" s="44"/>
      <c r="BP1734" s="44"/>
    </row>
    <row r="1735" spans="4:68" x14ac:dyDescent="0.25">
      <c r="D1735" s="44"/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80"/>
      <c r="AB1735" s="44"/>
      <c r="AC1735" s="44"/>
      <c r="AD1735" s="66"/>
      <c r="AE1735" s="44"/>
      <c r="AF1735" s="44"/>
      <c r="AG1735" s="44"/>
      <c r="AH1735" s="44"/>
      <c r="AI1735" s="44"/>
      <c r="AJ1735" s="44"/>
      <c r="AK1735" s="44"/>
      <c r="AL1735" s="44"/>
      <c r="AM1735" s="44"/>
      <c r="AN1735" s="44"/>
      <c r="AO1735" s="44"/>
      <c r="AP1735" s="44"/>
      <c r="AQ1735" s="44"/>
      <c r="AR1735" s="44"/>
      <c r="AS1735" s="44"/>
      <c r="AT1735" s="44"/>
      <c r="AU1735" s="44"/>
      <c r="AV1735" s="44"/>
      <c r="AW1735" s="44"/>
      <c r="AX1735" s="44"/>
      <c r="AY1735" s="44"/>
      <c r="AZ1735" s="44"/>
      <c r="BA1735" s="44"/>
      <c r="BB1735" s="44"/>
      <c r="BC1735" s="44"/>
      <c r="BD1735" s="44"/>
      <c r="BE1735" s="44"/>
      <c r="BF1735" s="44"/>
      <c r="BG1735" s="44"/>
      <c r="BH1735" s="44"/>
      <c r="BI1735" s="44"/>
      <c r="BJ1735" s="44"/>
      <c r="BK1735" s="44"/>
      <c r="BL1735" s="44"/>
      <c r="BM1735" s="44"/>
      <c r="BN1735" s="44"/>
      <c r="BO1735" s="44"/>
      <c r="BP1735" s="44"/>
    </row>
    <row r="1736" spans="4:68" x14ac:dyDescent="0.25">
      <c r="D1736" s="44"/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80"/>
      <c r="AB1736" s="44"/>
      <c r="AC1736" s="44"/>
      <c r="AD1736" s="66"/>
      <c r="AE1736" s="44"/>
      <c r="AF1736" s="44"/>
      <c r="AG1736" s="44"/>
      <c r="AH1736" s="44"/>
      <c r="AI1736" s="44"/>
      <c r="AJ1736" s="44"/>
      <c r="AK1736" s="44"/>
      <c r="AL1736" s="44"/>
      <c r="AM1736" s="44"/>
      <c r="AN1736" s="44"/>
      <c r="AO1736" s="44"/>
      <c r="AP1736" s="44"/>
      <c r="AQ1736" s="44"/>
      <c r="AR1736" s="44"/>
      <c r="AS1736" s="44"/>
      <c r="AT1736" s="44"/>
      <c r="AU1736" s="44"/>
      <c r="AV1736" s="44"/>
      <c r="AW1736" s="44"/>
      <c r="AX1736" s="44"/>
      <c r="AY1736" s="44"/>
      <c r="AZ1736" s="44"/>
      <c r="BA1736" s="44"/>
      <c r="BB1736" s="44"/>
      <c r="BC1736" s="44"/>
      <c r="BD1736" s="44"/>
      <c r="BE1736" s="44"/>
      <c r="BF1736" s="44"/>
      <c r="BG1736" s="44"/>
      <c r="BH1736" s="44"/>
      <c r="BI1736" s="44"/>
      <c r="BJ1736" s="44"/>
      <c r="BK1736" s="44"/>
      <c r="BL1736" s="44"/>
      <c r="BM1736" s="44"/>
      <c r="BN1736" s="44"/>
      <c r="BO1736" s="44"/>
      <c r="BP1736" s="44"/>
    </row>
    <row r="1737" spans="4:68" x14ac:dyDescent="0.25">
      <c r="D1737" s="44"/>
      <c r="E1737" s="44"/>
      <c r="F1737" s="44"/>
      <c r="G1737" s="44"/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80"/>
      <c r="AB1737" s="44"/>
      <c r="AC1737" s="44"/>
      <c r="AD1737" s="66"/>
      <c r="AE1737" s="44"/>
      <c r="AF1737" s="44"/>
      <c r="AG1737" s="44"/>
      <c r="AH1737" s="44"/>
      <c r="AI1737" s="44"/>
      <c r="AJ1737" s="44"/>
      <c r="AK1737" s="44"/>
      <c r="AL1737" s="44"/>
      <c r="AM1737" s="44"/>
      <c r="AN1737" s="44"/>
      <c r="AO1737" s="44"/>
      <c r="AP1737" s="44"/>
      <c r="AQ1737" s="44"/>
      <c r="AR1737" s="44"/>
      <c r="AS1737" s="44"/>
      <c r="AT1737" s="44"/>
      <c r="AU1737" s="44"/>
      <c r="AV1737" s="44"/>
      <c r="AW1737" s="44"/>
      <c r="AX1737" s="44"/>
      <c r="AY1737" s="44"/>
      <c r="AZ1737" s="44"/>
      <c r="BA1737" s="44"/>
      <c r="BB1737" s="44"/>
      <c r="BC1737" s="44"/>
      <c r="BD1737" s="44"/>
      <c r="BE1737" s="44"/>
      <c r="BF1737" s="44"/>
      <c r="BG1737" s="44"/>
      <c r="BH1737" s="44"/>
      <c r="BI1737" s="44"/>
      <c r="BJ1737" s="44"/>
      <c r="BK1737" s="44"/>
      <c r="BL1737" s="44"/>
      <c r="BM1737" s="44"/>
      <c r="BN1737" s="44"/>
      <c r="BO1737" s="44"/>
      <c r="BP1737" s="44"/>
    </row>
    <row r="1738" spans="4:68" x14ac:dyDescent="0.25">
      <c r="D1738" s="44"/>
      <c r="E1738" s="44"/>
      <c r="F1738" s="44"/>
      <c r="G1738" s="44"/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80"/>
      <c r="AB1738" s="44"/>
      <c r="AC1738" s="44"/>
      <c r="AD1738" s="66"/>
      <c r="AE1738" s="44"/>
      <c r="AF1738" s="44"/>
      <c r="AG1738" s="44"/>
      <c r="AH1738" s="44"/>
      <c r="AI1738" s="44"/>
      <c r="AJ1738" s="44"/>
      <c r="AK1738" s="44"/>
      <c r="AL1738" s="44"/>
      <c r="AM1738" s="44"/>
      <c r="AN1738" s="44"/>
      <c r="AO1738" s="44"/>
      <c r="AP1738" s="44"/>
      <c r="AQ1738" s="44"/>
      <c r="AR1738" s="44"/>
      <c r="AS1738" s="44"/>
      <c r="AT1738" s="44"/>
      <c r="AU1738" s="44"/>
      <c r="AV1738" s="44"/>
      <c r="AW1738" s="44"/>
      <c r="AX1738" s="44"/>
      <c r="AY1738" s="44"/>
      <c r="AZ1738" s="44"/>
      <c r="BA1738" s="44"/>
      <c r="BB1738" s="44"/>
      <c r="BC1738" s="44"/>
      <c r="BD1738" s="44"/>
      <c r="BE1738" s="44"/>
      <c r="BF1738" s="44"/>
      <c r="BG1738" s="44"/>
      <c r="BH1738" s="44"/>
      <c r="BI1738" s="44"/>
      <c r="BJ1738" s="44"/>
      <c r="BK1738" s="44"/>
      <c r="BL1738" s="44"/>
      <c r="BM1738" s="44"/>
      <c r="BN1738" s="44"/>
      <c r="BO1738" s="44"/>
      <c r="BP1738" s="44"/>
    </row>
    <row r="1739" spans="4:68" x14ac:dyDescent="0.25">
      <c r="D1739" s="44"/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80"/>
      <c r="AB1739" s="44"/>
      <c r="AC1739" s="44"/>
      <c r="AD1739" s="66"/>
      <c r="AE1739" s="44"/>
      <c r="AF1739" s="44"/>
      <c r="AG1739" s="44"/>
      <c r="AH1739" s="44"/>
      <c r="AI1739" s="44"/>
      <c r="AJ1739" s="44"/>
      <c r="AK1739" s="44"/>
      <c r="AL1739" s="44"/>
      <c r="AM1739" s="44"/>
      <c r="AN1739" s="44"/>
      <c r="AO1739" s="44"/>
      <c r="AP1739" s="44"/>
      <c r="AQ1739" s="44"/>
      <c r="AR1739" s="44"/>
      <c r="AS1739" s="44"/>
      <c r="AT1739" s="44"/>
      <c r="AU1739" s="44"/>
      <c r="AV1739" s="44"/>
      <c r="AW1739" s="44"/>
      <c r="AX1739" s="44"/>
      <c r="AY1739" s="44"/>
      <c r="AZ1739" s="44"/>
      <c r="BA1739" s="44"/>
      <c r="BB1739" s="44"/>
      <c r="BC1739" s="44"/>
      <c r="BD1739" s="44"/>
      <c r="BE1739" s="44"/>
      <c r="BF1739" s="44"/>
      <c r="BG1739" s="44"/>
      <c r="BH1739" s="44"/>
      <c r="BI1739" s="44"/>
      <c r="BJ1739" s="44"/>
      <c r="BK1739" s="44"/>
      <c r="BL1739" s="44"/>
      <c r="BM1739" s="44"/>
      <c r="BN1739" s="44"/>
      <c r="BO1739" s="44"/>
      <c r="BP1739" s="44"/>
    </row>
    <row r="1740" spans="4:68" x14ac:dyDescent="0.25">
      <c r="D1740" s="44"/>
      <c r="E1740" s="44"/>
      <c r="F1740" s="44"/>
      <c r="G1740" s="44"/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80"/>
      <c r="AB1740" s="44"/>
      <c r="AC1740" s="44"/>
      <c r="AD1740" s="66"/>
      <c r="AE1740" s="44"/>
      <c r="AF1740" s="44"/>
      <c r="AG1740" s="44"/>
      <c r="AH1740" s="44"/>
      <c r="AI1740" s="44"/>
      <c r="AJ1740" s="44"/>
      <c r="AK1740" s="44"/>
      <c r="AL1740" s="44"/>
      <c r="AM1740" s="44"/>
      <c r="AN1740" s="44"/>
      <c r="AO1740" s="44"/>
      <c r="AP1740" s="44"/>
      <c r="AQ1740" s="44"/>
      <c r="AR1740" s="44"/>
      <c r="AS1740" s="44"/>
      <c r="AT1740" s="44"/>
      <c r="AU1740" s="44"/>
      <c r="AV1740" s="44"/>
      <c r="AW1740" s="44"/>
      <c r="AX1740" s="44"/>
      <c r="AY1740" s="44"/>
      <c r="AZ1740" s="44"/>
      <c r="BA1740" s="44"/>
      <c r="BB1740" s="44"/>
      <c r="BC1740" s="44"/>
      <c r="BD1740" s="44"/>
      <c r="BE1740" s="44"/>
      <c r="BF1740" s="44"/>
      <c r="BG1740" s="44"/>
      <c r="BH1740" s="44"/>
      <c r="BI1740" s="44"/>
      <c r="BJ1740" s="44"/>
      <c r="BK1740" s="44"/>
      <c r="BL1740" s="44"/>
      <c r="BM1740" s="44"/>
      <c r="BN1740" s="44"/>
      <c r="BO1740" s="44"/>
      <c r="BP1740" s="44"/>
    </row>
    <row r="1741" spans="4:68" x14ac:dyDescent="0.25">
      <c r="D1741" s="44"/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80"/>
      <c r="AB1741" s="44"/>
      <c r="AC1741" s="44"/>
      <c r="AD1741" s="66"/>
      <c r="AE1741" s="44"/>
      <c r="AF1741" s="44"/>
      <c r="AG1741" s="44"/>
      <c r="AH1741" s="44"/>
      <c r="AI1741" s="44"/>
      <c r="AJ1741" s="44"/>
      <c r="AK1741" s="44"/>
      <c r="AL1741" s="44"/>
      <c r="AM1741" s="44"/>
      <c r="AN1741" s="44"/>
      <c r="AO1741" s="44"/>
      <c r="AP1741" s="44"/>
      <c r="AQ1741" s="44"/>
      <c r="AR1741" s="44"/>
      <c r="AS1741" s="44"/>
      <c r="AT1741" s="44"/>
      <c r="AU1741" s="44"/>
      <c r="AV1741" s="44"/>
      <c r="AW1741" s="44"/>
      <c r="AX1741" s="44"/>
      <c r="AY1741" s="44"/>
      <c r="AZ1741" s="44"/>
      <c r="BA1741" s="44"/>
      <c r="BB1741" s="44"/>
      <c r="BC1741" s="44"/>
      <c r="BD1741" s="44"/>
      <c r="BE1741" s="44"/>
      <c r="BF1741" s="44"/>
      <c r="BG1741" s="44"/>
      <c r="BH1741" s="44"/>
      <c r="BI1741" s="44"/>
      <c r="BJ1741" s="44"/>
      <c r="BK1741" s="44"/>
      <c r="BL1741" s="44"/>
      <c r="BM1741" s="44"/>
      <c r="BN1741" s="44"/>
      <c r="BO1741" s="44"/>
      <c r="BP1741" s="44"/>
    </row>
    <row r="1742" spans="4:68" x14ac:dyDescent="0.25"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80"/>
      <c r="AB1742" s="44"/>
      <c r="AC1742" s="44"/>
      <c r="AD1742" s="66"/>
      <c r="AE1742" s="44"/>
      <c r="AF1742" s="44"/>
      <c r="AG1742" s="44"/>
      <c r="AH1742" s="44"/>
      <c r="AI1742" s="44"/>
      <c r="AJ1742" s="44"/>
      <c r="AK1742" s="44"/>
      <c r="AL1742" s="44"/>
      <c r="AM1742" s="44"/>
      <c r="AN1742" s="44"/>
      <c r="AO1742" s="44"/>
      <c r="AP1742" s="44"/>
      <c r="AQ1742" s="44"/>
      <c r="AR1742" s="44"/>
      <c r="AS1742" s="44"/>
      <c r="AT1742" s="44"/>
      <c r="AU1742" s="44"/>
      <c r="AV1742" s="44"/>
      <c r="AW1742" s="44"/>
      <c r="AX1742" s="44"/>
      <c r="AY1742" s="44"/>
      <c r="AZ1742" s="44"/>
      <c r="BA1742" s="44"/>
      <c r="BB1742" s="44"/>
      <c r="BC1742" s="44"/>
      <c r="BD1742" s="44"/>
      <c r="BE1742" s="44"/>
      <c r="BF1742" s="44"/>
      <c r="BG1742" s="44"/>
      <c r="BH1742" s="44"/>
      <c r="BI1742" s="44"/>
      <c r="BJ1742" s="44"/>
      <c r="BK1742" s="44"/>
      <c r="BL1742" s="44"/>
      <c r="BM1742" s="44"/>
      <c r="BN1742" s="44"/>
      <c r="BO1742" s="44"/>
      <c r="BP1742" s="44"/>
    </row>
    <row r="1743" spans="4:68" x14ac:dyDescent="0.25">
      <c r="D1743" s="44"/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80"/>
      <c r="AB1743" s="44"/>
      <c r="AC1743" s="44"/>
      <c r="AD1743" s="66"/>
      <c r="AE1743" s="44"/>
      <c r="AF1743" s="44"/>
      <c r="AG1743" s="44"/>
      <c r="AH1743" s="44"/>
      <c r="AI1743" s="44"/>
      <c r="AJ1743" s="44"/>
      <c r="AK1743" s="44"/>
      <c r="AL1743" s="44"/>
      <c r="AM1743" s="44"/>
      <c r="AN1743" s="44"/>
      <c r="AO1743" s="44"/>
      <c r="AP1743" s="44"/>
      <c r="AQ1743" s="44"/>
      <c r="AR1743" s="44"/>
      <c r="AS1743" s="44"/>
      <c r="AT1743" s="44"/>
      <c r="AU1743" s="44"/>
      <c r="AV1743" s="44"/>
      <c r="AW1743" s="44"/>
      <c r="AX1743" s="44"/>
      <c r="AY1743" s="44"/>
      <c r="AZ1743" s="44"/>
      <c r="BA1743" s="44"/>
      <c r="BB1743" s="44"/>
      <c r="BC1743" s="44"/>
      <c r="BD1743" s="44"/>
      <c r="BE1743" s="44"/>
      <c r="BF1743" s="44"/>
      <c r="BG1743" s="44"/>
      <c r="BH1743" s="44"/>
      <c r="BI1743" s="44"/>
      <c r="BJ1743" s="44"/>
      <c r="BK1743" s="44"/>
      <c r="BL1743" s="44"/>
      <c r="BM1743" s="44"/>
      <c r="BN1743" s="44"/>
      <c r="BO1743" s="44"/>
      <c r="BP1743" s="44"/>
    </row>
    <row r="1744" spans="4:68" x14ac:dyDescent="0.25">
      <c r="D1744" s="44"/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80"/>
      <c r="AB1744" s="44"/>
      <c r="AC1744" s="44"/>
      <c r="AD1744" s="66"/>
      <c r="AE1744" s="44"/>
      <c r="AF1744" s="44"/>
      <c r="AG1744" s="44"/>
      <c r="AH1744" s="44"/>
      <c r="AI1744" s="44"/>
      <c r="AJ1744" s="44"/>
      <c r="AK1744" s="44"/>
      <c r="AL1744" s="44"/>
      <c r="AM1744" s="44"/>
      <c r="AN1744" s="44"/>
      <c r="AO1744" s="44"/>
      <c r="AP1744" s="44"/>
      <c r="AQ1744" s="44"/>
      <c r="AR1744" s="44"/>
      <c r="AS1744" s="44"/>
      <c r="AT1744" s="44"/>
      <c r="AU1744" s="44"/>
      <c r="AV1744" s="44"/>
      <c r="AW1744" s="44"/>
      <c r="AX1744" s="44"/>
      <c r="AY1744" s="44"/>
      <c r="AZ1744" s="44"/>
      <c r="BA1744" s="44"/>
      <c r="BB1744" s="44"/>
      <c r="BC1744" s="44"/>
      <c r="BD1744" s="44"/>
      <c r="BE1744" s="44"/>
      <c r="BF1744" s="44"/>
      <c r="BG1744" s="44"/>
      <c r="BH1744" s="44"/>
      <c r="BI1744" s="44"/>
      <c r="BJ1744" s="44"/>
      <c r="BK1744" s="44"/>
      <c r="BL1744" s="44"/>
      <c r="BM1744" s="44"/>
      <c r="BN1744" s="44"/>
      <c r="BO1744" s="44"/>
      <c r="BP1744" s="44"/>
    </row>
    <row r="1745" spans="4:68" x14ac:dyDescent="0.25">
      <c r="D1745" s="44"/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80"/>
      <c r="AB1745" s="44"/>
      <c r="AC1745" s="44"/>
      <c r="AD1745" s="66"/>
      <c r="AE1745" s="44"/>
      <c r="AF1745" s="44"/>
      <c r="AG1745" s="44"/>
      <c r="AH1745" s="44"/>
      <c r="AI1745" s="44"/>
      <c r="AJ1745" s="44"/>
      <c r="AK1745" s="44"/>
      <c r="AL1745" s="44"/>
      <c r="AM1745" s="44"/>
      <c r="AN1745" s="44"/>
      <c r="AO1745" s="44"/>
      <c r="AP1745" s="44"/>
      <c r="AQ1745" s="44"/>
      <c r="AR1745" s="44"/>
      <c r="AS1745" s="44"/>
      <c r="AT1745" s="44"/>
      <c r="AU1745" s="44"/>
      <c r="AV1745" s="44"/>
      <c r="AW1745" s="44"/>
      <c r="AX1745" s="44"/>
      <c r="AY1745" s="44"/>
      <c r="AZ1745" s="44"/>
      <c r="BA1745" s="44"/>
      <c r="BB1745" s="44"/>
      <c r="BC1745" s="44"/>
      <c r="BD1745" s="44"/>
      <c r="BE1745" s="44"/>
      <c r="BF1745" s="44"/>
      <c r="BG1745" s="44"/>
      <c r="BH1745" s="44"/>
      <c r="BI1745" s="44"/>
      <c r="BJ1745" s="44"/>
      <c r="BK1745" s="44"/>
      <c r="BL1745" s="44"/>
      <c r="BM1745" s="44"/>
      <c r="BN1745" s="44"/>
      <c r="BO1745" s="44"/>
      <c r="BP1745" s="44"/>
    </row>
    <row r="1746" spans="4:68" x14ac:dyDescent="0.25">
      <c r="D1746" s="44"/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80"/>
      <c r="AB1746" s="44"/>
      <c r="AC1746" s="44"/>
      <c r="AD1746" s="66"/>
      <c r="AE1746" s="44"/>
      <c r="AF1746" s="44"/>
      <c r="AG1746" s="44"/>
      <c r="AH1746" s="44"/>
      <c r="AI1746" s="44"/>
      <c r="AJ1746" s="44"/>
      <c r="AK1746" s="44"/>
      <c r="AL1746" s="44"/>
      <c r="AM1746" s="44"/>
      <c r="AN1746" s="44"/>
      <c r="AO1746" s="44"/>
      <c r="AP1746" s="44"/>
      <c r="AQ1746" s="44"/>
      <c r="AR1746" s="44"/>
      <c r="AS1746" s="44"/>
      <c r="AT1746" s="44"/>
      <c r="AU1746" s="44"/>
      <c r="AV1746" s="44"/>
      <c r="AW1746" s="44"/>
      <c r="AX1746" s="44"/>
      <c r="AY1746" s="44"/>
      <c r="AZ1746" s="44"/>
      <c r="BA1746" s="44"/>
      <c r="BB1746" s="44"/>
      <c r="BC1746" s="44"/>
      <c r="BD1746" s="44"/>
      <c r="BE1746" s="44"/>
      <c r="BF1746" s="44"/>
      <c r="BG1746" s="44"/>
      <c r="BH1746" s="44"/>
      <c r="BI1746" s="44"/>
      <c r="BJ1746" s="44"/>
      <c r="BK1746" s="44"/>
      <c r="BL1746" s="44"/>
      <c r="BM1746" s="44"/>
      <c r="BN1746" s="44"/>
      <c r="BO1746" s="44"/>
      <c r="BP1746" s="44"/>
    </row>
    <row r="1747" spans="4:68" x14ac:dyDescent="0.25">
      <c r="D1747" s="44"/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80"/>
      <c r="AB1747" s="44"/>
      <c r="AC1747" s="44"/>
      <c r="AD1747" s="66"/>
      <c r="AE1747" s="44"/>
      <c r="AF1747" s="44"/>
      <c r="AG1747" s="44"/>
      <c r="AH1747" s="44"/>
      <c r="AI1747" s="44"/>
      <c r="AJ1747" s="44"/>
      <c r="AK1747" s="44"/>
      <c r="AL1747" s="44"/>
      <c r="AM1747" s="44"/>
      <c r="AN1747" s="44"/>
      <c r="AO1747" s="44"/>
      <c r="AP1747" s="44"/>
      <c r="AQ1747" s="44"/>
      <c r="AR1747" s="44"/>
      <c r="AS1747" s="44"/>
      <c r="AT1747" s="44"/>
      <c r="AU1747" s="44"/>
      <c r="AV1747" s="44"/>
      <c r="AW1747" s="44"/>
      <c r="AX1747" s="44"/>
      <c r="AY1747" s="44"/>
      <c r="AZ1747" s="44"/>
      <c r="BA1747" s="44"/>
      <c r="BB1747" s="44"/>
      <c r="BC1747" s="44"/>
      <c r="BD1747" s="44"/>
      <c r="BE1747" s="44"/>
      <c r="BF1747" s="44"/>
      <c r="BG1747" s="44"/>
      <c r="BH1747" s="44"/>
      <c r="BI1747" s="44"/>
      <c r="BJ1747" s="44"/>
      <c r="BK1747" s="44"/>
      <c r="BL1747" s="44"/>
      <c r="BM1747" s="44"/>
      <c r="BN1747" s="44"/>
      <c r="BO1747" s="44"/>
      <c r="BP1747" s="44"/>
    </row>
    <row r="1748" spans="4:68" x14ac:dyDescent="0.25">
      <c r="D1748" s="44"/>
      <c r="E1748" s="44"/>
      <c r="F1748" s="44"/>
      <c r="G1748" s="44"/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80"/>
      <c r="AB1748" s="44"/>
      <c r="AC1748" s="44"/>
      <c r="AD1748" s="66"/>
      <c r="AE1748" s="44"/>
      <c r="AF1748" s="44"/>
      <c r="AG1748" s="44"/>
      <c r="AH1748" s="44"/>
      <c r="AI1748" s="44"/>
      <c r="AJ1748" s="44"/>
      <c r="AK1748" s="44"/>
      <c r="AL1748" s="44"/>
      <c r="AM1748" s="44"/>
      <c r="AN1748" s="44"/>
      <c r="AO1748" s="44"/>
      <c r="AP1748" s="44"/>
      <c r="AQ1748" s="44"/>
      <c r="AR1748" s="44"/>
      <c r="AS1748" s="44"/>
      <c r="AT1748" s="44"/>
      <c r="AU1748" s="44"/>
      <c r="AV1748" s="44"/>
      <c r="AW1748" s="44"/>
      <c r="AX1748" s="44"/>
      <c r="AY1748" s="44"/>
      <c r="AZ1748" s="44"/>
      <c r="BA1748" s="44"/>
      <c r="BB1748" s="44"/>
      <c r="BC1748" s="44"/>
      <c r="BD1748" s="44"/>
      <c r="BE1748" s="44"/>
      <c r="BF1748" s="44"/>
      <c r="BG1748" s="44"/>
      <c r="BH1748" s="44"/>
      <c r="BI1748" s="44"/>
      <c r="BJ1748" s="44"/>
      <c r="BK1748" s="44"/>
      <c r="BL1748" s="44"/>
      <c r="BM1748" s="44"/>
      <c r="BN1748" s="44"/>
      <c r="BO1748" s="44"/>
      <c r="BP1748" s="44"/>
    </row>
    <row r="1749" spans="4:68" x14ac:dyDescent="0.25"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80"/>
      <c r="AB1749" s="44"/>
      <c r="AC1749" s="44"/>
      <c r="AD1749" s="66"/>
      <c r="AE1749" s="44"/>
      <c r="AF1749" s="44"/>
      <c r="AG1749" s="44"/>
      <c r="AH1749" s="44"/>
      <c r="AI1749" s="44"/>
      <c r="AJ1749" s="44"/>
      <c r="AK1749" s="44"/>
      <c r="AL1749" s="44"/>
      <c r="AM1749" s="44"/>
      <c r="AN1749" s="44"/>
      <c r="AO1749" s="44"/>
      <c r="AP1749" s="44"/>
      <c r="AQ1749" s="44"/>
      <c r="AR1749" s="44"/>
      <c r="AS1749" s="44"/>
      <c r="AT1749" s="44"/>
      <c r="AU1749" s="44"/>
      <c r="AV1749" s="44"/>
      <c r="AW1749" s="44"/>
      <c r="AX1749" s="44"/>
      <c r="AY1749" s="44"/>
      <c r="AZ1749" s="44"/>
      <c r="BA1749" s="44"/>
      <c r="BB1749" s="44"/>
      <c r="BC1749" s="44"/>
      <c r="BD1749" s="44"/>
      <c r="BE1749" s="44"/>
      <c r="BF1749" s="44"/>
      <c r="BG1749" s="44"/>
      <c r="BH1749" s="44"/>
      <c r="BI1749" s="44"/>
      <c r="BJ1749" s="44"/>
      <c r="BK1749" s="44"/>
      <c r="BL1749" s="44"/>
      <c r="BM1749" s="44"/>
      <c r="BN1749" s="44"/>
      <c r="BO1749" s="44"/>
      <c r="BP1749" s="44"/>
    </row>
    <row r="1750" spans="4:68" x14ac:dyDescent="0.25">
      <c r="D1750" s="44"/>
      <c r="E1750" s="44"/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80"/>
      <c r="AB1750" s="44"/>
      <c r="AC1750" s="44"/>
      <c r="AD1750" s="66"/>
      <c r="AE1750" s="44"/>
      <c r="AF1750" s="44"/>
      <c r="AG1750" s="44"/>
      <c r="AH1750" s="44"/>
      <c r="AI1750" s="44"/>
      <c r="AJ1750" s="44"/>
      <c r="AK1750" s="44"/>
      <c r="AL1750" s="44"/>
      <c r="AM1750" s="44"/>
      <c r="AN1750" s="44"/>
      <c r="AO1750" s="44"/>
      <c r="AP1750" s="44"/>
      <c r="AQ1750" s="44"/>
      <c r="AR1750" s="44"/>
      <c r="AS1750" s="44"/>
      <c r="AT1750" s="44"/>
      <c r="AU1750" s="44"/>
      <c r="AV1750" s="44"/>
      <c r="AW1750" s="44"/>
      <c r="AX1750" s="44"/>
      <c r="AY1750" s="44"/>
      <c r="AZ1750" s="44"/>
      <c r="BA1750" s="44"/>
      <c r="BB1750" s="44"/>
      <c r="BC1750" s="44"/>
      <c r="BD1750" s="44"/>
      <c r="BE1750" s="44"/>
      <c r="BF1750" s="44"/>
      <c r="BG1750" s="44"/>
      <c r="BH1750" s="44"/>
      <c r="BI1750" s="44"/>
      <c r="BJ1750" s="44"/>
      <c r="BK1750" s="44"/>
      <c r="BL1750" s="44"/>
      <c r="BM1750" s="44"/>
      <c r="BN1750" s="44"/>
      <c r="BO1750" s="44"/>
      <c r="BP1750" s="44"/>
    </row>
    <row r="1751" spans="4:68" x14ac:dyDescent="0.25">
      <c r="D1751" s="44"/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80"/>
      <c r="AB1751" s="44"/>
      <c r="AC1751" s="44"/>
      <c r="AD1751" s="66"/>
      <c r="AE1751" s="44"/>
      <c r="AF1751" s="44"/>
      <c r="AG1751" s="44"/>
      <c r="AH1751" s="44"/>
      <c r="AI1751" s="44"/>
      <c r="AJ1751" s="44"/>
      <c r="AK1751" s="44"/>
      <c r="AL1751" s="44"/>
      <c r="AM1751" s="44"/>
      <c r="AN1751" s="44"/>
      <c r="AO1751" s="44"/>
      <c r="AP1751" s="44"/>
      <c r="AQ1751" s="44"/>
      <c r="AR1751" s="44"/>
      <c r="AS1751" s="44"/>
      <c r="AT1751" s="44"/>
      <c r="AU1751" s="44"/>
      <c r="AV1751" s="44"/>
      <c r="AW1751" s="44"/>
      <c r="AX1751" s="44"/>
      <c r="AY1751" s="44"/>
      <c r="AZ1751" s="44"/>
      <c r="BA1751" s="44"/>
      <c r="BB1751" s="44"/>
      <c r="BC1751" s="44"/>
      <c r="BD1751" s="44"/>
      <c r="BE1751" s="44"/>
      <c r="BF1751" s="44"/>
      <c r="BG1751" s="44"/>
      <c r="BH1751" s="44"/>
      <c r="BI1751" s="44"/>
      <c r="BJ1751" s="44"/>
      <c r="BK1751" s="44"/>
      <c r="BL1751" s="44"/>
      <c r="BM1751" s="44"/>
      <c r="BN1751" s="44"/>
      <c r="BO1751" s="44"/>
      <c r="BP1751" s="44"/>
    </row>
    <row r="1752" spans="4:68" x14ac:dyDescent="0.25">
      <c r="D1752" s="44"/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80"/>
      <c r="AB1752" s="44"/>
      <c r="AC1752" s="44"/>
      <c r="AD1752" s="66"/>
      <c r="AE1752" s="44"/>
      <c r="AF1752" s="44"/>
      <c r="AG1752" s="44"/>
      <c r="AH1752" s="44"/>
      <c r="AI1752" s="44"/>
      <c r="AJ1752" s="44"/>
      <c r="AK1752" s="44"/>
      <c r="AL1752" s="44"/>
      <c r="AM1752" s="44"/>
      <c r="AN1752" s="44"/>
      <c r="AO1752" s="44"/>
      <c r="AP1752" s="44"/>
      <c r="AQ1752" s="44"/>
      <c r="AR1752" s="44"/>
      <c r="AS1752" s="44"/>
      <c r="AT1752" s="44"/>
      <c r="AU1752" s="44"/>
      <c r="AV1752" s="44"/>
      <c r="AW1752" s="44"/>
      <c r="AX1752" s="44"/>
      <c r="AY1752" s="44"/>
      <c r="AZ1752" s="44"/>
      <c r="BA1752" s="44"/>
      <c r="BB1752" s="44"/>
      <c r="BC1752" s="44"/>
      <c r="BD1752" s="44"/>
      <c r="BE1752" s="44"/>
      <c r="BF1752" s="44"/>
      <c r="BG1752" s="44"/>
      <c r="BH1752" s="44"/>
      <c r="BI1752" s="44"/>
      <c r="BJ1752" s="44"/>
      <c r="BK1752" s="44"/>
      <c r="BL1752" s="44"/>
      <c r="BM1752" s="44"/>
      <c r="BN1752" s="44"/>
      <c r="BO1752" s="44"/>
      <c r="BP1752" s="44"/>
    </row>
    <row r="1753" spans="4:68" x14ac:dyDescent="0.25">
      <c r="D1753" s="44"/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80"/>
      <c r="AB1753" s="44"/>
      <c r="AC1753" s="44"/>
      <c r="AD1753" s="66"/>
      <c r="AE1753" s="44"/>
      <c r="AF1753" s="44"/>
      <c r="AG1753" s="44"/>
      <c r="AH1753" s="44"/>
      <c r="AI1753" s="44"/>
      <c r="AJ1753" s="44"/>
      <c r="AK1753" s="44"/>
      <c r="AL1753" s="44"/>
      <c r="AM1753" s="44"/>
      <c r="AN1753" s="44"/>
      <c r="AO1753" s="44"/>
      <c r="AP1753" s="44"/>
      <c r="AQ1753" s="44"/>
      <c r="AR1753" s="44"/>
      <c r="AS1753" s="44"/>
      <c r="AT1753" s="44"/>
      <c r="AU1753" s="44"/>
      <c r="AV1753" s="44"/>
      <c r="AW1753" s="44"/>
      <c r="AX1753" s="44"/>
      <c r="AY1753" s="44"/>
      <c r="AZ1753" s="44"/>
      <c r="BA1753" s="44"/>
      <c r="BB1753" s="44"/>
      <c r="BC1753" s="44"/>
      <c r="BD1753" s="44"/>
      <c r="BE1753" s="44"/>
      <c r="BF1753" s="44"/>
      <c r="BG1753" s="44"/>
      <c r="BH1753" s="44"/>
      <c r="BI1753" s="44"/>
      <c r="BJ1753" s="44"/>
      <c r="BK1753" s="44"/>
      <c r="BL1753" s="44"/>
      <c r="BM1753" s="44"/>
      <c r="BN1753" s="44"/>
      <c r="BO1753" s="44"/>
      <c r="BP1753" s="44"/>
    </row>
    <row r="1754" spans="4:68" x14ac:dyDescent="0.25">
      <c r="D1754" s="44"/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80"/>
      <c r="AB1754" s="44"/>
      <c r="AC1754" s="44"/>
      <c r="AD1754" s="66"/>
      <c r="AE1754" s="44"/>
      <c r="AF1754" s="44"/>
      <c r="AG1754" s="44"/>
      <c r="AH1754" s="44"/>
      <c r="AI1754" s="44"/>
      <c r="AJ1754" s="44"/>
      <c r="AK1754" s="44"/>
      <c r="AL1754" s="44"/>
      <c r="AM1754" s="44"/>
      <c r="AN1754" s="44"/>
      <c r="AO1754" s="44"/>
      <c r="AP1754" s="44"/>
      <c r="AQ1754" s="44"/>
      <c r="AR1754" s="44"/>
      <c r="AS1754" s="44"/>
      <c r="AT1754" s="44"/>
      <c r="AU1754" s="44"/>
      <c r="AV1754" s="44"/>
      <c r="AW1754" s="44"/>
      <c r="AX1754" s="44"/>
      <c r="AY1754" s="44"/>
      <c r="AZ1754" s="44"/>
      <c r="BA1754" s="44"/>
      <c r="BB1754" s="44"/>
      <c r="BC1754" s="44"/>
      <c r="BD1754" s="44"/>
      <c r="BE1754" s="44"/>
      <c r="BF1754" s="44"/>
      <c r="BG1754" s="44"/>
      <c r="BH1754" s="44"/>
      <c r="BI1754" s="44"/>
      <c r="BJ1754" s="44"/>
      <c r="BK1754" s="44"/>
      <c r="BL1754" s="44"/>
      <c r="BM1754" s="44"/>
      <c r="BN1754" s="44"/>
      <c r="BO1754" s="44"/>
      <c r="BP1754" s="44"/>
    </row>
    <row r="1755" spans="4:68" x14ac:dyDescent="0.25">
      <c r="D1755" s="44"/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80"/>
      <c r="AB1755" s="44"/>
      <c r="AC1755" s="44"/>
      <c r="AD1755" s="66"/>
      <c r="AE1755" s="44"/>
      <c r="AF1755" s="44"/>
      <c r="AG1755" s="44"/>
      <c r="AH1755" s="44"/>
      <c r="AI1755" s="44"/>
      <c r="AJ1755" s="44"/>
      <c r="AK1755" s="44"/>
      <c r="AL1755" s="44"/>
      <c r="AM1755" s="44"/>
      <c r="AN1755" s="44"/>
      <c r="AO1755" s="44"/>
      <c r="AP1755" s="44"/>
      <c r="AQ1755" s="44"/>
      <c r="AR1755" s="44"/>
      <c r="AS1755" s="44"/>
      <c r="AT1755" s="44"/>
      <c r="AU1755" s="44"/>
      <c r="AV1755" s="44"/>
      <c r="AW1755" s="44"/>
      <c r="AX1755" s="44"/>
      <c r="AY1755" s="44"/>
      <c r="AZ1755" s="44"/>
      <c r="BA1755" s="44"/>
      <c r="BB1755" s="44"/>
      <c r="BC1755" s="44"/>
      <c r="BD1755" s="44"/>
      <c r="BE1755" s="44"/>
      <c r="BF1755" s="44"/>
      <c r="BG1755" s="44"/>
      <c r="BH1755" s="44"/>
      <c r="BI1755" s="44"/>
      <c r="BJ1755" s="44"/>
      <c r="BK1755" s="44"/>
      <c r="BL1755" s="44"/>
      <c r="BM1755" s="44"/>
      <c r="BN1755" s="44"/>
      <c r="BO1755" s="44"/>
      <c r="BP1755" s="44"/>
    </row>
    <row r="1756" spans="4:68" x14ac:dyDescent="0.25">
      <c r="D1756" s="44"/>
      <c r="E1756" s="44"/>
      <c r="F1756" s="44"/>
      <c r="G1756" s="44"/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80"/>
      <c r="AB1756" s="44"/>
      <c r="AC1756" s="44"/>
      <c r="AD1756" s="66"/>
      <c r="AE1756" s="44"/>
      <c r="AF1756" s="44"/>
      <c r="AG1756" s="44"/>
      <c r="AH1756" s="44"/>
      <c r="AI1756" s="44"/>
      <c r="AJ1756" s="44"/>
      <c r="AK1756" s="44"/>
      <c r="AL1756" s="44"/>
      <c r="AM1756" s="44"/>
      <c r="AN1756" s="44"/>
      <c r="AO1756" s="44"/>
      <c r="AP1756" s="44"/>
      <c r="AQ1756" s="44"/>
      <c r="AR1756" s="44"/>
      <c r="AS1756" s="44"/>
      <c r="AT1756" s="44"/>
      <c r="AU1756" s="44"/>
      <c r="AV1756" s="44"/>
      <c r="AW1756" s="44"/>
      <c r="AX1756" s="44"/>
      <c r="AY1756" s="44"/>
      <c r="AZ1756" s="44"/>
      <c r="BA1756" s="44"/>
      <c r="BB1756" s="44"/>
      <c r="BC1756" s="44"/>
      <c r="BD1756" s="44"/>
      <c r="BE1756" s="44"/>
      <c r="BF1756" s="44"/>
      <c r="BG1756" s="44"/>
      <c r="BH1756" s="44"/>
      <c r="BI1756" s="44"/>
      <c r="BJ1756" s="44"/>
      <c r="BK1756" s="44"/>
      <c r="BL1756" s="44"/>
      <c r="BM1756" s="44"/>
      <c r="BN1756" s="44"/>
      <c r="BO1756" s="44"/>
      <c r="BP1756" s="44"/>
    </row>
    <row r="1757" spans="4:68" x14ac:dyDescent="0.25"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80"/>
      <c r="AB1757" s="44"/>
      <c r="AC1757" s="44"/>
      <c r="AD1757" s="66"/>
      <c r="AE1757" s="44"/>
      <c r="AF1757" s="44"/>
      <c r="AG1757" s="44"/>
      <c r="AH1757" s="44"/>
      <c r="AI1757" s="44"/>
      <c r="AJ1757" s="44"/>
      <c r="AK1757" s="44"/>
      <c r="AL1757" s="44"/>
      <c r="AM1757" s="44"/>
      <c r="AN1757" s="44"/>
      <c r="AO1757" s="44"/>
      <c r="AP1757" s="44"/>
      <c r="AQ1757" s="44"/>
      <c r="AR1757" s="44"/>
      <c r="AS1757" s="44"/>
      <c r="AT1757" s="44"/>
      <c r="AU1757" s="44"/>
      <c r="AV1757" s="44"/>
      <c r="AW1757" s="44"/>
      <c r="AX1757" s="44"/>
      <c r="AY1757" s="44"/>
      <c r="AZ1757" s="44"/>
      <c r="BA1757" s="44"/>
      <c r="BB1757" s="44"/>
      <c r="BC1757" s="44"/>
      <c r="BD1757" s="44"/>
      <c r="BE1757" s="44"/>
      <c r="BF1757" s="44"/>
      <c r="BG1757" s="44"/>
      <c r="BH1757" s="44"/>
      <c r="BI1757" s="44"/>
      <c r="BJ1757" s="44"/>
      <c r="BK1757" s="44"/>
      <c r="BL1757" s="44"/>
      <c r="BM1757" s="44"/>
      <c r="BN1757" s="44"/>
      <c r="BO1757" s="44"/>
      <c r="BP1757" s="44"/>
    </row>
    <row r="1758" spans="4:68" x14ac:dyDescent="0.25">
      <c r="D1758" s="44"/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80"/>
      <c r="AB1758" s="44"/>
      <c r="AC1758" s="44"/>
      <c r="AD1758" s="66"/>
      <c r="AE1758" s="44"/>
      <c r="AF1758" s="44"/>
      <c r="AG1758" s="44"/>
      <c r="AH1758" s="44"/>
      <c r="AI1758" s="44"/>
      <c r="AJ1758" s="44"/>
      <c r="AK1758" s="44"/>
      <c r="AL1758" s="44"/>
      <c r="AM1758" s="44"/>
      <c r="AN1758" s="44"/>
      <c r="AO1758" s="44"/>
      <c r="AP1758" s="44"/>
      <c r="AQ1758" s="44"/>
      <c r="AR1758" s="44"/>
      <c r="AS1758" s="44"/>
      <c r="AT1758" s="44"/>
      <c r="AU1758" s="44"/>
      <c r="AV1758" s="44"/>
      <c r="AW1758" s="44"/>
      <c r="AX1758" s="44"/>
      <c r="AY1758" s="44"/>
      <c r="AZ1758" s="44"/>
      <c r="BA1758" s="44"/>
      <c r="BB1758" s="44"/>
      <c r="BC1758" s="44"/>
      <c r="BD1758" s="44"/>
      <c r="BE1758" s="44"/>
      <c r="BF1758" s="44"/>
      <c r="BG1758" s="44"/>
      <c r="BH1758" s="44"/>
      <c r="BI1758" s="44"/>
      <c r="BJ1758" s="44"/>
      <c r="BK1758" s="44"/>
      <c r="BL1758" s="44"/>
      <c r="BM1758" s="44"/>
      <c r="BN1758" s="44"/>
      <c r="BO1758" s="44"/>
      <c r="BP1758" s="44"/>
    </row>
    <row r="1759" spans="4:68" x14ac:dyDescent="0.25">
      <c r="D1759" s="44"/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80"/>
      <c r="AB1759" s="44"/>
      <c r="AC1759" s="44"/>
      <c r="AD1759" s="66"/>
      <c r="AE1759" s="44"/>
      <c r="AF1759" s="44"/>
      <c r="AG1759" s="44"/>
      <c r="AH1759" s="44"/>
      <c r="AI1759" s="44"/>
      <c r="AJ1759" s="44"/>
      <c r="AK1759" s="44"/>
      <c r="AL1759" s="44"/>
      <c r="AM1759" s="44"/>
      <c r="AN1759" s="44"/>
      <c r="AO1759" s="44"/>
      <c r="AP1759" s="44"/>
      <c r="AQ1759" s="44"/>
      <c r="AR1759" s="44"/>
      <c r="AS1759" s="44"/>
      <c r="AT1759" s="44"/>
      <c r="AU1759" s="44"/>
      <c r="AV1759" s="44"/>
      <c r="AW1759" s="44"/>
      <c r="AX1759" s="44"/>
      <c r="AY1759" s="44"/>
      <c r="AZ1759" s="44"/>
      <c r="BA1759" s="44"/>
      <c r="BB1759" s="44"/>
      <c r="BC1759" s="44"/>
      <c r="BD1759" s="44"/>
      <c r="BE1759" s="44"/>
      <c r="BF1759" s="44"/>
      <c r="BG1759" s="44"/>
      <c r="BH1759" s="44"/>
      <c r="BI1759" s="44"/>
      <c r="BJ1759" s="44"/>
      <c r="BK1759" s="44"/>
      <c r="BL1759" s="44"/>
      <c r="BM1759" s="44"/>
      <c r="BN1759" s="44"/>
      <c r="BO1759" s="44"/>
      <c r="BP1759" s="44"/>
    </row>
    <row r="1760" spans="4:68" x14ac:dyDescent="0.25">
      <c r="D1760" s="44"/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80"/>
      <c r="AB1760" s="44"/>
      <c r="AC1760" s="44"/>
      <c r="AD1760" s="66"/>
      <c r="AE1760" s="44"/>
      <c r="AF1760" s="44"/>
      <c r="AG1760" s="44"/>
      <c r="AH1760" s="44"/>
      <c r="AI1760" s="44"/>
      <c r="AJ1760" s="44"/>
      <c r="AK1760" s="44"/>
      <c r="AL1760" s="44"/>
      <c r="AM1760" s="44"/>
      <c r="AN1760" s="44"/>
      <c r="AO1760" s="44"/>
      <c r="AP1760" s="44"/>
      <c r="AQ1760" s="44"/>
      <c r="AR1760" s="44"/>
      <c r="AS1760" s="44"/>
      <c r="AT1760" s="44"/>
      <c r="AU1760" s="44"/>
      <c r="AV1760" s="44"/>
      <c r="AW1760" s="44"/>
      <c r="AX1760" s="44"/>
      <c r="AY1760" s="44"/>
      <c r="AZ1760" s="44"/>
      <c r="BA1760" s="44"/>
      <c r="BB1760" s="44"/>
      <c r="BC1760" s="44"/>
      <c r="BD1760" s="44"/>
      <c r="BE1760" s="44"/>
      <c r="BF1760" s="44"/>
      <c r="BG1760" s="44"/>
      <c r="BH1760" s="44"/>
      <c r="BI1760" s="44"/>
      <c r="BJ1760" s="44"/>
      <c r="BK1760" s="44"/>
      <c r="BL1760" s="44"/>
      <c r="BM1760" s="44"/>
      <c r="BN1760" s="44"/>
      <c r="BO1760" s="44"/>
      <c r="BP1760" s="44"/>
    </row>
    <row r="1761" spans="4:68" x14ac:dyDescent="0.25">
      <c r="D1761" s="44"/>
      <c r="E1761" s="44"/>
      <c r="F1761" s="44"/>
      <c r="G1761" s="44"/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80"/>
      <c r="AB1761" s="44"/>
      <c r="AC1761" s="44"/>
      <c r="AD1761" s="66"/>
      <c r="AE1761" s="44"/>
      <c r="AF1761" s="44"/>
      <c r="AG1761" s="44"/>
      <c r="AH1761" s="44"/>
      <c r="AI1761" s="44"/>
      <c r="AJ1761" s="44"/>
      <c r="AK1761" s="44"/>
      <c r="AL1761" s="44"/>
      <c r="AM1761" s="44"/>
      <c r="AN1761" s="44"/>
      <c r="AO1761" s="44"/>
      <c r="AP1761" s="44"/>
      <c r="AQ1761" s="44"/>
      <c r="AR1761" s="44"/>
      <c r="AS1761" s="44"/>
      <c r="AT1761" s="44"/>
      <c r="AU1761" s="44"/>
      <c r="AV1761" s="44"/>
      <c r="AW1761" s="44"/>
      <c r="AX1761" s="44"/>
      <c r="AY1761" s="44"/>
      <c r="AZ1761" s="44"/>
      <c r="BA1761" s="44"/>
      <c r="BB1761" s="44"/>
      <c r="BC1761" s="44"/>
      <c r="BD1761" s="44"/>
      <c r="BE1761" s="44"/>
      <c r="BF1761" s="44"/>
      <c r="BG1761" s="44"/>
      <c r="BH1761" s="44"/>
      <c r="BI1761" s="44"/>
      <c r="BJ1761" s="44"/>
      <c r="BK1761" s="44"/>
      <c r="BL1761" s="44"/>
      <c r="BM1761" s="44"/>
      <c r="BN1761" s="44"/>
      <c r="BO1761" s="44"/>
      <c r="BP1761" s="44"/>
    </row>
    <row r="1762" spans="4:68" x14ac:dyDescent="0.25"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80"/>
      <c r="AB1762" s="44"/>
      <c r="AC1762" s="44"/>
      <c r="AD1762" s="66"/>
      <c r="AE1762" s="44"/>
      <c r="AF1762" s="44"/>
      <c r="AG1762" s="44"/>
      <c r="AH1762" s="44"/>
      <c r="AI1762" s="44"/>
      <c r="AJ1762" s="44"/>
      <c r="AK1762" s="44"/>
      <c r="AL1762" s="44"/>
      <c r="AM1762" s="44"/>
      <c r="AN1762" s="44"/>
      <c r="AO1762" s="44"/>
      <c r="AP1762" s="44"/>
      <c r="AQ1762" s="44"/>
      <c r="AR1762" s="44"/>
      <c r="AS1762" s="44"/>
      <c r="AT1762" s="44"/>
      <c r="AU1762" s="44"/>
      <c r="AV1762" s="44"/>
      <c r="AW1762" s="44"/>
      <c r="AX1762" s="44"/>
      <c r="AY1762" s="44"/>
      <c r="AZ1762" s="44"/>
      <c r="BA1762" s="44"/>
      <c r="BB1762" s="44"/>
      <c r="BC1762" s="44"/>
      <c r="BD1762" s="44"/>
      <c r="BE1762" s="44"/>
      <c r="BF1762" s="44"/>
      <c r="BG1762" s="44"/>
      <c r="BH1762" s="44"/>
      <c r="BI1762" s="44"/>
      <c r="BJ1762" s="44"/>
      <c r="BK1762" s="44"/>
      <c r="BL1762" s="44"/>
      <c r="BM1762" s="44"/>
      <c r="BN1762" s="44"/>
      <c r="BO1762" s="44"/>
      <c r="BP1762" s="44"/>
    </row>
    <row r="1763" spans="4:68" x14ac:dyDescent="0.25">
      <c r="D1763" s="44"/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80"/>
      <c r="AB1763" s="44"/>
      <c r="AC1763" s="44"/>
      <c r="AD1763" s="66"/>
      <c r="AE1763" s="44"/>
      <c r="AF1763" s="44"/>
      <c r="AG1763" s="44"/>
      <c r="AH1763" s="44"/>
      <c r="AI1763" s="44"/>
      <c r="AJ1763" s="44"/>
      <c r="AK1763" s="44"/>
      <c r="AL1763" s="44"/>
      <c r="AM1763" s="44"/>
      <c r="AN1763" s="44"/>
      <c r="AO1763" s="44"/>
      <c r="AP1763" s="44"/>
      <c r="AQ1763" s="44"/>
      <c r="AR1763" s="44"/>
      <c r="AS1763" s="44"/>
      <c r="AT1763" s="44"/>
      <c r="AU1763" s="44"/>
      <c r="AV1763" s="44"/>
      <c r="AW1763" s="44"/>
      <c r="AX1763" s="44"/>
      <c r="AY1763" s="44"/>
      <c r="AZ1763" s="44"/>
      <c r="BA1763" s="44"/>
      <c r="BB1763" s="44"/>
      <c r="BC1763" s="44"/>
      <c r="BD1763" s="44"/>
      <c r="BE1763" s="44"/>
      <c r="BF1763" s="44"/>
      <c r="BG1763" s="44"/>
      <c r="BH1763" s="44"/>
      <c r="BI1763" s="44"/>
      <c r="BJ1763" s="44"/>
      <c r="BK1763" s="44"/>
      <c r="BL1763" s="44"/>
      <c r="BM1763" s="44"/>
      <c r="BN1763" s="44"/>
      <c r="BO1763" s="44"/>
      <c r="BP1763" s="44"/>
    </row>
    <row r="1764" spans="4:68" x14ac:dyDescent="0.25">
      <c r="D1764" s="44"/>
      <c r="E1764" s="44"/>
      <c r="F1764" s="44"/>
      <c r="G1764" s="44"/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80"/>
      <c r="AB1764" s="44"/>
      <c r="AC1764" s="44"/>
      <c r="AD1764" s="66"/>
      <c r="AE1764" s="44"/>
      <c r="AF1764" s="44"/>
      <c r="AG1764" s="44"/>
      <c r="AH1764" s="44"/>
      <c r="AI1764" s="44"/>
      <c r="AJ1764" s="44"/>
      <c r="AK1764" s="44"/>
      <c r="AL1764" s="44"/>
      <c r="AM1764" s="44"/>
      <c r="AN1764" s="44"/>
      <c r="AO1764" s="44"/>
      <c r="AP1764" s="44"/>
      <c r="AQ1764" s="44"/>
      <c r="AR1764" s="44"/>
      <c r="AS1764" s="44"/>
      <c r="AT1764" s="44"/>
      <c r="AU1764" s="44"/>
      <c r="AV1764" s="44"/>
      <c r="AW1764" s="44"/>
      <c r="AX1764" s="44"/>
      <c r="AY1764" s="44"/>
      <c r="AZ1764" s="44"/>
      <c r="BA1764" s="44"/>
      <c r="BB1764" s="44"/>
      <c r="BC1764" s="44"/>
      <c r="BD1764" s="44"/>
      <c r="BE1764" s="44"/>
      <c r="BF1764" s="44"/>
      <c r="BG1764" s="44"/>
      <c r="BH1764" s="44"/>
      <c r="BI1764" s="44"/>
      <c r="BJ1764" s="44"/>
      <c r="BK1764" s="44"/>
      <c r="BL1764" s="44"/>
      <c r="BM1764" s="44"/>
      <c r="BN1764" s="44"/>
      <c r="BO1764" s="44"/>
      <c r="BP1764" s="44"/>
    </row>
    <row r="1765" spans="4:68" x14ac:dyDescent="0.25"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80"/>
      <c r="AB1765" s="44"/>
      <c r="AC1765" s="44"/>
      <c r="AD1765" s="66"/>
      <c r="AE1765" s="44"/>
      <c r="AF1765" s="44"/>
      <c r="AG1765" s="44"/>
      <c r="AH1765" s="44"/>
      <c r="AI1765" s="44"/>
      <c r="AJ1765" s="44"/>
      <c r="AK1765" s="44"/>
      <c r="AL1765" s="44"/>
      <c r="AM1765" s="44"/>
      <c r="AN1765" s="44"/>
      <c r="AO1765" s="44"/>
      <c r="AP1765" s="44"/>
      <c r="AQ1765" s="44"/>
      <c r="AR1765" s="44"/>
      <c r="AS1765" s="44"/>
      <c r="AT1765" s="44"/>
      <c r="AU1765" s="44"/>
      <c r="AV1765" s="44"/>
      <c r="AW1765" s="44"/>
      <c r="AX1765" s="44"/>
      <c r="AY1765" s="44"/>
      <c r="AZ1765" s="44"/>
      <c r="BA1765" s="44"/>
      <c r="BB1765" s="44"/>
      <c r="BC1765" s="44"/>
      <c r="BD1765" s="44"/>
      <c r="BE1765" s="44"/>
      <c r="BF1765" s="44"/>
      <c r="BG1765" s="44"/>
      <c r="BH1765" s="44"/>
      <c r="BI1765" s="44"/>
      <c r="BJ1765" s="44"/>
      <c r="BK1765" s="44"/>
      <c r="BL1765" s="44"/>
      <c r="BM1765" s="44"/>
      <c r="BN1765" s="44"/>
      <c r="BO1765" s="44"/>
      <c r="BP1765" s="44"/>
    </row>
    <row r="1766" spans="4:68" x14ac:dyDescent="0.25">
      <c r="D1766" s="44"/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80"/>
      <c r="AB1766" s="44"/>
      <c r="AC1766" s="44"/>
      <c r="AD1766" s="66"/>
      <c r="AE1766" s="44"/>
      <c r="AF1766" s="44"/>
      <c r="AG1766" s="44"/>
      <c r="AH1766" s="44"/>
      <c r="AI1766" s="44"/>
      <c r="AJ1766" s="44"/>
      <c r="AK1766" s="44"/>
      <c r="AL1766" s="44"/>
      <c r="AM1766" s="44"/>
      <c r="AN1766" s="44"/>
      <c r="AO1766" s="44"/>
      <c r="AP1766" s="44"/>
      <c r="AQ1766" s="44"/>
      <c r="AR1766" s="44"/>
      <c r="AS1766" s="44"/>
      <c r="AT1766" s="44"/>
      <c r="AU1766" s="44"/>
      <c r="AV1766" s="44"/>
      <c r="AW1766" s="44"/>
      <c r="AX1766" s="44"/>
      <c r="AY1766" s="44"/>
      <c r="AZ1766" s="44"/>
      <c r="BA1766" s="44"/>
      <c r="BB1766" s="44"/>
      <c r="BC1766" s="44"/>
      <c r="BD1766" s="44"/>
      <c r="BE1766" s="44"/>
      <c r="BF1766" s="44"/>
      <c r="BG1766" s="44"/>
      <c r="BH1766" s="44"/>
      <c r="BI1766" s="44"/>
      <c r="BJ1766" s="44"/>
      <c r="BK1766" s="44"/>
      <c r="BL1766" s="44"/>
      <c r="BM1766" s="44"/>
      <c r="BN1766" s="44"/>
      <c r="BO1766" s="44"/>
      <c r="BP1766" s="44"/>
    </row>
    <row r="1767" spans="4:68" x14ac:dyDescent="0.25">
      <c r="D1767" s="44"/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80"/>
      <c r="AB1767" s="44"/>
      <c r="AC1767" s="44"/>
      <c r="AD1767" s="66"/>
      <c r="AE1767" s="44"/>
      <c r="AF1767" s="44"/>
      <c r="AG1767" s="44"/>
      <c r="AH1767" s="44"/>
      <c r="AI1767" s="44"/>
      <c r="AJ1767" s="44"/>
      <c r="AK1767" s="44"/>
      <c r="AL1767" s="44"/>
      <c r="AM1767" s="44"/>
      <c r="AN1767" s="44"/>
      <c r="AO1767" s="44"/>
      <c r="AP1767" s="44"/>
      <c r="AQ1767" s="44"/>
      <c r="AR1767" s="44"/>
      <c r="AS1767" s="44"/>
      <c r="AT1767" s="44"/>
      <c r="AU1767" s="44"/>
      <c r="AV1767" s="44"/>
      <c r="AW1767" s="44"/>
      <c r="AX1767" s="44"/>
      <c r="AY1767" s="44"/>
      <c r="AZ1767" s="44"/>
      <c r="BA1767" s="44"/>
      <c r="BB1767" s="44"/>
      <c r="BC1767" s="44"/>
      <c r="BD1767" s="44"/>
      <c r="BE1767" s="44"/>
      <c r="BF1767" s="44"/>
      <c r="BG1767" s="44"/>
      <c r="BH1767" s="44"/>
      <c r="BI1767" s="44"/>
      <c r="BJ1767" s="44"/>
      <c r="BK1767" s="44"/>
      <c r="BL1767" s="44"/>
      <c r="BM1767" s="44"/>
      <c r="BN1767" s="44"/>
      <c r="BO1767" s="44"/>
      <c r="BP1767" s="44"/>
    </row>
    <row r="1768" spans="4:68" x14ac:dyDescent="0.25">
      <c r="D1768" s="44"/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80"/>
      <c r="AB1768" s="44"/>
      <c r="AC1768" s="44"/>
      <c r="AD1768" s="66"/>
      <c r="AE1768" s="44"/>
      <c r="AF1768" s="44"/>
      <c r="AG1768" s="44"/>
      <c r="AH1768" s="44"/>
      <c r="AI1768" s="44"/>
      <c r="AJ1768" s="44"/>
      <c r="AK1768" s="44"/>
      <c r="AL1768" s="44"/>
      <c r="AM1768" s="44"/>
      <c r="AN1768" s="44"/>
      <c r="AO1768" s="44"/>
      <c r="AP1768" s="44"/>
      <c r="AQ1768" s="44"/>
      <c r="AR1768" s="44"/>
      <c r="AS1768" s="44"/>
      <c r="AT1768" s="44"/>
      <c r="AU1768" s="44"/>
      <c r="AV1768" s="44"/>
      <c r="AW1768" s="44"/>
      <c r="AX1768" s="44"/>
      <c r="AY1768" s="44"/>
      <c r="AZ1768" s="44"/>
      <c r="BA1768" s="44"/>
      <c r="BB1768" s="44"/>
      <c r="BC1768" s="44"/>
      <c r="BD1768" s="44"/>
      <c r="BE1768" s="44"/>
      <c r="BF1768" s="44"/>
      <c r="BG1768" s="44"/>
      <c r="BH1768" s="44"/>
      <c r="BI1768" s="44"/>
      <c r="BJ1768" s="44"/>
      <c r="BK1768" s="44"/>
      <c r="BL1768" s="44"/>
      <c r="BM1768" s="44"/>
      <c r="BN1768" s="44"/>
      <c r="BO1768" s="44"/>
      <c r="BP1768" s="44"/>
    </row>
    <row r="1769" spans="4:68" x14ac:dyDescent="0.25">
      <c r="D1769" s="44"/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80"/>
      <c r="AB1769" s="44"/>
      <c r="AC1769" s="44"/>
      <c r="AD1769" s="66"/>
      <c r="AE1769" s="44"/>
      <c r="AF1769" s="44"/>
      <c r="AG1769" s="44"/>
      <c r="AH1769" s="44"/>
      <c r="AI1769" s="44"/>
      <c r="AJ1769" s="44"/>
      <c r="AK1769" s="44"/>
      <c r="AL1769" s="44"/>
      <c r="AM1769" s="44"/>
      <c r="AN1769" s="44"/>
      <c r="AO1769" s="44"/>
      <c r="AP1769" s="44"/>
      <c r="AQ1769" s="44"/>
      <c r="AR1769" s="44"/>
      <c r="AS1769" s="44"/>
      <c r="AT1769" s="44"/>
      <c r="AU1769" s="44"/>
      <c r="AV1769" s="44"/>
      <c r="AW1769" s="44"/>
      <c r="AX1769" s="44"/>
      <c r="AY1769" s="44"/>
      <c r="AZ1769" s="44"/>
      <c r="BA1769" s="44"/>
      <c r="BB1769" s="44"/>
      <c r="BC1769" s="44"/>
      <c r="BD1769" s="44"/>
      <c r="BE1769" s="44"/>
      <c r="BF1769" s="44"/>
      <c r="BG1769" s="44"/>
      <c r="BH1769" s="44"/>
      <c r="BI1769" s="44"/>
      <c r="BJ1769" s="44"/>
      <c r="BK1769" s="44"/>
      <c r="BL1769" s="44"/>
      <c r="BM1769" s="44"/>
      <c r="BN1769" s="44"/>
      <c r="BO1769" s="44"/>
      <c r="BP1769" s="44"/>
    </row>
    <row r="1770" spans="4:68" x14ac:dyDescent="0.25">
      <c r="D1770" s="44"/>
      <c r="E1770" s="44"/>
      <c r="F1770" s="44"/>
      <c r="G1770" s="44"/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80"/>
      <c r="AB1770" s="44"/>
      <c r="AC1770" s="44"/>
      <c r="AD1770" s="66"/>
      <c r="AE1770" s="44"/>
      <c r="AF1770" s="44"/>
      <c r="AG1770" s="44"/>
      <c r="AH1770" s="44"/>
      <c r="AI1770" s="44"/>
      <c r="AJ1770" s="44"/>
      <c r="AK1770" s="44"/>
      <c r="AL1770" s="44"/>
      <c r="AM1770" s="44"/>
      <c r="AN1770" s="44"/>
      <c r="AO1770" s="44"/>
      <c r="AP1770" s="44"/>
      <c r="AQ1770" s="44"/>
      <c r="AR1770" s="44"/>
      <c r="AS1770" s="44"/>
      <c r="AT1770" s="44"/>
      <c r="AU1770" s="44"/>
      <c r="AV1770" s="44"/>
      <c r="AW1770" s="44"/>
      <c r="AX1770" s="44"/>
      <c r="AY1770" s="44"/>
      <c r="AZ1770" s="44"/>
      <c r="BA1770" s="44"/>
      <c r="BB1770" s="44"/>
      <c r="BC1770" s="44"/>
      <c r="BD1770" s="44"/>
      <c r="BE1770" s="44"/>
      <c r="BF1770" s="44"/>
      <c r="BG1770" s="44"/>
      <c r="BH1770" s="44"/>
      <c r="BI1770" s="44"/>
      <c r="BJ1770" s="44"/>
      <c r="BK1770" s="44"/>
      <c r="BL1770" s="44"/>
      <c r="BM1770" s="44"/>
      <c r="BN1770" s="44"/>
      <c r="BO1770" s="44"/>
      <c r="BP1770" s="44"/>
    </row>
    <row r="1771" spans="4:68" x14ac:dyDescent="0.25"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80"/>
      <c r="AB1771" s="44"/>
      <c r="AC1771" s="44"/>
      <c r="AD1771" s="66"/>
      <c r="AE1771" s="44"/>
      <c r="AF1771" s="44"/>
      <c r="AG1771" s="44"/>
      <c r="AH1771" s="44"/>
      <c r="AI1771" s="44"/>
      <c r="AJ1771" s="44"/>
      <c r="AK1771" s="44"/>
      <c r="AL1771" s="44"/>
      <c r="AM1771" s="44"/>
      <c r="AN1771" s="44"/>
      <c r="AO1771" s="44"/>
      <c r="AP1771" s="44"/>
      <c r="AQ1771" s="44"/>
      <c r="AR1771" s="44"/>
      <c r="AS1771" s="44"/>
      <c r="AT1771" s="44"/>
      <c r="AU1771" s="44"/>
      <c r="AV1771" s="44"/>
      <c r="AW1771" s="44"/>
      <c r="AX1771" s="44"/>
      <c r="AY1771" s="44"/>
      <c r="AZ1771" s="44"/>
      <c r="BA1771" s="44"/>
      <c r="BB1771" s="44"/>
      <c r="BC1771" s="44"/>
      <c r="BD1771" s="44"/>
      <c r="BE1771" s="44"/>
      <c r="BF1771" s="44"/>
      <c r="BG1771" s="44"/>
      <c r="BH1771" s="44"/>
      <c r="BI1771" s="44"/>
      <c r="BJ1771" s="44"/>
      <c r="BK1771" s="44"/>
      <c r="BL1771" s="44"/>
      <c r="BM1771" s="44"/>
      <c r="BN1771" s="44"/>
      <c r="BO1771" s="44"/>
      <c r="BP1771" s="44"/>
    </row>
    <row r="1772" spans="4:68" x14ac:dyDescent="0.25">
      <c r="D1772" s="44"/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80"/>
      <c r="AB1772" s="44"/>
      <c r="AC1772" s="44"/>
      <c r="AD1772" s="66"/>
      <c r="AE1772" s="44"/>
      <c r="AF1772" s="44"/>
      <c r="AG1772" s="44"/>
      <c r="AH1772" s="44"/>
      <c r="AI1772" s="44"/>
      <c r="AJ1772" s="44"/>
      <c r="AK1772" s="44"/>
      <c r="AL1772" s="44"/>
      <c r="AM1772" s="44"/>
      <c r="AN1772" s="44"/>
      <c r="AO1772" s="44"/>
      <c r="AP1772" s="44"/>
      <c r="AQ1772" s="44"/>
      <c r="AR1772" s="44"/>
      <c r="AS1772" s="44"/>
      <c r="AT1772" s="44"/>
      <c r="AU1772" s="44"/>
      <c r="AV1772" s="44"/>
      <c r="AW1772" s="44"/>
      <c r="AX1772" s="44"/>
      <c r="AY1772" s="44"/>
      <c r="AZ1772" s="44"/>
      <c r="BA1772" s="44"/>
      <c r="BB1772" s="44"/>
      <c r="BC1772" s="44"/>
      <c r="BD1772" s="44"/>
      <c r="BE1772" s="44"/>
      <c r="BF1772" s="44"/>
      <c r="BG1772" s="44"/>
      <c r="BH1772" s="44"/>
      <c r="BI1772" s="44"/>
      <c r="BJ1772" s="44"/>
      <c r="BK1772" s="44"/>
      <c r="BL1772" s="44"/>
      <c r="BM1772" s="44"/>
      <c r="BN1772" s="44"/>
      <c r="BO1772" s="44"/>
      <c r="BP1772" s="44"/>
    </row>
    <row r="1773" spans="4:68" x14ac:dyDescent="0.25">
      <c r="D1773" s="44"/>
      <c r="E1773" s="44"/>
      <c r="F1773" s="44"/>
      <c r="G1773" s="44"/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80"/>
      <c r="AB1773" s="44"/>
      <c r="AC1773" s="44"/>
      <c r="AD1773" s="66"/>
      <c r="AE1773" s="44"/>
      <c r="AF1773" s="44"/>
      <c r="AG1773" s="44"/>
      <c r="AH1773" s="44"/>
      <c r="AI1773" s="44"/>
      <c r="AJ1773" s="44"/>
      <c r="AK1773" s="44"/>
      <c r="AL1773" s="44"/>
      <c r="AM1773" s="44"/>
      <c r="AN1773" s="44"/>
      <c r="AO1773" s="44"/>
      <c r="AP1773" s="44"/>
      <c r="AQ1773" s="44"/>
      <c r="AR1773" s="44"/>
      <c r="AS1773" s="44"/>
      <c r="AT1773" s="44"/>
      <c r="AU1773" s="44"/>
      <c r="AV1773" s="44"/>
      <c r="AW1773" s="44"/>
      <c r="AX1773" s="44"/>
      <c r="AY1773" s="44"/>
      <c r="AZ1773" s="44"/>
      <c r="BA1773" s="44"/>
      <c r="BB1773" s="44"/>
      <c r="BC1773" s="44"/>
      <c r="BD1773" s="44"/>
      <c r="BE1773" s="44"/>
      <c r="BF1773" s="44"/>
      <c r="BG1773" s="44"/>
      <c r="BH1773" s="44"/>
      <c r="BI1773" s="44"/>
      <c r="BJ1773" s="44"/>
      <c r="BK1773" s="44"/>
      <c r="BL1773" s="44"/>
      <c r="BM1773" s="44"/>
      <c r="BN1773" s="44"/>
      <c r="BO1773" s="44"/>
      <c r="BP1773" s="44"/>
    </row>
    <row r="1774" spans="4:68" x14ac:dyDescent="0.25">
      <c r="D1774" s="44"/>
      <c r="E1774" s="44"/>
      <c r="F1774" s="44"/>
      <c r="G1774" s="44"/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80"/>
      <c r="AB1774" s="44"/>
      <c r="AC1774" s="44"/>
      <c r="AD1774" s="66"/>
      <c r="AE1774" s="44"/>
      <c r="AF1774" s="44"/>
      <c r="AG1774" s="44"/>
      <c r="AH1774" s="44"/>
      <c r="AI1774" s="44"/>
      <c r="AJ1774" s="44"/>
      <c r="AK1774" s="44"/>
      <c r="AL1774" s="44"/>
      <c r="AM1774" s="44"/>
      <c r="AN1774" s="44"/>
      <c r="AO1774" s="44"/>
      <c r="AP1774" s="44"/>
      <c r="AQ1774" s="44"/>
      <c r="AR1774" s="44"/>
      <c r="AS1774" s="44"/>
      <c r="AT1774" s="44"/>
      <c r="AU1774" s="44"/>
      <c r="AV1774" s="44"/>
      <c r="AW1774" s="44"/>
      <c r="AX1774" s="44"/>
      <c r="AY1774" s="44"/>
      <c r="AZ1774" s="44"/>
      <c r="BA1774" s="44"/>
      <c r="BB1774" s="44"/>
      <c r="BC1774" s="44"/>
      <c r="BD1774" s="44"/>
      <c r="BE1774" s="44"/>
      <c r="BF1774" s="44"/>
      <c r="BG1774" s="44"/>
      <c r="BH1774" s="44"/>
      <c r="BI1774" s="44"/>
      <c r="BJ1774" s="44"/>
      <c r="BK1774" s="44"/>
      <c r="BL1774" s="44"/>
      <c r="BM1774" s="44"/>
      <c r="BN1774" s="44"/>
      <c r="BO1774" s="44"/>
      <c r="BP1774" s="44"/>
    </row>
    <row r="1775" spans="4:68" x14ac:dyDescent="0.25">
      <c r="D1775" s="44"/>
      <c r="E1775" s="44"/>
      <c r="F1775" s="44"/>
      <c r="G1775" s="44"/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80"/>
      <c r="AB1775" s="44"/>
      <c r="AC1775" s="44"/>
      <c r="AD1775" s="66"/>
      <c r="AE1775" s="44"/>
      <c r="AF1775" s="44"/>
      <c r="AG1775" s="44"/>
      <c r="AH1775" s="44"/>
      <c r="AI1775" s="44"/>
      <c r="AJ1775" s="44"/>
      <c r="AK1775" s="44"/>
      <c r="AL1775" s="44"/>
      <c r="AM1775" s="44"/>
      <c r="AN1775" s="44"/>
      <c r="AO1775" s="44"/>
      <c r="AP1775" s="44"/>
      <c r="AQ1775" s="44"/>
      <c r="AR1775" s="44"/>
      <c r="AS1775" s="44"/>
      <c r="AT1775" s="44"/>
      <c r="AU1775" s="44"/>
      <c r="AV1775" s="44"/>
      <c r="AW1775" s="44"/>
      <c r="AX1775" s="44"/>
      <c r="AY1775" s="44"/>
      <c r="AZ1775" s="44"/>
      <c r="BA1775" s="44"/>
      <c r="BB1775" s="44"/>
      <c r="BC1775" s="44"/>
      <c r="BD1775" s="44"/>
      <c r="BE1775" s="44"/>
      <c r="BF1775" s="44"/>
      <c r="BG1775" s="44"/>
      <c r="BH1775" s="44"/>
      <c r="BI1775" s="44"/>
      <c r="BJ1775" s="44"/>
      <c r="BK1775" s="44"/>
      <c r="BL1775" s="44"/>
      <c r="BM1775" s="44"/>
      <c r="BN1775" s="44"/>
      <c r="BO1775" s="44"/>
      <c r="BP1775" s="44"/>
    </row>
    <row r="1776" spans="4:68" x14ac:dyDescent="0.25">
      <c r="D1776" s="44"/>
      <c r="E1776" s="44"/>
      <c r="F1776" s="44"/>
      <c r="G1776" s="44"/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80"/>
      <c r="AB1776" s="44"/>
      <c r="AC1776" s="44"/>
      <c r="AD1776" s="66"/>
      <c r="AE1776" s="44"/>
      <c r="AF1776" s="44"/>
      <c r="AG1776" s="44"/>
      <c r="AH1776" s="44"/>
      <c r="AI1776" s="44"/>
      <c r="AJ1776" s="44"/>
      <c r="AK1776" s="44"/>
      <c r="AL1776" s="44"/>
      <c r="AM1776" s="44"/>
      <c r="AN1776" s="44"/>
      <c r="AO1776" s="44"/>
      <c r="AP1776" s="44"/>
      <c r="AQ1776" s="44"/>
      <c r="AR1776" s="44"/>
      <c r="AS1776" s="44"/>
      <c r="AT1776" s="44"/>
      <c r="AU1776" s="44"/>
      <c r="AV1776" s="44"/>
      <c r="AW1776" s="44"/>
      <c r="AX1776" s="44"/>
      <c r="AY1776" s="44"/>
      <c r="AZ1776" s="44"/>
      <c r="BA1776" s="44"/>
      <c r="BB1776" s="44"/>
      <c r="BC1776" s="44"/>
      <c r="BD1776" s="44"/>
      <c r="BE1776" s="44"/>
      <c r="BF1776" s="44"/>
      <c r="BG1776" s="44"/>
      <c r="BH1776" s="44"/>
      <c r="BI1776" s="44"/>
      <c r="BJ1776" s="44"/>
      <c r="BK1776" s="44"/>
      <c r="BL1776" s="44"/>
      <c r="BM1776" s="44"/>
      <c r="BN1776" s="44"/>
      <c r="BO1776" s="44"/>
      <c r="BP1776" s="44"/>
    </row>
    <row r="1777" spans="4:68" x14ac:dyDescent="0.25"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80"/>
      <c r="AB1777" s="44"/>
      <c r="AC1777" s="44"/>
      <c r="AD1777" s="66"/>
      <c r="AE1777" s="44"/>
      <c r="AF1777" s="44"/>
      <c r="AG1777" s="44"/>
      <c r="AH1777" s="44"/>
      <c r="AI1777" s="44"/>
      <c r="AJ1777" s="44"/>
      <c r="AK1777" s="44"/>
      <c r="AL1777" s="44"/>
      <c r="AM1777" s="44"/>
      <c r="AN1777" s="44"/>
      <c r="AO1777" s="44"/>
      <c r="AP1777" s="44"/>
      <c r="AQ1777" s="44"/>
      <c r="AR1777" s="44"/>
      <c r="AS1777" s="44"/>
      <c r="AT1777" s="44"/>
      <c r="AU1777" s="44"/>
      <c r="AV1777" s="44"/>
      <c r="AW1777" s="44"/>
      <c r="AX1777" s="44"/>
      <c r="AY1777" s="44"/>
      <c r="AZ1777" s="44"/>
      <c r="BA1777" s="44"/>
      <c r="BB1777" s="44"/>
      <c r="BC1777" s="44"/>
      <c r="BD1777" s="44"/>
      <c r="BE1777" s="44"/>
      <c r="BF1777" s="44"/>
      <c r="BG1777" s="44"/>
      <c r="BH1777" s="44"/>
      <c r="BI1777" s="44"/>
      <c r="BJ1777" s="44"/>
      <c r="BK1777" s="44"/>
      <c r="BL1777" s="44"/>
      <c r="BM1777" s="44"/>
      <c r="BN1777" s="44"/>
      <c r="BO1777" s="44"/>
      <c r="BP1777" s="44"/>
    </row>
    <row r="1778" spans="4:68" x14ac:dyDescent="0.25">
      <c r="D1778" s="44"/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80"/>
      <c r="AB1778" s="44"/>
      <c r="AC1778" s="44"/>
      <c r="AD1778" s="66"/>
      <c r="AE1778" s="44"/>
      <c r="AF1778" s="44"/>
      <c r="AG1778" s="44"/>
      <c r="AH1778" s="44"/>
      <c r="AI1778" s="44"/>
      <c r="AJ1778" s="44"/>
      <c r="AK1778" s="44"/>
      <c r="AL1778" s="44"/>
      <c r="AM1778" s="44"/>
      <c r="AN1778" s="44"/>
      <c r="AO1778" s="44"/>
      <c r="AP1778" s="44"/>
      <c r="AQ1778" s="44"/>
      <c r="AR1778" s="44"/>
      <c r="AS1778" s="44"/>
      <c r="AT1778" s="44"/>
      <c r="AU1778" s="44"/>
      <c r="AV1778" s="44"/>
      <c r="AW1778" s="44"/>
      <c r="AX1778" s="44"/>
      <c r="AY1778" s="44"/>
      <c r="AZ1778" s="44"/>
      <c r="BA1778" s="44"/>
      <c r="BB1778" s="44"/>
      <c r="BC1778" s="44"/>
      <c r="BD1778" s="44"/>
      <c r="BE1778" s="44"/>
      <c r="BF1778" s="44"/>
      <c r="BG1778" s="44"/>
      <c r="BH1778" s="44"/>
      <c r="BI1778" s="44"/>
      <c r="BJ1778" s="44"/>
      <c r="BK1778" s="44"/>
      <c r="BL1778" s="44"/>
      <c r="BM1778" s="44"/>
      <c r="BN1778" s="44"/>
      <c r="BO1778" s="44"/>
      <c r="BP1778" s="44"/>
    </row>
    <row r="1779" spans="4:68" x14ac:dyDescent="0.25">
      <c r="D1779" s="44"/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80"/>
      <c r="AB1779" s="44"/>
      <c r="AC1779" s="44"/>
      <c r="AD1779" s="66"/>
      <c r="AE1779" s="44"/>
      <c r="AF1779" s="44"/>
      <c r="AG1779" s="44"/>
      <c r="AH1779" s="44"/>
      <c r="AI1779" s="44"/>
      <c r="AJ1779" s="44"/>
      <c r="AK1779" s="44"/>
      <c r="AL1779" s="44"/>
      <c r="AM1779" s="44"/>
      <c r="AN1779" s="44"/>
      <c r="AO1779" s="44"/>
      <c r="AP1779" s="44"/>
      <c r="AQ1779" s="44"/>
      <c r="AR1779" s="44"/>
      <c r="AS1779" s="44"/>
      <c r="AT1779" s="44"/>
      <c r="AU1779" s="44"/>
      <c r="AV1779" s="44"/>
      <c r="AW1779" s="44"/>
      <c r="AX1779" s="44"/>
      <c r="AY1779" s="44"/>
      <c r="AZ1779" s="44"/>
      <c r="BA1779" s="44"/>
      <c r="BB1779" s="44"/>
      <c r="BC1779" s="44"/>
      <c r="BD1779" s="44"/>
      <c r="BE1779" s="44"/>
      <c r="BF1779" s="44"/>
      <c r="BG1779" s="44"/>
      <c r="BH1779" s="44"/>
      <c r="BI1779" s="44"/>
      <c r="BJ1779" s="44"/>
      <c r="BK1779" s="44"/>
      <c r="BL1779" s="44"/>
      <c r="BM1779" s="44"/>
      <c r="BN1779" s="44"/>
      <c r="BO1779" s="44"/>
      <c r="BP1779" s="44"/>
    </row>
    <row r="1780" spans="4:68" x14ac:dyDescent="0.25">
      <c r="D1780" s="44"/>
      <c r="E1780" s="44"/>
      <c r="F1780" s="44"/>
      <c r="G1780" s="44"/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80"/>
      <c r="AB1780" s="44"/>
      <c r="AC1780" s="44"/>
      <c r="AD1780" s="66"/>
      <c r="AE1780" s="44"/>
      <c r="AF1780" s="44"/>
      <c r="AG1780" s="44"/>
      <c r="AH1780" s="44"/>
      <c r="AI1780" s="44"/>
      <c r="AJ1780" s="44"/>
      <c r="AK1780" s="44"/>
      <c r="AL1780" s="44"/>
      <c r="AM1780" s="44"/>
      <c r="AN1780" s="44"/>
      <c r="AO1780" s="44"/>
      <c r="AP1780" s="44"/>
      <c r="AQ1780" s="44"/>
      <c r="AR1780" s="44"/>
      <c r="AS1780" s="44"/>
      <c r="AT1780" s="44"/>
      <c r="AU1780" s="44"/>
      <c r="AV1780" s="44"/>
      <c r="AW1780" s="44"/>
      <c r="AX1780" s="44"/>
      <c r="AY1780" s="44"/>
      <c r="AZ1780" s="44"/>
      <c r="BA1780" s="44"/>
      <c r="BB1780" s="44"/>
      <c r="BC1780" s="44"/>
      <c r="BD1780" s="44"/>
      <c r="BE1780" s="44"/>
      <c r="BF1780" s="44"/>
      <c r="BG1780" s="44"/>
      <c r="BH1780" s="44"/>
      <c r="BI1780" s="44"/>
      <c r="BJ1780" s="44"/>
      <c r="BK1780" s="44"/>
      <c r="BL1780" s="44"/>
      <c r="BM1780" s="44"/>
      <c r="BN1780" s="44"/>
      <c r="BO1780" s="44"/>
      <c r="BP1780" s="44"/>
    </row>
    <row r="1781" spans="4:68" x14ac:dyDescent="0.25"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80"/>
      <c r="AB1781" s="44"/>
      <c r="AC1781" s="44"/>
      <c r="AD1781" s="66"/>
      <c r="AE1781" s="44"/>
      <c r="AF1781" s="44"/>
      <c r="AG1781" s="44"/>
      <c r="AH1781" s="44"/>
      <c r="AI1781" s="44"/>
      <c r="AJ1781" s="44"/>
      <c r="AK1781" s="44"/>
      <c r="AL1781" s="44"/>
      <c r="AM1781" s="44"/>
      <c r="AN1781" s="44"/>
      <c r="AO1781" s="44"/>
      <c r="AP1781" s="44"/>
      <c r="AQ1781" s="44"/>
      <c r="AR1781" s="44"/>
      <c r="AS1781" s="44"/>
      <c r="AT1781" s="44"/>
      <c r="AU1781" s="44"/>
      <c r="AV1781" s="44"/>
      <c r="AW1781" s="44"/>
      <c r="AX1781" s="44"/>
      <c r="AY1781" s="44"/>
      <c r="AZ1781" s="44"/>
      <c r="BA1781" s="44"/>
      <c r="BB1781" s="44"/>
      <c r="BC1781" s="44"/>
      <c r="BD1781" s="44"/>
      <c r="BE1781" s="44"/>
      <c r="BF1781" s="44"/>
      <c r="BG1781" s="44"/>
      <c r="BH1781" s="44"/>
      <c r="BI1781" s="44"/>
      <c r="BJ1781" s="44"/>
      <c r="BK1781" s="44"/>
      <c r="BL1781" s="44"/>
      <c r="BM1781" s="44"/>
      <c r="BN1781" s="44"/>
      <c r="BO1781" s="44"/>
      <c r="BP1781" s="44"/>
    </row>
    <row r="1782" spans="4:68" x14ac:dyDescent="0.25">
      <c r="D1782" s="44"/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80"/>
      <c r="AB1782" s="44"/>
      <c r="AC1782" s="44"/>
      <c r="AD1782" s="66"/>
      <c r="AE1782" s="44"/>
      <c r="AF1782" s="44"/>
      <c r="AG1782" s="44"/>
      <c r="AH1782" s="44"/>
      <c r="AI1782" s="44"/>
      <c r="AJ1782" s="44"/>
      <c r="AK1782" s="44"/>
      <c r="AL1782" s="44"/>
      <c r="AM1782" s="44"/>
      <c r="AN1782" s="44"/>
      <c r="AO1782" s="44"/>
      <c r="AP1782" s="44"/>
      <c r="AQ1782" s="44"/>
      <c r="AR1782" s="44"/>
      <c r="AS1782" s="44"/>
      <c r="AT1782" s="44"/>
      <c r="AU1782" s="44"/>
      <c r="AV1782" s="44"/>
      <c r="AW1782" s="44"/>
      <c r="AX1782" s="44"/>
      <c r="AY1782" s="44"/>
      <c r="AZ1782" s="44"/>
      <c r="BA1782" s="44"/>
      <c r="BB1782" s="44"/>
      <c r="BC1782" s="44"/>
      <c r="BD1782" s="44"/>
      <c r="BE1782" s="44"/>
      <c r="BF1782" s="44"/>
      <c r="BG1782" s="44"/>
      <c r="BH1782" s="44"/>
      <c r="BI1782" s="44"/>
      <c r="BJ1782" s="44"/>
      <c r="BK1782" s="44"/>
      <c r="BL1782" s="44"/>
      <c r="BM1782" s="44"/>
      <c r="BN1782" s="44"/>
      <c r="BO1782" s="44"/>
      <c r="BP1782" s="44"/>
    </row>
    <row r="1783" spans="4:68" x14ac:dyDescent="0.25">
      <c r="D1783" s="44"/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80"/>
      <c r="AB1783" s="44"/>
      <c r="AC1783" s="44"/>
      <c r="AD1783" s="66"/>
      <c r="AE1783" s="44"/>
      <c r="AF1783" s="44"/>
      <c r="AG1783" s="44"/>
      <c r="AH1783" s="44"/>
      <c r="AI1783" s="44"/>
      <c r="AJ1783" s="44"/>
      <c r="AK1783" s="44"/>
      <c r="AL1783" s="44"/>
      <c r="AM1783" s="44"/>
      <c r="AN1783" s="44"/>
      <c r="AO1783" s="44"/>
      <c r="AP1783" s="44"/>
      <c r="AQ1783" s="44"/>
      <c r="AR1783" s="44"/>
      <c r="AS1783" s="44"/>
      <c r="AT1783" s="44"/>
      <c r="AU1783" s="44"/>
      <c r="AV1783" s="44"/>
      <c r="AW1783" s="44"/>
      <c r="AX1783" s="44"/>
      <c r="AY1783" s="44"/>
      <c r="AZ1783" s="44"/>
      <c r="BA1783" s="44"/>
      <c r="BB1783" s="44"/>
      <c r="BC1783" s="44"/>
      <c r="BD1783" s="44"/>
      <c r="BE1783" s="44"/>
      <c r="BF1783" s="44"/>
      <c r="BG1783" s="44"/>
      <c r="BH1783" s="44"/>
      <c r="BI1783" s="44"/>
      <c r="BJ1783" s="44"/>
      <c r="BK1783" s="44"/>
      <c r="BL1783" s="44"/>
      <c r="BM1783" s="44"/>
      <c r="BN1783" s="44"/>
      <c r="BO1783" s="44"/>
      <c r="BP1783" s="44"/>
    </row>
    <row r="1784" spans="4:68" x14ac:dyDescent="0.25">
      <c r="D1784" s="44"/>
      <c r="E1784" s="44"/>
      <c r="F1784" s="44"/>
      <c r="G1784" s="44"/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80"/>
      <c r="AB1784" s="44"/>
      <c r="AC1784" s="44"/>
      <c r="AD1784" s="66"/>
      <c r="AE1784" s="44"/>
      <c r="AF1784" s="44"/>
      <c r="AG1784" s="44"/>
      <c r="AH1784" s="44"/>
      <c r="AI1784" s="44"/>
      <c r="AJ1784" s="44"/>
      <c r="AK1784" s="44"/>
      <c r="AL1784" s="44"/>
      <c r="AM1784" s="44"/>
      <c r="AN1784" s="44"/>
      <c r="AO1784" s="44"/>
      <c r="AP1784" s="44"/>
      <c r="AQ1784" s="44"/>
      <c r="AR1784" s="44"/>
      <c r="AS1784" s="44"/>
      <c r="AT1784" s="44"/>
      <c r="AU1784" s="44"/>
      <c r="AV1784" s="44"/>
      <c r="AW1784" s="44"/>
      <c r="AX1784" s="44"/>
      <c r="AY1784" s="44"/>
      <c r="AZ1784" s="44"/>
      <c r="BA1784" s="44"/>
      <c r="BB1784" s="44"/>
      <c r="BC1784" s="44"/>
      <c r="BD1784" s="44"/>
      <c r="BE1784" s="44"/>
      <c r="BF1784" s="44"/>
      <c r="BG1784" s="44"/>
      <c r="BH1784" s="44"/>
      <c r="BI1784" s="44"/>
      <c r="BJ1784" s="44"/>
      <c r="BK1784" s="44"/>
      <c r="BL1784" s="44"/>
      <c r="BM1784" s="44"/>
      <c r="BN1784" s="44"/>
      <c r="BO1784" s="44"/>
      <c r="BP1784" s="44"/>
    </row>
    <row r="1785" spans="4:68" x14ac:dyDescent="0.25">
      <c r="D1785" s="44"/>
      <c r="E1785" s="44"/>
      <c r="F1785" s="44"/>
      <c r="G1785" s="44"/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80"/>
      <c r="AB1785" s="44"/>
      <c r="AC1785" s="44"/>
      <c r="AD1785" s="66"/>
      <c r="AE1785" s="44"/>
      <c r="AF1785" s="44"/>
      <c r="AG1785" s="44"/>
      <c r="AH1785" s="44"/>
      <c r="AI1785" s="44"/>
      <c r="AJ1785" s="44"/>
      <c r="AK1785" s="44"/>
      <c r="AL1785" s="44"/>
      <c r="AM1785" s="44"/>
      <c r="AN1785" s="44"/>
      <c r="AO1785" s="44"/>
      <c r="AP1785" s="44"/>
      <c r="AQ1785" s="44"/>
      <c r="AR1785" s="44"/>
      <c r="AS1785" s="44"/>
      <c r="AT1785" s="44"/>
      <c r="AU1785" s="44"/>
      <c r="AV1785" s="44"/>
      <c r="AW1785" s="44"/>
      <c r="AX1785" s="44"/>
      <c r="AY1785" s="44"/>
      <c r="AZ1785" s="44"/>
      <c r="BA1785" s="44"/>
      <c r="BB1785" s="44"/>
      <c r="BC1785" s="44"/>
      <c r="BD1785" s="44"/>
      <c r="BE1785" s="44"/>
      <c r="BF1785" s="44"/>
      <c r="BG1785" s="44"/>
      <c r="BH1785" s="44"/>
      <c r="BI1785" s="44"/>
      <c r="BJ1785" s="44"/>
      <c r="BK1785" s="44"/>
      <c r="BL1785" s="44"/>
      <c r="BM1785" s="44"/>
      <c r="BN1785" s="44"/>
      <c r="BO1785" s="44"/>
      <c r="BP1785" s="44"/>
    </row>
    <row r="1786" spans="4:68" x14ac:dyDescent="0.25">
      <c r="D1786" s="44"/>
      <c r="E1786" s="44"/>
      <c r="F1786" s="44"/>
      <c r="G1786" s="44"/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80"/>
      <c r="AB1786" s="44"/>
      <c r="AC1786" s="44"/>
      <c r="AD1786" s="66"/>
      <c r="AE1786" s="44"/>
      <c r="AF1786" s="44"/>
      <c r="AG1786" s="44"/>
      <c r="AH1786" s="44"/>
      <c r="AI1786" s="44"/>
      <c r="AJ1786" s="44"/>
      <c r="AK1786" s="44"/>
      <c r="AL1786" s="44"/>
      <c r="AM1786" s="44"/>
      <c r="AN1786" s="44"/>
      <c r="AO1786" s="44"/>
      <c r="AP1786" s="44"/>
      <c r="AQ1786" s="44"/>
      <c r="AR1786" s="44"/>
      <c r="AS1786" s="44"/>
      <c r="AT1786" s="44"/>
      <c r="AU1786" s="44"/>
      <c r="AV1786" s="44"/>
      <c r="AW1786" s="44"/>
      <c r="AX1786" s="44"/>
      <c r="AY1786" s="44"/>
      <c r="AZ1786" s="44"/>
      <c r="BA1786" s="44"/>
      <c r="BB1786" s="44"/>
      <c r="BC1786" s="44"/>
      <c r="BD1786" s="44"/>
      <c r="BE1786" s="44"/>
      <c r="BF1786" s="44"/>
      <c r="BG1786" s="44"/>
      <c r="BH1786" s="44"/>
      <c r="BI1786" s="44"/>
      <c r="BJ1786" s="44"/>
      <c r="BK1786" s="44"/>
      <c r="BL1786" s="44"/>
      <c r="BM1786" s="44"/>
      <c r="BN1786" s="44"/>
      <c r="BO1786" s="44"/>
      <c r="BP1786" s="44"/>
    </row>
    <row r="1787" spans="4:68" x14ac:dyDescent="0.25">
      <c r="D1787" s="44"/>
      <c r="E1787" s="44"/>
      <c r="F1787" s="44"/>
      <c r="G1787" s="44"/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80"/>
      <c r="AB1787" s="44"/>
      <c r="AC1787" s="44"/>
      <c r="AD1787" s="66"/>
      <c r="AE1787" s="44"/>
      <c r="AF1787" s="44"/>
      <c r="AG1787" s="44"/>
      <c r="AH1787" s="44"/>
      <c r="AI1787" s="44"/>
      <c r="AJ1787" s="44"/>
      <c r="AK1787" s="44"/>
      <c r="AL1787" s="44"/>
      <c r="AM1787" s="44"/>
      <c r="AN1787" s="44"/>
      <c r="AO1787" s="44"/>
      <c r="AP1787" s="44"/>
      <c r="AQ1787" s="44"/>
      <c r="AR1787" s="44"/>
      <c r="AS1787" s="44"/>
      <c r="AT1787" s="44"/>
      <c r="AU1787" s="44"/>
      <c r="AV1787" s="44"/>
      <c r="AW1787" s="44"/>
      <c r="AX1787" s="44"/>
      <c r="AY1787" s="44"/>
      <c r="AZ1787" s="44"/>
      <c r="BA1787" s="44"/>
      <c r="BB1787" s="44"/>
      <c r="BC1787" s="44"/>
      <c r="BD1787" s="44"/>
      <c r="BE1787" s="44"/>
      <c r="BF1787" s="44"/>
      <c r="BG1787" s="44"/>
      <c r="BH1787" s="44"/>
      <c r="BI1787" s="44"/>
      <c r="BJ1787" s="44"/>
      <c r="BK1787" s="44"/>
      <c r="BL1787" s="44"/>
      <c r="BM1787" s="44"/>
      <c r="BN1787" s="44"/>
      <c r="BO1787" s="44"/>
      <c r="BP1787" s="44"/>
    </row>
    <row r="1788" spans="4:68" x14ac:dyDescent="0.25">
      <c r="D1788" s="44"/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80"/>
      <c r="AB1788" s="44"/>
      <c r="AC1788" s="44"/>
      <c r="AD1788" s="66"/>
      <c r="AE1788" s="44"/>
      <c r="AF1788" s="44"/>
      <c r="AG1788" s="44"/>
      <c r="AH1788" s="44"/>
      <c r="AI1788" s="44"/>
      <c r="AJ1788" s="44"/>
      <c r="AK1788" s="44"/>
      <c r="AL1788" s="44"/>
      <c r="AM1788" s="44"/>
      <c r="AN1788" s="44"/>
      <c r="AO1788" s="44"/>
      <c r="AP1788" s="44"/>
      <c r="AQ1788" s="44"/>
      <c r="AR1788" s="44"/>
      <c r="AS1788" s="44"/>
      <c r="AT1788" s="44"/>
      <c r="AU1788" s="44"/>
      <c r="AV1788" s="44"/>
      <c r="AW1788" s="44"/>
      <c r="AX1788" s="44"/>
      <c r="AY1788" s="44"/>
      <c r="AZ1788" s="44"/>
      <c r="BA1788" s="44"/>
      <c r="BB1788" s="44"/>
      <c r="BC1788" s="44"/>
      <c r="BD1788" s="44"/>
      <c r="BE1788" s="44"/>
      <c r="BF1788" s="44"/>
      <c r="BG1788" s="44"/>
      <c r="BH1788" s="44"/>
      <c r="BI1788" s="44"/>
      <c r="BJ1788" s="44"/>
      <c r="BK1788" s="44"/>
      <c r="BL1788" s="44"/>
      <c r="BM1788" s="44"/>
      <c r="BN1788" s="44"/>
      <c r="BO1788" s="44"/>
      <c r="BP1788" s="44"/>
    </row>
    <row r="1789" spans="4:68" x14ac:dyDescent="0.25">
      <c r="D1789" s="44"/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80"/>
      <c r="AB1789" s="44"/>
      <c r="AC1789" s="44"/>
      <c r="AD1789" s="66"/>
      <c r="AE1789" s="44"/>
      <c r="AF1789" s="44"/>
      <c r="AG1789" s="44"/>
      <c r="AH1789" s="44"/>
      <c r="AI1789" s="44"/>
      <c r="AJ1789" s="44"/>
      <c r="AK1789" s="44"/>
      <c r="AL1789" s="44"/>
      <c r="AM1789" s="44"/>
      <c r="AN1789" s="44"/>
      <c r="AO1789" s="44"/>
      <c r="AP1789" s="44"/>
      <c r="AQ1789" s="44"/>
      <c r="AR1789" s="44"/>
      <c r="AS1789" s="44"/>
      <c r="AT1789" s="44"/>
      <c r="AU1789" s="44"/>
      <c r="AV1789" s="44"/>
      <c r="AW1789" s="44"/>
      <c r="AX1789" s="44"/>
      <c r="AY1789" s="44"/>
      <c r="AZ1789" s="44"/>
      <c r="BA1789" s="44"/>
      <c r="BB1789" s="44"/>
      <c r="BC1789" s="44"/>
      <c r="BD1789" s="44"/>
      <c r="BE1789" s="44"/>
      <c r="BF1789" s="44"/>
      <c r="BG1789" s="44"/>
      <c r="BH1789" s="44"/>
      <c r="BI1789" s="44"/>
      <c r="BJ1789" s="44"/>
      <c r="BK1789" s="44"/>
      <c r="BL1789" s="44"/>
      <c r="BM1789" s="44"/>
      <c r="BN1789" s="44"/>
      <c r="BO1789" s="44"/>
      <c r="BP1789" s="44"/>
    </row>
    <row r="1790" spans="4:68" x14ac:dyDescent="0.25">
      <c r="D1790" s="44"/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80"/>
      <c r="AB1790" s="44"/>
      <c r="AC1790" s="44"/>
      <c r="AD1790" s="66"/>
      <c r="AE1790" s="44"/>
      <c r="AF1790" s="44"/>
      <c r="AG1790" s="44"/>
      <c r="AH1790" s="44"/>
      <c r="AI1790" s="44"/>
      <c r="AJ1790" s="44"/>
      <c r="AK1790" s="44"/>
      <c r="AL1790" s="44"/>
      <c r="AM1790" s="44"/>
      <c r="AN1790" s="44"/>
      <c r="AO1790" s="44"/>
      <c r="AP1790" s="44"/>
      <c r="AQ1790" s="44"/>
      <c r="AR1790" s="44"/>
      <c r="AS1790" s="44"/>
      <c r="AT1790" s="44"/>
      <c r="AU1790" s="44"/>
      <c r="AV1790" s="44"/>
      <c r="AW1790" s="44"/>
      <c r="AX1790" s="44"/>
      <c r="AY1790" s="44"/>
      <c r="AZ1790" s="44"/>
      <c r="BA1790" s="44"/>
      <c r="BB1790" s="44"/>
      <c r="BC1790" s="44"/>
      <c r="BD1790" s="44"/>
      <c r="BE1790" s="44"/>
      <c r="BF1790" s="44"/>
      <c r="BG1790" s="44"/>
      <c r="BH1790" s="44"/>
      <c r="BI1790" s="44"/>
      <c r="BJ1790" s="44"/>
      <c r="BK1790" s="44"/>
      <c r="BL1790" s="44"/>
      <c r="BM1790" s="44"/>
      <c r="BN1790" s="44"/>
      <c r="BO1790" s="44"/>
      <c r="BP1790" s="44"/>
    </row>
    <row r="1791" spans="4:68" x14ac:dyDescent="0.25">
      <c r="D1791" s="44"/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80"/>
      <c r="AB1791" s="44"/>
      <c r="AC1791" s="44"/>
      <c r="AD1791" s="66"/>
      <c r="AE1791" s="44"/>
      <c r="AF1791" s="44"/>
      <c r="AG1791" s="44"/>
      <c r="AH1791" s="44"/>
      <c r="AI1791" s="44"/>
      <c r="AJ1791" s="44"/>
      <c r="AK1791" s="44"/>
      <c r="AL1791" s="44"/>
      <c r="AM1791" s="44"/>
      <c r="AN1791" s="44"/>
      <c r="AO1791" s="44"/>
      <c r="AP1791" s="44"/>
      <c r="AQ1791" s="44"/>
      <c r="AR1791" s="44"/>
      <c r="AS1791" s="44"/>
      <c r="AT1791" s="44"/>
      <c r="AU1791" s="44"/>
      <c r="AV1791" s="44"/>
      <c r="AW1791" s="44"/>
      <c r="AX1791" s="44"/>
      <c r="AY1791" s="44"/>
      <c r="AZ1791" s="44"/>
      <c r="BA1791" s="44"/>
      <c r="BB1791" s="44"/>
      <c r="BC1791" s="44"/>
      <c r="BD1791" s="44"/>
      <c r="BE1791" s="44"/>
      <c r="BF1791" s="44"/>
      <c r="BG1791" s="44"/>
      <c r="BH1791" s="44"/>
      <c r="BI1791" s="44"/>
      <c r="BJ1791" s="44"/>
      <c r="BK1791" s="44"/>
      <c r="BL1791" s="44"/>
      <c r="BM1791" s="44"/>
      <c r="BN1791" s="44"/>
      <c r="BO1791" s="44"/>
      <c r="BP1791" s="44"/>
    </row>
    <row r="1792" spans="4:68" x14ac:dyDescent="0.25">
      <c r="D1792" s="44"/>
      <c r="E1792" s="44"/>
      <c r="F1792" s="44"/>
      <c r="G1792" s="44"/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80"/>
      <c r="AB1792" s="44"/>
      <c r="AC1792" s="44"/>
      <c r="AD1792" s="66"/>
      <c r="AE1792" s="44"/>
      <c r="AF1792" s="44"/>
      <c r="AG1792" s="44"/>
      <c r="AH1792" s="44"/>
      <c r="AI1792" s="44"/>
      <c r="AJ1792" s="44"/>
      <c r="AK1792" s="44"/>
      <c r="AL1792" s="44"/>
      <c r="AM1792" s="44"/>
      <c r="AN1792" s="44"/>
      <c r="AO1792" s="44"/>
      <c r="AP1792" s="44"/>
      <c r="AQ1792" s="44"/>
      <c r="AR1792" s="44"/>
      <c r="AS1792" s="44"/>
      <c r="AT1792" s="44"/>
      <c r="AU1792" s="44"/>
      <c r="AV1792" s="44"/>
      <c r="AW1792" s="44"/>
      <c r="AX1792" s="44"/>
      <c r="AY1792" s="44"/>
      <c r="AZ1792" s="44"/>
      <c r="BA1792" s="44"/>
      <c r="BB1792" s="44"/>
      <c r="BC1792" s="44"/>
      <c r="BD1792" s="44"/>
      <c r="BE1792" s="44"/>
      <c r="BF1792" s="44"/>
      <c r="BG1792" s="44"/>
      <c r="BH1792" s="44"/>
      <c r="BI1792" s="44"/>
      <c r="BJ1792" s="44"/>
      <c r="BK1792" s="44"/>
      <c r="BL1792" s="44"/>
      <c r="BM1792" s="44"/>
      <c r="BN1792" s="44"/>
      <c r="BO1792" s="44"/>
      <c r="BP1792" s="44"/>
    </row>
    <row r="1793" spans="4:68" x14ac:dyDescent="0.25"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80"/>
      <c r="AB1793" s="44"/>
      <c r="AC1793" s="44"/>
      <c r="AD1793" s="66"/>
      <c r="AE1793" s="44"/>
      <c r="AF1793" s="44"/>
      <c r="AG1793" s="44"/>
      <c r="AH1793" s="44"/>
      <c r="AI1793" s="44"/>
      <c r="AJ1793" s="44"/>
      <c r="AK1793" s="44"/>
      <c r="AL1793" s="44"/>
      <c r="AM1793" s="44"/>
      <c r="AN1793" s="44"/>
      <c r="AO1793" s="44"/>
      <c r="AP1793" s="44"/>
      <c r="AQ1793" s="44"/>
      <c r="AR1793" s="44"/>
      <c r="AS1793" s="44"/>
      <c r="AT1793" s="44"/>
      <c r="AU1793" s="44"/>
      <c r="AV1793" s="44"/>
      <c r="AW1793" s="44"/>
      <c r="AX1793" s="44"/>
      <c r="AY1793" s="44"/>
      <c r="AZ1793" s="44"/>
      <c r="BA1793" s="44"/>
      <c r="BB1793" s="44"/>
      <c r="BC1793" s="44"/>
      <c r="BD1793" s="44"/>
      <c r="BE1793" s="44"/>
      <c r="BF1793" s="44"/>
      <c r="BG1793" s="44"/>
      <c r="BH1793" s="44"/>
      <c r="BI1793" s="44"/>
      <c r="BJ1793" s="44"/>
      <c r="BK1793" s="44"/>
      <c r="BL1793" s="44"/>
      <c r="BM1793" s="44"/>
      <c r="BN1793" s="44"/>
      <c r="BO1793" s="44"/>
      <c r="BP1793" s="44"/>
    </row>
    <row r="1794" spans="4:68" x14ac:dyDescent="0.25">
      <c r="D1794" s="44"/>
      <c r="E1794" s="44"/>
      <c r="F1794" s="44"/>
      <c r="G1794" s="44"/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80"/>
      <c r="AB1794" s="44"/>
      <c r="AC1794" s="44"/>
      <c r="AD1794" s="66"/>
      <c r="AE1794" s="44"/>
      <c r="AF1794" s="44"/>
      <c r="AG1794" s="44"/>
      <c r="AH1794" s="44"/>
      <c r="AI1794" s="44"/>
      <c r="AJ1794" s="44"/>
      <c r="AK1794" s="44"/>
      <c r="AL1794" s="44"/>
      <c r="AM1794" s="44"/>
      <c r="AN1794" s="44"/>
      <c r="AO1794" s="44"/>
      <c r="AP1794" s="44"/>
      <c r="AQ1794" s="44"/>
      <c r="AR1794" s="44"/>
      <c r="AS1794" s="44"/>
      <c r="AT1794" s="44"/>
      <c r="AU1794" s="44"/>
      <c r="AV1794" s="44"/>
      <c r="AW1794" s="44"/>
      <c r="AX1794" s="44"/>
      <c r="AY1794" s="44"/>
      <c r="AZ1794" s="44"/>
      <c r="BA1794" s="44"/>
      <c r="BB1794" s="44"/>
      <c r="BC1794" s="44"/>
      <c r="BD1794" s="44"/>
      <c r="BE1794" s="44"/>
      <c r="BF1794" s="44"/>
      <c r="BG1794" s="44"/>
      <c r="BH1794" s="44"/>
      <c r="BI1794" s="44"/>
      <c r="BJ1794" s="44"/>
      <c r="BK1794" s="44"/>
      <c r="BL1794" s="44"/>
      <c r="BM1794" s="44"/>
      <c r="BN1794" s="44"/>
      <c r="BO1794" s="44"/>
      <c r="BP1794" s="44"/>
    </row>
    <row r="1795" spans="4:68" x14ac:dyDescent="0.25">
      <c r="D1795" s="44"/>
      <c r="E1795" s="44"/>
      <c r="F1795" s="44"/>
      <c r="G1795" s="44"/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80"/>
      <c r="AB1795" s="44"/>
      <c r="AC1795" s="44"/>
      <c r="AD1795" s="66"/>
      <c r="AE1795" s="44"/>
      <c r="AF1795" s="44"/>
      <c r="AG1795" s="44"/>
      <c r="AH1795" s="44"/>
      <c r="AI1795" s="44"/>
      <c r="AJ1795" s="44"/>
      <c r="AK1795" s="44"/>
      <c r="AL1795" s="44"/>
      <c r="AM1795" s="44"/>
      <c r="AN1795" s="44"/>
      <c r="AO1795" s="44"/>
      <c r="AP1795" s="44"/>
      <c r="AQ1795" s="44"/>
      <c r="AR1795" s="44"/>
      <c r="AS1795" s="44"/>
      <c r="AT1795" s="44"/>
      <c r="AU1795" s="44"/>
      <c r="AV1795" s="44"/>
      <c r="AW1795" s="44"/>
      <c r="AX1795" s="44"/>
      <c r="AY1795" s="44"/>
      <c r="AZ1795" s="44"/>
      <c r="BA1795" s="44"/>
      <c r="BB1795" s="44"/>
      <c r="BC1795" s="44"/>
      <c r="BD1795" s="44"/>
      <c r="BE1795" s="44"/>
      <c r="BF1795" s="44"/>
      <c r="BG1795" s="44"/>
      <c r="BH1795" s="44"/>
      <c r="BI1795" s="44"/>
      <c r="BJ1795" s="44"/>
      <c r="BK1795" s="44"/>
      <c r="BL1795" s="44"/>
      <c r="BM1795" s="44"/>
      <c r="BN1795" s="44"/>
      <c r="BO1795" s="44"/>
      <c r="BP1795" s="44"/>
    </row>
    <row r="1796" spans="4:68" x14ac:dyDescent="0.25"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80"/>
      <c r="AB1796" s="44"/>
      <c r="AC1796" s="44"/>
      <c r="AD1796" s="66"/>
      <c r="AE1796" s="44"/>
      <c r="AF1796" s="44"/>
      <c r="AG1796" s="44"/>
      <c r="AH1796" s="44"/>
      <c r="AI1796" s="44"/>
      <c r="AJ1796" s="44"/>
      <c r="AK1796" s="44"/>
      <c r="AL1796" s="44"/>
      <c r="AM1796" s="44"/>
      <c r="AN1796" s="44"/>
      <c r="AO1796" s="44"/>
      <c r="AP1796" s="44"/>
      <c r="AQ1796" s="44"/>
      <c r="AR1796" s="44"/>
      <c r="AS1796" s="44"/>
      <c r="AT1796" s="44"/>
      <c r="AU1796" s="44"/>
      <c r="AV1796" s="44"/>
      <c r="AW1796" s="44"/>
      <c r="AX1796" s="44"/>
      <c r="AY1796" s="44"/>
      <c r="AZ1796" s="44"/>
      <c r="BA1796" s="44"/>
      <c r="BB1796" s="44"/>
      <c r="BC1796" s="44"/>
      <c r="BD1796" s="44"/>
      <c r="BE1796" s="44"/>
      <c r="BF1796" s="44"/>
      <c r="BG1796" s="44"/>
      <c r="BH1796" s="44"/>
      <c r="BI1796" s="44"/>
      <c r="BJ1796" s="44"/>
      <c r="BK1796" s="44"/>
      <c r="BL1796" s="44"/>
      <c r="BM1796" s="44"/>
      <c r="BN1796" s="44"/>
      <c r="BO1796" s="44"/>
      <c r="BP1796" s="44"/>
    </row>
    <row r="1797" spans="4:68" x14ac:dyDescent="0.25">
      <c r="D1797" s="44"/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80"/>
      <c r="AB1797" s="44"/>
      <c r="AC1797" s="44"/>
      <c r="AD1797" s="66"/>
      <c r="AE1797" s="44"/>
      <c r="AF1797" s="44"/>
      <c r="AG1797" s="44"/>
      <c r="AH1797" s="44"/>
      <c r="AI1797" s="44"/>
      <c r="AJ1797" s="44"/>
      <c r="AK1797" s="44"/>
      <c r="AL1797" s="44"/>
      <c r="AM1797" s="44"/>
      <c r="AN1797" s="44"/>
      <c r="AO1797" s="44"/>
      <c r="AP1797" s="44"/>
      <c r="AQ1797" s="44"/>
      <c r="AR1797" s="44"/>
      <c r="AS1797" s="44"/>
      <c r="AT1797" s="44"/>
      <c r="AU1797" s="44"/>
      <c r="AV1797" s="44"/>
      <c r="AW1797" s="44"/>
      <c r="AX1797" s="44"/>
      <c r="AY1797" s="44"/>
      <c r="AZ1797" s="44"/>
      <c r="BA1797" s="44"/>
      <c r="BB1797" s="44"/>
      <c r="BC1797" s="44"/>
      <c r="BD1797" s="44"/>
      <c r="BE1797" s="44"/>
      <c r="BF1797" s="44"/>
      <c r="BG1797" s="44"/>
      <c r="BH1797" s="44"/>
      <c r="BI1797" s="44"/>
      <c r="BJ1797" s="44"/>
      <c r="BK1797" s="44"/>
      <c r="BL1797" s="44"/>
      <c r="BM1797" s="44"/>
      <c r="BN1797" s="44"/>
      <c r="BO1797" s="44"/>
      <c r="BP1797" s="44"/>
    </row>
    <row r="1798" spans="4:68" x14ac:dyDescent="0.25">
      <c r="D1798" s="44"/>
      <c r="E1798" s="44"/>
      <c r="F1798" s="44"/>
      <c r="G1798" s="44"/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80"/>
      <c r="AB1798" s="44"/>
      <c r="AC1798" s="44"/>
      <c r="AD1798" s="66"/>
      <c r="AE1798" s="44"/>
      <c r="AF1798" s="44"/>
      <c r="AG1798" s="44"/>
      <c r="AH1798" s="44"/>
      <c r="AI1798" s="44"/>
      <c r="AJ1798" s="44"/>
      <c r="AK1798" s="44"/>
      <c r="AL1798" s="44"/>
      <c r="AM1798" s="44"/>
      <c r="AN1798" s="44"/>
      <c r="AO1798" s="44"/>
      <c r="AP1798" s="44"/>
      <c r="AQ1798" s="44"/>
      <c r="AR1798" s="44"/>
      <c r="AS1798" s="44"/>
      <c r="AT1798" s="44"/>
      <c r="AU1798" s="44"/>
      <c r="AV1798" s="44"/>
      <c r="AW1798" s="44"/>
      <c r="AX1798" s="44"/>
      <c r="AY1798" s="44"/>
      <c r="AZ1798" s="44"/>
      <c r="BA1798" s="44"/>
      <c r="BB1798" s="44"/>
      <c r="BC1798" s="44"/>
      <c r="BD1798" s="44"/>
      <c r="BE1798" s="44"/>
      <c r="BF1798" s="44"/>
      <c r="BG1798" s="44"/>
      <c r="BH1798" s="44"/>
      <c r="BI1798" s="44"/>
      <c r="BJ1798" s="44"/>
      <c r="BK1798" s="44"/>
      <c r="BL1798" s="44"/>
      <c r="BM1798" s="44"/>
      <c r="BN1798" s="44"/>
      <c r="BO1798" s="44"/>
      <c r="BP1798" s="44"/>
    </row>
    <row r="1799" spans="4:68" x14ac:dyDescent="0.25">
      <c r="D1799" s="44"/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80"/>
      <c r="AB1799" s="44"/>
      <c r="AC1799" s="44"/>
      <c r="AD1799" s="66"/>
      <c r="AE1799" s="44"/>
      <c r="AF1799" s="44"/>
      <c r="AG1799" s="44"/>
      <c r="AH1799" s="44"/>
      <c r="AI1799" s="44"/>
      <c r="AJ1799" s="44"/>
      <c r="AK1799" s="44"/>
      <c r="AL1799" s="44"/>
      <c r="AM1799" s="44"/>
      <c r="AN1799" s="44"/>
      <c r="AO1799" s="44"/>
      <c r="AP1799" s="44"/>
      <c r="AQ1799" s="44"/>
      <c r="AR1799" s="44"/>
      <c r="AS1799" s="44"/>
      <c r="AT1799" s="44"/>
      <c r="AU1799" s="44"/>
      <c r="AV1799" s="44"/>
      <c r="AW1799" s="44"/>
      <c r="AX1799" s="44"/>
      <c r="AY1799" s="44"/>
      <c r="AZ1799" s="44"/>
      <c r="BA1799" s="44"/>
      <c r="BB1799" s="44"/>
      <c r="BC1799" s="44"/>
      <c r="BD1799" s="44"/>
      <c r="BE1799" s="44"/>
      <c r="BF1799" s="44"/>
      <c r="BG1799" s="44"/>
      <c r="BH1799" s="44"/>
      <c r="BI1799" s="44"/>
      <c r="BJ1799" s="44"/>
      <c r="BK1799" s="44"/>
      <c r="BL1799" s="44"/>
      <c r="BM1799" s="44"/>
      <c r="BN1799" s="44"/>
      <c r="BO1799" s="44"/>
      <c r="BP1799" s="44"/>
    </row>
    <row r="1800" spans="4:68" x14ac:dyDescent="0.25">
      <c r="D1800" s="44"/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80"/>
      <c r="AB1800" s="44"/>
      <c r="AC1800" s="44"/>
      <c r="AD1800" s="66"/>
      <c r="AE1800" s="44"/>
      <c r="AF1800" s="44"/>
      <c r="AG1800" s="44"/>
      <c r="AH1800" s="44"/>
      <c r="AI1800" s="44"/>
      <c r="AJ1800" s="44"/>
      <c r="AK1800" s="44"/>
      <c r="AL1800" s="44"/>
      <c r="AM1800" s="44"/>
      <c r="AN1800" s="44"/>
      <c r="AO1800" s="44"/>
      <c r="AP1800" s="44"/>
      <c r="AQ1800" s="44"/>
      <c r="AR1800" s="44"/>
      <c r="AS1800" s="44"/>
      <c r="AT1800" s="44"/>
      <c r="AU1800" s="44"/>
      <c r="AV1800" s="44"/>
      <c r="AW1800" s="44"/>
      <c r="AX1800" s="44"/>
      <c r="AY1800" s="44"/>
      <c r="AZ1800" s="44"/>
      <c r="BA1800" s="44"/>
      <c r="BB1800" s="44"/>
      <c r="BC1800" s="44"/>
      <c r="BD1800" s="44"/>
      <c r="BE1800" s="44"/>
      <c r="BF1800" s="44"/>
      <c r="BG1800" s="44"/>
      <c r="BH1800" s="44"/>
      <c r="BI1800" s="44"/>
      <c r="BJ1800" s="44"/>
      <c r="BK1800" s="44"/>
      <c r="BL1800" s="44"/>
      <c r="BM1800" s="44"/>
      <c r="BN1800" s="44"/>
      <c r="BO1800" s="44"/>
      <c r="BP1800" s="44"/>
    </row>
    <row r="1801" spans="4:68" x14ac:dyDescent="0.25">
      <c r="D1801" s="44"/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80"/>
      <c r="AB1801" s="44"/>
      <c r="AC1801" s="44"/>
      <c r="AD1801" s="66"/>
      <c r="AE1801" s="44"/>
      <c r="AF1801" s="44"/>
      <c r="AG1801" s="44"/>
      <c r="AH1801" s="44"/>
      <c r="AI1801" s="44"/>
      <c r="AJ1801" s="44"/>
      <c r="AK1801" s="44"/>
      <c r="AL1801" s="44"/>
      <c r="AM1801" s="44"/>
      <c r="AN1801" s="44"/>
      <c r="AO1801" s="44"/>
      <c r="AP1801" s="44"/>
      <c r="AQ1801" s="44"/>
      <c r="AR1801" s="44"/>
      <c r="AS1801" s="44"/>
      <c r="AT1801" s="44"/>
      <c r="AU1801" s="44"/>
      <c r="AV1801" s="44"/>
      <c r="AW1801" s="44"/>
      <c r="AX1801" s="44"/>
      <c r="AY1801" s="44"/>
      <c r="AZ1801" s="44"/>
      <c r="BA1801" s="44"/>
      <c r="BB1801" s="44"/>
      <c r="BC1801" s="44"/>
      <c r="BD1801" s="44"/>
      <c r="BE1801" s="44"/>
      <c r="BF1801" s="44"/>
      <c r="BG1801" s="44"/>
      <c r="BH1801" s="44"/>
      <c r="BI1801" s="44"/>
      <c r="BJ1801" s="44"/>
      <c r="BK1801" s="44"/>
      <c r="BL1801" s="44"/>
      <c r="BM1801" s="44"/>
      <c r="BN1801" s="44"/>
      <c r="BO1801" s="44"/>
      <c r="BP1801" s="44"/>
    </row>
    <row r="1802" spans="4:68" x14ac:dyDescent="0.25">
      <c r="D1802" s="44"/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80"/>
      <c r="AB1802" s="44"/>
      <c r="AC1802" s="44"/>
      <c r="AD1802" s="66"/>
      <c r="AE1802" s="44"/>
      <c r="AF1802" s="44"/>
      <c r="AG1802" s="44"/>
      <c r="AH1802" s="44"/>
      <c r="AI1802" s="44"/>
      <c r="AJ1802" s="44"/>
      <c r="AK1802" s="44"/>
      <c r="AL1802" s="44"/>
      <c r="AM1802" s="44"/>
      <c r="AN1802" s="44"/>
      <c r="AO1802" s="44"/>
      <c r="AP1802" s="44"/>
      <c r="AQ1802" s="44"/>
      <c r="AR1802" s="44"/>
      <c r="AS1802" s="44"/>
      <c r="AT1802" s="44"/>
      <c r="AU1802" s="44"/>
      <c r="AV1802" s="44"/>
      <c r="AW1802" s="44"/>
      <c r="AX1802" s="44"/>
      <c r="AY1802" s="44"/>
      <c r="AZ1802" s="44"/>
      <c r="BA1802" s="44"/>
      <c r="BB1802" s="44"/>
      <c r="BC1802" s="44"/>
      <c r="BD1802" s="44"/>
      <c r="BE1802" s="44"/>
      <c r="BF1802" s="44"/>
      <c r="BG1802" s="44"/>
      <c r="BH1802" s="44"/>
      <c r="BI1802" s="44"/>
      <c r="BJ1802" s="44"/>
      <c r="BK1802" s="44"/>
      <c r="BL1802" s="44"/>
      <c r="BM1802" s="44"/>
      <c r="BN1802" s="44"/>
      <c r="BO1802" s="44"/>
      <c r="BP1802" s="44"/>
    </row>
    <row r="1803" spans="4:68" x14ac:dyDescent="0.25">
      <c r="D1803" s="44"/>
      <c r="E1803" s="44"/>
      <c r="F1803" s="44"/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80"/>
      <c r="AB1803" s="44"/>
      <c r="AC1803" s="44"/>
      <c r="AD1803" s="66"/>
      <c r="AE1803" s="44"/>
      <c r="AF1803" s="44"/>
      <c r="AG1803" s="44"/>
      <c r="AH1803" s="44"/>
      <c r="AI1803" s="44"/>
      <c r="AJ1803" s="44"/>
      <c r="AK1803" s="44"/>
      <c r="AL1803" s="44"/>
      <c r="AM1803" s="44"/>
      <c r="AN1803" s="44"/>
      <c r="AO1803" s="44"/>
      <c r="AP1803" s="44"/>
      <c r="AQ1803" s="44"/>
      <c r="AR1803" s="44"/>
      <c r="AS1803" s="44"/>
      <c r="AT1803" s="44"/>
      <c r="AU1803" s="44"/>
      <c r="AV1803" s="44"/>
      <c r="AW1803" s="44"/>
      <c r="AX1803" s="44"/>
      <c r="AY1803" s="44"/>
      <c r="AZ1803" s="44"/>
      <c r="BA1803" s="44"/>
      <c r="BB1803" s="44"/>
      <c r="BC1803" s="44"/>
      <c r="BD1803" s="44"/>
      <c r="BE1803" s="44"/>
      <c r="BF1803" s="44"/>
      <c r="BG1803" s="44"/>
      <c r="BH1803" s="44"/>
      <c r="BI1803" s="44"/>
      <c r="BJ1803" s="44"/>
      <c r="BK1803" s="44"/>
      <c r="BL1803" s="44"/>
      <c r="BM1803" s="44"/>
      <c r="BN1803" s="44"/>
      <c r="BO1803" s="44"/>
      <c r="BP1803" s="44"/>
    </row>
    <row r="1804" spans="4:68" x14ac:dyDescent="0.25">
      <c r="D1804" s="44"/>
      <c r="E1804" s="44"/>
      <c r="F1804" s="44"/>
      <c r="G1804" s="44"/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80"/>
      <c r="AB1804" s="44"/>
      <c r="AC1804" s="44"/>
      <c r="AD1804" s="66"/>
      <c r="AE1804" s="44"/>
      <c r="AF1804" s="44"/>
      <c r="AG1804" s="44"/>
      <c r="AH1804" s="44"/>
      <c r="AI1804" s="44"/>
      <c r="AJ1804" s="44"/>
      <c r="AK1804" s="44"/>
      <c r="AL1804" s="44"/>
      <c r="AM1804" s="44"/>
      <c r="AN1804" s="44"/>
      <c r="AO1804" s="44"/>
      <c r="AP1804" s="44"/>
      <c r="AQ1804" s="44"/>
      <c r="AR1804" s="44"/>
      <c r="AS1804" s="44"/>
      <c r="AT1804" s="44"/>
      <c r="AU1804" s="44"/>
      <c r="AV1804" s="44"/>
      <c r="AW1804" s="44"/>
      <c r="AX1804" s="44"/>
      <c r="AY1804" s="44"/>
      <c r="AZ1804" s="44"/>
      <c r="BA1804" s="44"/>
      <c r="BB1804" s="44"/>
      <c r="BC1804" s="44"/>
      <c r="BD1804" s="44"/>
      <c r="BE1804" s="44"/>
      <c r="BF1804" s="44"/>
      <c r="BG1804" s="44"/>
      <c r="BH1804" s="44"/>
      <c r="BI1804" s="44"/>
      <c r="BJ1804" s="44"/>
      <c r="BK1804" s="44"/>
      <c r="BL1804" s="44"/>
      <c r="BM1804" s="44"/>
      <c r="BN1804" s="44"/>
      <c r="BO1804" s="44"/>
      <c r="BP1804" s="44"/>
    </row>
    <row r="1805" spans="4:68" x14ac:dyDescent="0.25">
      <c r="D1805" s="44"/>
      <c r="E1805" s="44"/>
      <c r="F1805" s="44"/>
      <c r="G1805" s="44"/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80"/>
      <c r="AB1805" s="44"/>
      <c r="AC1805" s="44"/>
      <c r="AD1805" s="66"/>
      <c r="AE1805" s="44"/>
      <c r="AF1805" s="44"/>
      <c r="AG1805" s="44"/>
      <c r="AH1805" s="44"/>
      <c r="AI1805" s="44"/>
      <c r="AJ1805" s="44"/>
      <c r="AK1805" s="44"/>
      <c r="AL1805" s="44"/>
      <c r="AM1805" s="44"/>
      <c r="AN1805" s="44"/>
      <c r="AO1805" s="44"/>
      <c r="AP1805" s="44"/>
      <c r="AQ1805" s="44"/>
      <c r="AR1805" s="44"/>
      <c r="AS1805" s="44"/>
      <c r="AT1805" s="44"/>
      <c r="AU1805" s="44"/>
      <c r="AV1805" s="44"/>
      <c r="AW1805" s="44"/>
      <c r="AX1805" s="44"/>
      <c r="AY1805" s="44"/>
      <c r="AZ1805" s="44"/>
      <c r="BA1805" s="44"/>
      <c r="BB1805" s="44"/>
      <c r="BC1805" s="44"/>
      <c r="BD1805" s="44"/>
      <c r="BE1805" s="44"/>
      <c r="BF1805" s="44"/>
      <c r="BG1805" s="44"/>
      <c r="BH1805" s="44"/>
      <c r="BI1805" s="44"/>
      <c r="BJ1805" s="44"/>
      <c r="BK1805" s="44"/>
      <c r="BL1805" s="44"/>
      <c r="BM1805" s="44"/>
      <c r="BN1805" s="44"/>
      <c r="BO1805" s="44"/>
      <c r="BP1805" s="44"/>
    </row>
    <row r="1806" spans="4:68" x14ac:dyDescent="0.25">
      <c r="D1806" s="44"/>
      <c r="E1806" s="44"/>
      <c r="F1806" s="44"/>
      <c r="G1806" s="44"/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80"/>
      <c r="AB1806" s="44"/>
      <c r="AC1806" s="44"/>
      <c r="AD1806" s="66"/>
      <c r="AE1806" s="44"/>
      <c r="AF1806" s="44"/>
      <c r="AG1806" s="44"/>
      <c r="AH1806" s="44"/>
      <c r="AI1806" s="44"/>
      <c r="AJ1806" s="44"/>
      <c r="AK1806" s="44"/>
      <c r="AL1806" s="44"/>
      <c r="AM1806" s="44"/>
      <c r="AN1806" s="44"/>
      <c r="AO1806" s="44"/>
      <c r="AP1806" s="44"/>
      <c r="AQ1806" s="44"/>
      <c r="AR1806" s="44"/>
      <c r="AS1806" s="44"/>
      <c r="AT1806" s="44"/>
      <c r="AU1806" s="44"/>
      <c r="AV1806" s="44"/>
      <c r="AW1806" s="44"/>
      <c r="AX1806" s="44"/>
      <c r="AY1806" s="44"/>
      <c r="AZ1806" s="44"/>
      <c r="BA1806" s="44"/>
      <c r="BB1806" s="44"/>
      <c r="BC1806" s="44"/>
      <c r="BD1806" s="44"/>
      <c r="BE1806" s="44"/>
      <c r="BF1806" s="44"/>
      <c r="BG1806" s="44"/>
      <c r="BH1806" s="44"/>
      <c r="BI1806" s="44"/>
      <c r="BJ1806" s="44"/>
      <c r="BK1806" s="44"/>
      <c r="BL1806" s="44"/>
      <c r="BM1806" s="44"/>
      <c r="BN1806" s="44"/>
      <c r="BO1806" s="44"/>
      <c r="BP1806" s="44"/>
    </row>
    <row r="1807" spans="4:68" x14ac:dyDescent="0.25"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80"/>
      <c r="AB1807" s="44"/>
      <c r="AC1807" s="44"/>
      <c r="AD1807" s="66"/>
      <c r="AE1807" s="44"/>
      <c r="AF1807" s="44"/>
      <c r="AG1807" s="44"/>
      <c r="AH1807" s="44"/>
      <c r="AI1807" s="44"/>
      <c r="AJ1807" s="44"/>
      <c r="AK1807" s="44"/>
      <c r="AL1807" s="44"/>
      <c r="AM1807" s="44"/>
      <c r="AN1807" s="44"/>
      <c r="AO1807" s="44"/>
      <c r="AP1807" s="44"/>
      <c r="AQ1807" s="44"/>
      <c r="AR1807" s="44"/>
      <c r="AS1807" s="44"/>
      <c r="AT1807" s="44"/>
      <c r="AU1807" s="44"/>
      <c r="AV1807" s="44"/>
      <c r="AW1807" s="44"/>
      <c r="AX1807" s="44"/>
      <c r="AY1807" s="44"/>
      <c r="AZ1807" s="44"/>
      <c r="BA1807" s="44"/>
      <c r="BB1807" s="44"/>
      <c r="BC1807" s="44"/>
      <c r="BD1807" s="44"/>
      <c r="BE1807" s="44"/>
      <c r="BF1807" s="44"/>
      <c r="BG1807" s="44"/>
      <c r="BH1807" s="44"/>
      <c r="BI1807" s="44"/>
      <c r="BJ1807" s="44"/>
      <c r="BK1807" s="44"/>
      <c r="BL1807" s="44"/>
      <c r="BM1807" s="44"/>
      <c r="BN1807" s="44"/>
      <c r="BO1807" s="44"/>
      <c r="BP1807" s="44"/>
    </row>
    <row r="1808" spans="4:68" x14ac:dyDescent="0.25">
      <c r="D1808" s="44"/>
      <c r="E1808" s="44"/>
      <c r="F1808" s="44"/>
      <c r="G1808" s="44"/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80"/>
      <c r="AB1808" s="44"/>
      <c r="AC1808" s="44"/>
      <c r="AD1808" s="66"/>
      <c r="AE1808" s="44"/>
      <c r="AF1808" s="44"/>
      <c r="AG1808" s="44"/>
      <c r="AH1808" s="44"/>
      <c r="AI1808" s="44"/>
      <c r="AJ1808" s="44"/>
      <c r="AK1808" s="44"/>
      <c r="AL1808" s="44"/>
      <c r="AM1808" s="44"/>
      <c r="AN1808" s="44"/>
      <c r="AO1808" s="44"/>
      <c r="AP1808" s="44"/>
      <c r="AQ1808" s="44"/>
      <c r="AR1808" s="44"/>
      <c r="AS1808" s="44"/>
      <c r="AT1808" s="44"/>
      <c r="AU1808" s="44"/>
      <c r="AV1808" s="44"/>
      <c r="AW1808" s="44"/>
      <c r="AX1808" s="44"/>
      <c r="AY1808" s="44"/>
      <c r="AZ1808" s="44"/>
      <c r="BA1808" s="44"/>
      <c r="BB1808" s="44"/>
      <c r="BC1808" s="44"/>
      <c r="BD1808" s="44"/>
      <c r="BE1808" s="44"/>
      <c r="BF1808" s="44"/>
      <c r="BG1808" s="44"/>
      <c r="BH1808" s="44"/>
      <c r="BI1808" s="44"/>
      <c r="BJ1808" s="44"/>
      <c r="BK1808" s="44"/>
      <c r="BL1808" s="44"/>
      <c r="BM1808" s="44"/>
      <c r="BN1808" s="44"/>
      <c r="BO1808" s="44"/>
      <c r="BP1808" s="44"/>
    </row>
    <row r="1809" spans="4:68" x14ac:dyDescent="0.25">
      <c r="D1809" s="44"/>
      <c r="E1809" s="44"/>
      <c r="F1809" s="44"/>
      <c r="G1809" s="44"/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80"/>
      <c r="AB1809" s="44"/>
      <c r="AC1809" s="44"/>
      <c r="AD1809" s="66"/>
      <c r="AE1809" s="44"/>
      <c r="AF1809" s="44"/>
      <c r="AG1809" s="44"/>
      <c r="AH1809" s="44"/>
      <c r="AI1809" s="44"/>
      <c r="AJ1809" s="44"/>
      <c r="AK1809" s="44"/>
      <c r="AL1809" s="44"/>
      <c r="AM1809" s="44"/>
      <c r="AN1809" s="44"/>
      <c r="AO1809" s="44"/>
      <c r="AP1809" s="44"/>
      <c r="AQ1809" s="44"/>
      <c r="AR1809" s="44"/>
      <c r="AS1809" s="44"/>
      <c r="AT1809" s="44"/>
      <c r="AU1809" s="44"/>
      <c r="AV1809" s="44"/>
      <c r="AW1809" s="44"/>
      <c r="AX1809" s="44"/>
      <c r="AY1809" s="44"/>
      <c r="AZ1809" s="44"/>
      <c r="BA1809" s="44"/>
      <c r="BB1809" s="44"/>
      <c r="BC1809" s="44"/>
      <c r="BD1809" s="44"/>
      <c r="BE1809" s="44"/>
      <c r="BF1809" s="44"/>
      <c r="BG1809" s="44"/>
      <c r="BH1809" s="44"/>
      <c r="BI1809" s="44"/>
      <c r="BJ1809" s="44"/>
      <c r="BK1809" s="44"/>
      <c r="BL1809" s="44"/>
      <c r="BM1809" s="44"/>
      <c r="BN1809" s="44"/>
      <c r="BO1809" s="44"/>
      <c r="BP1809" s="44"/>
    </row>
    <row r="1810" spans="4:68" x14ac:dyDescent="0.25"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80"/>
      <c r="AB1810" s="44"/>
      <c r="AC1810" s="44"/>
      <c r="AD1810" s="66"/>
      <c r="AE1810" s="44"/>
      <c r="AF1810" s="44"/>
      <c r="AG1810" s="44"/>
      <c r="AH1810" s="44"/>
      <c r="AI1810" s="44"/>
      <c r="AJ1810" s="44"/>
      <c r="AK1810" s="44"/>
      <c r="AL1810" s="44"/>
      <c r="AM1810" s="44"/>
      <c r="AN1810" s="44"/>
      <c r="AO1810" s="44"/>
      <c r="AP1810" s="44"/>
      <c r="AQ1810" s="44"/>
      <c r="AR1810" s="44"/>
      <c r="AS1810" s="44"/>
      <c r="AT1810" s="44"/>
      <c r="AU1810" s="44"/>
      <c r="AV1810" s="44"/>
      <c r="AW1810" s="44"/>
      <c r="AX1810" s="44"/>
      <c r="AY1810" s="44"/>
      <c r="AZ1810" s="44"/>
      <c r="BA1810" s="44"/>
      <c r="BB1810" s="44"/>
      <c r="BC1810" s="44"/>
      <c r="BD1810" s="44"/>
      <c r="BE1810" s="44"/>
      <c r="BF1810" s="44"/>
      <c r="BG1810" s="44"/>
      <c r="BH1810" s="44"/>
      <c r="BI1810" s="44"/>
      <c r="BJ1810" s="44"/>
      <c r="BK1810" s="44"/>
      <c r="BL1810" s="44"/>
      <c r="BM1810" s="44"/>
      <c r="BN1810" s="44"/>
      <c r="BO1810" s="44"/>
      <c r="BP1810" s="44"/>
    </row>
    <row r="1811" spans="4:68" x14ac:dyDescent="0.25">
      <c r="D1811" s="44"/>
      <c r="E1811" s="44"/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80"/>
      <c r="AB1811" s="44"/>
      <c r="AC1811" s="44"/>
      <c r="AD1811" s="66"/>
      <c r="AE1811" s="44"/>
      <c r="AF1811" s="44"/>
      <c r="AG1811" s="44"/>
      <c r="AH1811" s="44"/>
      <c r="AI1811" s="44"/>
      <c r="AJ1811" s="44"/>
      <c r="AK1811" s="44"/>
      <c r="AL1811" s="44"/>
      <c r="AM1811" s="44"/>
      <c r="AN1811" s="44"/>
      <c r="AO1811" s="44"/>
      <c r="AP1811" s="44"/>
      <c r="AQ1811" s="44"/>
      <c r="AR1811" s="44"/>
      <c r="AS1811" s="44"/>
      <c r="AT1811" s="44"/>
      <c r="AU1811" s="44"/>
      <c r="AV1811" s="44"/>
      <c r="AW1811" s="44"/>
      <c r="AX1811" s="44"/>
      <c r="AY1811" s="44"/>
      <c r="AZ1811" s="44"/>
      <c r="BA1811" s="44"/>
      <c r="BB1811" s="44"/>
      <c r="BC1811" s="44"/>
      <c r="BD1811" s="44"/>
      <c r="BE1811" s="44"/>
      <c r="BF1811" s="44"/>
      <c r="BG1811" s="44"/>
      <c r="BH1811" s="44"/>
      <c r="BI1811" s="44"/>
      <c r="BJ1811" s="44"/>
      <c r="BK1811" s="44"/>
      <c r="BL1811" s="44"/>
      <c r="BM1811" s="44"/>
      <c r="BN1811" s="44"/>
      <c r="BO1811" s="44"/>
      <c r="BP1811" s="44"/>
    </row>
    <row r="1812" spans="4:68" x14ac:dyDescent="0.25">
      <c r="D1812" s="44"/>
      <c r="E1812" s="44"/>
      <c r="F1812" s="44"/>
      <c r="G1812" s="44"/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80"/>
      <c r="AB1812" s="44"/>
      <c r="AC1812" s="44"/>
      <c r="AD1812" s="66"/>
      <c r="AE1812" s="44"/>
      <c r="AF1812" s="44"/>
      <c r="AG1812" s="44"/>
      <c r="AH1812" s="44"/>
      <c r="AI1812" s="44"/>
      <c r="AJ1812" s="44"/>
      <c r="AK1812" s="44"/>
      <c r="AL1812" s="44"/>
      <c r="AM1812" s="44"/>
      <c r="AN1812" s="44"/>
      <c r="AO1812" s="44"/>
      <c r="AP1812" s="44"/>
      <c r="AQ1812" s="44"/>
      <c r="AR1812" s="44"/>
      <c r="AS1812" s="44"/>
      <c r="AT1812" s="44"/>
      <c r="AU1812" s="44"/>
      <c r="AV1812" s="44"/>
      <c r="AW1812" s="44"/>
      <c r="AX1812" s="44"/>
      <c r="AY1812" s="44"/>
      <c r="AZ1812" s="44"/>
      <c r="BA1812" s="44"/>
      <c r="BB1812" s="44"/>
      <c r="BC1812" s="44"/>
      <c r="BD1812" s="44"/>
      <c r="BE1812" s="44"/>
      <c r="BF1812" s="44"/>
      <c r="BG1812" s="44"/>
      <c r="BH1812" s="44"/>
      <c r="BI1812" s="44"/>
      <c r="BJ1812" s="44"/>
      <c r="BK1812" s="44"/>
      <c r="BL1812" s="44"/>
      <c r="BM1812" s="44"/>
      <c r="BN1812" s="44"/>
      <c r="BO1812" s="44"/>
      <c r="BP1812" s="44"/>
    </row>
    <row r="1813" spans="4:68" x14ac:dyDescent="0.25"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80"/>
      <c r="AB1813" s="44"/>
      <c r="AC1813" s="44"/>
      <c r="AD1813" s="66"/>
      <c r="AE1813" s="44"/>
      <c r="AF1813" s="44"/>
      <c r="AG1813" s="44"/>
      <c r="AH1813" s="44"/>
      <c r="AI1813" s="44"/>
      <c r="AJ1813" s="44"/>
      <c r="AK1813" s="44"/>
      <c r="AL1813" s="44"/>
      <c r="AM1813" s="44"/>
      <c r="AN1813" s="44"/>
      <c r="AO1813" s="44"/>
      <c r="AP1813" s="44"/>
      <c r="AQ1813" s="44"/>
      <c r="AR1813" s="44"/>
      <c r="AS1813" s="44"/>
      <c r="AT1813" s="44"/>
      <c r="AU1813" s="44"/>
      <c r="AV1813" s="44"/>
      <c r="AW1813" s="44"/>
      <c r="AX1813" s="44"/>
      <c r="AY1813" s="44"/>
      <c r="AZ1813" s="44"/>
      <c r="BA1813" s="44"/>
      <c r="BB1813" s="44"/>
      <c r="BC1813" s="44"/>
      <c r="BD1813" s="44"/>
      <c r="BE1813" s="44"/>
      <c r="BF1813" s="44"/>
      <c r="BG1813" s="44"/>
      <c r="BH1813" s="44"/>
      <c r="BI1813" s="44"/>
      <c r="BJ1813" s="44"/>
      <c r="BK1813" s="44"/>
      <c r="BL1813" s="44"/>
      <c r="BM1813" s="44"/>
      <c r="BN1813" s="44"/>
      <c r="BO1813" s="44"/>
      <c r="BP1813" s="44"/>
    </row>
    <row r="1814" spans="4:68" x14ac:dyDescent="0.25">
      <c r="D1814" s="44"/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80"/>
      <c r="AB1814" s="44"/>
      <c r="AC1814" s="44"/>
      <c r="AD1814" s="66"/>
      <c r="AE1814" s="44"/>
      <c r="AF1814" s="44"/>
      <c r="AG1814" s="44"/>
      <c r="AH1814" s="44"/>
      <c r="AI1814" s="44"/>
      <c r="AJ1814" s="44"/>
      <c r="AK1814" s="44"/>
      <c r="AL1814" s="44"/>
      <c r="AM1814" s="44"/>
      <c r="AN1814" s="44"/>
      <c r="AO1814" s="44"/>
      <c r="AP1814" s="44"/>
      <c r="AQ1814" s="44"/>
      <c r="AR1814" s="44"/>
      <c r="AS1814" s="44"/>
      <c r="AT1814" s="44"/>
      <c r="AU1814" s="44"/>
      <c r="AV1814" s="44"/>
      <c r="AW1814" s="44"/>
      <c r="AX1814" s="44"/>
      <c r="AY1814" s="44"/>
      <c r="AZ1814" s="44"/>
      <c r="BA1814" s="44"/>
      <c r="BB1814" s="44"/>
      <c r="BC1814" s="44"/>
      <c r="BD1814" s="44"/>
      <c r="BE1814" s="44"/>
      <c r="BF1814" s="44"/>
      <c r="BG1814" s="44"/>
      <c r="BH1814" s="44"/>
      <c r="BI1814" s="44"/>
      <c r="BJ1814" s="44"/>
      <c r="BK1814" s="44"/>
      <c r="BL1814" s="44"/>
      <c r="BM1814" s="44"/>
      <c r="BN1814" s="44"/>
      <c r="BO1814" s="44"/>
      <c r="BP1814" s="44"/>
    </row>
    <row r="1815" spans="4:68" x14ac:dyDescent="0.25">
      <c r="D1815" s="44"/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80"/>
      <c r="AB1815" s="44"/>
      <c r="AC1815" s="44"/>
      <c r="AD1815" s="66"/>
      <c r="AE1815" s="44"/>
      <c r="AF1815" s="44"/>
      <c r="AG1815" s="44"/>
      <c r="AH1815" s="44"/>
      <c r="AI1815" s="44"/>
      <c r="AJ1815" s="44"/>
      <c r="AK1815" s="44"/>
      <c r="AL1815" s="44"/>
      <c r="AM1815" s="44"/>
      <c r="AN1815" s="44"/>
      <c r="AO1815" s="44"/>
      <c r="AP1815" s="44"/>
      <c r="AQ1815" s="44"/>
      <c r="AR1815" s="44"/>
      <c r="AS1815" s="44"/>
      <c r="AT1815" s="44"/>
      <c r="AU1815" s="44"/>
      <c r="AV1815" s="44"/>
      <c r="AW1815" s="44"/>
      <c r="AX1815" s="44"/>
      <c r="AY1815" s="44"/>
      <c r="AZ1815" s="44"/>
      <c r="BA1815" s="44"/>
      <c r="BB1815" s="44"/>
      <c r="BC1815" s="44"/>
      <c r="BD1815" s="44"/>
      <c r="BE1815" s="44"/>
      <c r="BF1815" s="44"/>
      <c r="BG1815" s="44"/>
      <c r="BH1815" s="44"/>
      <c r="BI1815" s="44"/>
      <c r="BJ1815" s="44"/>
      <c r="BK1815" s="44"/>
      <c r="BL1815" s="44"/>
      <c r="BM1815" s="44"/>
      <c r="BN1815" s="44"/>
      <c r="BO1815" s="44"/>
      <c r="BP1815" s="44"/>
    </row>
    <row r="1816" spans="4:68" x14ac:dyDescent="0.25">
      <c r="D1816" s="44"/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80"/>
      <c r="AB1816" s="44"/>
      <c r="AC1816" s="44"/>
      <c r="AD1816" s="66"/>
      <c r="AE1816" s="44"/>
      <c r="AF1816" s="44"/>
      <c r="AG1816" s="44"/>
      <c r="AH1816" s="44"/>
      <c r="AI1816" s="44"/>
      <c r="AJ1816" s="44"/>
      <c r="AK1816" s="44"/>
      <c r="AL1816" s="44"/>
      <c r="AM1816" s="44"/>
      <c r="AN1816" s="44"/>
      <c r="AO1816" s="44"/>
      <c r="AP1816" s="44"/>
      <c r="AQ1816" s="44"/>
      <c r="AR1816" s="44"/>
      <c r="AS1816" s="44"/>
      <c r="AT1816" s="44"/>
      <c r="AU1816" s="44"/>
      <c r="AV1816" s="44"/>
      <c r="AW1816" s="44"/>
      <c r="AX1816" s="44"/>
      <c r="AY1816" s="44"/>
      <c r="AZ1816" s="44"/>
      <c r="BA1816" s="44"/>
      <c r="BB1816" s="44"/>
      <c r="BC1816" s="44"/>
      <c r="BD1816" s="44"/>
      <c r="BE1816" s="44"/>
      <c r="BF1816" s="44"/>
      <c r="BG1816" s="44"/>
      <c r="BH1816" s="44"/>
      <c r="BI1816" s="44"/>
      <c r="BJ1816" s="44"/>
      <c r="BK1816" s="44"/>
      <c r="BL1816" s="44"/>
      <c r="BM1816" s="44"/>
      <c r="BN1816" s="44"/>
      <c r="BO1816" s="44"/>
      <c r="BP1816" s="44"/>
    </row>
    <row r="1817" spans="4:68" x14ac:dyDescent="0.25">
      <c r="D1817" s="44"/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80"/>
      <c r="AB1817" s="44"/>
      <c r="AC1817" s="44"/>
      <c r="AD1817" s="66"/>
      <c r="AE1817" s="44"/>
      <c r="AF1817" s="44"/>
      <c r="AG1817" s="44"/>
      <c r="AH1817" s="44"/>
      <c r="AI1817" s="44"/>
      <c r="AJ1817" s="44"/>
      <c r="AK1817" s="44"/>
      <c r="AL1817" s="44"/>
      <c r="AM1817" s="44"/>
      <c r="AN1817" s="44"/>
      <c r="AO1817" s="44"/>
      <c r="AP1817" s="44"/>
      <c r="AQ1817" s="44"/>
      <c r="AR1817" s="44"/>
      <c r="AS1817" s="44"/>
      <c r="AT1817" s="44"/>
      <c r="AU1817" s="44"/>
      <c r="AV1817" s="44"/>
      <c r="AW1817" s="44"/>
      <c r="AX1817" s="44"/>
      <c r="AY1817" s="44"/>
      <c r="AZ1817" s="44"/>
      <c r="BA1817" s="44"/>
      <c r="BB1817" s="44"/>
      <c r="BC1817" s="44"/>
      <c r="BD1817" s="44"/>
      <c r="BE1817" s="44"/>
      <c r="BF1817" s="44"/>
      <c r="BG1817" s="44"/>
      <c r="BH1817" s="44"/>
      <c r="BI1817" s="44"/>
      <c r="BJ1817" s="44"/>
      <c r="BK1817" s="44"/>
      <c r="BL1817" s="44"/>
      <c r="BM1817" s="44"/>
      <c r="BN1817" s="44"/>
      <c r="BO1817" s="44"/>
      <c r="BP1817" s="44"/>
    </row>
    <row r="1818" spans="4:68" x14ac:dyDescent="0.25">
      <c r="D1818" s="44"/>
      <c r="E1818" s="44"/>
      <c r="F1818" s="44"/>
      <c r="G1818" s="44"/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80"/>
      <c r="AB1818" s="44"/>
      <c r="AC1818" s="44"/>
      <c r="AD1818" s="66"/>
      <c r="AE1818" s="44"/>
      <c r="AF1818" s="44"/>
      <c r="AG1818" s="44"/>
      <c r="AH1818" s="44"/>
      <c r="AI1818" s="44"/>
      <c r="AJ1818" s="44"/>
      <c r="AK1818" s="44"/>
      <c r="AL1818" s="44"/>
      <c r="AM1818" s="44"/>
      <c r="AN1818" s="44"/>
      <c r="AO1818" s="44"/>
      <c r="AP1818" s="44"/>
      <c r="AQ1818" s="44"/>
      <c r="AR1818" s="44"/>
      <c r="AS1818" s="44"/>
      <c r="AT1818" s="44"/>
      <c r="AU1818" s="44"/>
      <c r="AV1818" s="44"/>
      <c r="AW1818" s="44"/>
      <c r="AX1818" s="44"/>
      <c r="AY1818" s="44"/>
      <c r="AZ1818" s="44"/>
      <c r="BA1818" s="44"/>
      <c r="BB1818" s="44"/>
      <c r="BC1818" s="44"/>
      <c r="BD1818" s="44"/>
      <c r="BE1818" s="44"/>
      <c r="BF1818" s="44"/>
      <c r="BG1818" s="44"/>
      <c r="BH1818" s="44"/>
      <c r="BI1818" s="44"/>
      <c r="BJ1818" s="44"/>
      <c r="BK1818" s="44"/>
      <c r="BL1818" s="44"/>
      <c r="BM1818" s="44"/>
      <c r="BN1818" s="44"/>
      <c r="BO1818" s="44"/>
      <c r="BP1818" s="44"/>
    </row>
    <row r="1819" spans="4:68" x14ac:dyDescent="0.25"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80"/>
      <c r="AB1819" s="44"/>
      <c r="AC1819" s="44"/>
      <c r="AD1819" s="66"/>
      <c r="AE1819" s="44"/>
      <c r="AF1819" s="44"/>
      <c r="AG1819" s="44"/>
      <c r="AH1819" s="44"/>
      <c r="AI1819" s="44"/>
      <c r="AJ1819" s="44"/>
      <c r="AK1819" s="44"/>
      <c r="AL1819" s="44"/>
      <c r="AM1819" s="44"/>
      <c r="AN1819" s="44"/>
      <c r="AO1819" s="44"/>
      <c r="AP1819" s="44"/>
      <c r="AQ1819" s="44"/>
      <c r="AR1819" s="44"/>
      <c r="AS1819" s="44"/>
      <c r="AT1819" s="44"/>
      <c r="AU1819" s="44"/>
      <c r="AV1819" s="44"/>
      <c r="AW1819" s="44"/>
      <c r="AX1819" s="44"/>
      <c r="AY1819" s="44"/>
      <c r="AZ1819" s="44"/>
      <c r="BA1819" s="44"/>
      <c r="BB1819" s="44"/>
      <c r="BC1819" s="44"/>
      <c r="BD1819" s="44"/>
      <c r="BE1819" s="44"/>
      <c r="BF1819" s="44"/>
      <c r="BG1819" s="44"/>
      <c r="BH1819" s="44"/>
      <c r="BI1819" s="44"/>
      <c r="BJ1819" s="44"/>
      <c r="BK1819" s="44"/>
      <c r="BL1819" s="44"/>
      <c r="BM1819" s="44"/>
      <c r="BN1819" s="44"/>
      <c r="BO1819" s="44"/>
      <c r="BP1819" s="44"/>
    </row>
    <row r="1820" spans="4:68" x14ac:dyDescent="0.25"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80"/>
      <c r="AB1820" s="44"/>
      <c r="AC1820" s="44"/>
      <c r="AD1820" s="66"/>
      <c r="AE1820" s="44"/>
      <c r="AF1820" s="44"/>
      <c r="AG1820" s="44"/>
      <c r="AH1820" s="44"/>
      <c r="AI1820" s="44"/>
      <c r="AJ1820" s="44"/>
      <c r="AK1820" s="44"/>
      <c r="AL1820" s="44"/>
      <c r="AM1820" s="44"/>
      <c r="AN1820" s="44"/>
      <c r="AO1820" s="44"/>
      <c r="AP1820" s="44"/>
      <c r="AQ1820" s="44"/>
      <c r="AR1820" s="44"/>
      <c r="AS1820" s="44"/>
      <c r="AT1820" s="44"/>
      <c r="AU1820" s="44"/>
      <c r="AV1820" s="44"/>
      <c r="AW1820" s="44"/>
      <c r="AX1820" s="44"/>
      <c r="AY1820" s="44"/>
      <c r="AZ1820" s="44"/>
      <c r="BA1820" s="44"/>
      <c r="BB1820" s="44"/>
      <c r="BC1820" s="44"/>
      <c r="BD1820" s="44"/>
      <c r="BE1820" s="44"/>
      <c r="BF1820" s="44"/>
      <c r="BG1820" s="44"/>
      <c r="BH1820" s="44"/>
      <c r="BI1820" s="44"/>
      <c r="BJ1820" s="44"/>
      <c r="BK1820" s="44"/>
      <c r="BL1820" s="44"/>
      <c r="BM1820" s="44"/>
      <c r="BN1820" s="44"/>
      <c r="BO1820" s="44"/>
      <c r="BP1820" s="44"/>
    </row>
    <row r="1821" spans="4:68" x14ac:dyDescent="0.25">
      <c r="D1821" s="44"/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80"/>
      <c r="AB1821" s="44"/>
      <c r="AC1821" s="44"/>
      <c r="AD1821" s="66"/>
      <c r="AE1821" s="44"/>
      <c r="AF1821" s="44"/>
      <c r="AG1821" s="44"/>
      <c r="AH1821" s="44"/>
      <c r="AI1821" s="44"/>
      <c r="AJ1821" s="44"/>
      <c r="AK1821" s="44"/>
      <c r="AL1821" s="44"/>
      <c r="AM1821" s="44"/>
      <c r="AN1821" s="44"/>
      <c r="AO1821" s="44"/>
      <c r="AP1821" s="44"/>
      <c r="AQ1821" s="44"/>
      <c r="AR1821" s="44"/>
      <c r="AS1821" s="44"/>
      <c r="AT1821" s="44"/>
      <c r="AU1821" s="44"/>
      <c r="AV1821" s="44"/>
      <c r="AW1821" s="44"/>
      <c r="AX1821" s="44"/>
      <c r="AY1821" s="44"/>
      <c r="AZ1821" s="44"/>
      <c r="BA1821" s="44"/>
      <c r="BB1821" s="44"/>
      <c r="BC1821" s="44"/>
      <c r="BD1821" s="44"/>
      <c r="BE1821" s="44"/>
      <c r="BF1821" s="44"/>
      <c r="BG1821" s="44"/>
      <c r="BH1821" s="44"/>
      <c r="BI1821" s="44"/>
      <c r="BJ1821" s="44"/>
      <c r="BK1821" s="44"/>
      <c r="BL1821" s="44"/>
      <c r="BM1821" s="44"/>
      <c r="BN1821" s="44"/>
      <c r="BO1821" s="44"/>
      <c r="BP1821" s="44"/>
    </row>
    <row r="1822" spans="4:68" x14ac:dyDescent="0.25">
      <c r="D1822" s="44"/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80"/>
      <c r="AB1822" s="44"/>
      <c r="AC1822" s="44"/>
      <c r="AD1822" s="66"/>
      <c r="AE1822" s="44"/>
      <c r="AF1822" s="44"/>
      <c r="AG1822" s="44"/>
      <c r="AH1822" s="44"/>
      <c r="AI1822" s="44"/>
      <c r="AJ1822" s="44"/>
      <c r="AK1822" s="44"/>
      <c r="AL1822" s="44"/>
      <c r="AM1822" s="44"/>
      <c r="AN1822" s="44"/>
      <c r="AO1822" s="44"/>
      <c r="AP1822" s="44"/>
      <c r="AQ1822" s="44"/>
      <c r="AR1822" s="44"/>
      <c r="AS1822" s="44"/>
      <c r="AT1822" s="44"/>
      <c r="AU1822" s="44"/>
      <c r="AV1822" s="44"/>
      <c r="AW1822" s="44"/>
      <c r="AX1822" s="44"/>
      <c r="AY1822" s="44"/>
      <c r="AZ1822" s="44"/>
      <c r="BA1822" s="44"/>
      <c r="BB1822" s="44"/>
      <c r="BC1822" s="44"/>
      <c r="BD1822" s="44"/>
      <c r="BE1822" s="44"/>
      <c r="BF1822" s="44"/>
      <c r="BG1822" s="44"/>
      <c r="BH1822" s="44"/>
      <c r="BI1822" s="44"/>
      <c r="BJ1822" s="44"/>
      <c r="BK1822" s="44"/>
      <c r="BL1822" s="44"/>
      <c r="BM1822" s="44"/>
      <c r="BN1822" s="44"/>
      <c r="BO1822" s="44"/>
      <c r="BP1822" s="44"/>
    </row>
    <row r="1823" spans="4:68" x14ac:dyDescent="0.25">
      <c r="D1823" s="44"/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80"/>
      <c r="AB1823" s="44"/>
      <c r="AC1823" s="44"/>
      <c r="AD1823" s="66"/>
      <c r="AE1823" s="44"/>
      <c r="AF1823" s="44"/>
      <c r="AG1823" s="44"/>
      <c r="AH1823" s="44"/>
      <c r="AI1823" s="44"/>
      <c r="AJ1823" s="44"/>
      <c r="AK1823" s="44"/>
      <c r="AL1823" s="44"/>
      <c r="AM1823" s="44"/>
      <c r="AN1823" s="44"/>
      <c r="AO1823" s="44"/>
      <c r="AP1823" s="44"/>
      <c r="AQ1823" s="44"/>
      <c r="AR1823" s="44"/>
      <c r="AS1823" s="44"/>
      <c r="AT1823" s="44"/>
      <c r="AU1823" s="44"/>
      <c r="AV1823" s="44"/>
      <c r="AW1823" s="44"/>
      <c r="AX1823" s="44"/>
      <c r="AY1823" s="44"/>
      <c r="AZ1823" s="44"/>
      <c r="BA1823" s="44"/>
      <c r="BB1823" s="44"/>
      <c r="BC1823" s="44"/>
      <c r="BD1823" s="44"/>
      <c r="BE1823" s="44"/>
      <c r="BF1823" s="44"/>
      <c r="BG1823" s="44"/>
      <c r="BH1823" s="44"/>
      <c r="BI1823" s="44"/>
      <c r="BJ1823" s="44"/>
      <c r="BK1823" s="44"/>
      <c r="BL1823" s="44"/>
      <c r="BM1823" s="44"/>
      <c r="BN1823" s="44"/>
      <c r="BO1823" s="44"/>
      <c r="BP1823" s="44"/>
    </row>
    <row r="1824" spans="4:68" x14ac:dyDescent="0.25">
      <c r="D1824" s="44"/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80"/>
      <c r="AB1824" s="44"/>
      <c r="AC1824" s="44"/>
      <c r="AD1824" s="66"/>
      <c r="AE1824" s="44"/>
      <c r="AF1824" s="44"/>
      <c r="AG1824" s="44"/>
      <c r="AH1824" s="44"/>
      <c r="AI1824" s="44"/>
      <c r="AJ1824" s="44"/>
      <c r="AK1824" s="44"/>
      <c r="AL1824" s="44"/>
      <c r="AM1824" s="44"/>
      <c r="AN1824" s="44"/>
      <c r="AO1824" s="44"/>
      <c r="AP1824" s="44"/>
      <c r="AQ1824" s="44"/>
      <c r="AR1824" s="44"/>
      <c r="AS1824" s="44"/>
      <c r="AT1824" s="44"/>
      <c r="AU1824" s="44"/>
      <c r="AV1824" s="44"/>
      <c r="AW1824" s="44"/>
      <c r="AX1824" s="44"/>
      <c r="AY1824" s="44"/>
      <c r="AZ1824" s="44"/>
      <c r="BA1824" s="44"/>
      <c r="BB1824" s="44"/>
      <c r="BC1824" s="44"/>
      <c r="BD1824" s="44"/>
      <c r="BE1824" s="44"/>
      <c r="BF1824" s="44"/>
      <c r="BG1824" s="44"/>
      <c r="BH1824" s="44"/>
      <c r="BI1824" s="44"/>
      <c r="BJ1824" s="44"/>
      <c r="BK1824" s="44"/>
      <c r="BL1824" s="44"/>
      <c r="BM1824" s="44"/>
      <c r="BN1824" s="44"/>
      <c r="BO1824" s="44"/>
      <c r="BP1824" s="44"/>
    </row>
    <row r="1825" spans="4:68" x14ac:dyDescent="0.25">
      <c r="D1825" s="44"/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80"/>
      <c r="AB1825" s="44"/>
      <c r="AC1825" s="44"/>
      <c r="AD1825" s="66"/>
      <c r="AE1825" s="44"/>
      <c r="AF1825" s="44"/>
      <c r="AG1825" s="44"/>
      <c r="AH1825" s="44"/>
      <c r="AI1825" s="44"/>
      <c r="AJ1825" s="44"/>
      <c r="AK1825" s="44"/>
      <c r="AL1825" s="44"/>
      <c r="AM1825" s="44"/>
      <c r="AN1825" s="44"/>
      <c r="AO1825" s="44"/>
      <c r="AP1825" s="44"/>
      <c r="AQ1825" s="44"/>
      <c r="AR1825" s="44"/>
      <c r="AS1825" s="44"/>
      <c r="AT1825" s="44"/>
      <c r="AU1825" s="44"/>
      <c r="AV1825" s="44"/>
      <c r="AW1825" s="44"/>
      <c r="AX1825" s="44"/>
      <c r="AY1825" s="44"/>
      <c r="AZ1825" s="44"/>
      <c r="BA1825" s="44"/>
      <c r="BB1825" s="44"/>
      <c r="BC1825" s="44"/>
      <c r="BD1825" s="44"/>
      <c r="BE1825" s="44"/>
      <c r="BF1825" s="44"/>
      <c r="BG1825" s="44"/>
      <c r="BH1825" s="44"/>
      <c r="BI1825" s="44"/>
      <c r="BJ1825" s="44"/>
      <c r="BK1825" s="44"/>
      <c r="BL1825" s="44"/>
      <c r="BM1825" s="44"/>
      <c r="BN1825" s="44"/>
      <c r="BO1825" s="44"/>
      <c r="BP1825" s="44"/>
    </row>
    <row r="1826" spans="4:68" x14ac:dyDescent="0.25">
      <c r="D1826" s="44"/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80"/>
      <c r="AB1826" s="44"/>
      <c r="AC1826" s="44"/>
      <c r="AD1826" s="66"/>
      <c r="AE1826" s="44"/>
      <c r="AF1826" s="44"/>
      <c r="AG1826" s="44"/>
      <c r="AH1826" s="44"/>
      <c r="AI1826" s="44"/>
      <c r="AJ1826" s="44"/>
      <c r="AK1826" s="44"/>
      <c r="AL1826" s="44"/>
      <c r="AM1826" s="44"/>
      <c r="AN1826" s="44"/>
      <c r="AO1826" s="44"/>
      <c r="AP1826" s="44"/>
      <c r="AQ1826" s="44"/>
      <c r="AR1826" s="44"/>
      <c r="AS1826" s="44"/>
      <c r="AT1826" s="44"/>
      <c r="AU1826" s="44"/>
      <c r="AV1826" s="44"/>
      <c r="AW1826" s="44"/>
      <c r="AX1826" s="44"/>
      <c r="AY1826" s="44"/>
      <c r="AZ1826" s="44"/>
      <c r="BA1826" s="44"/>
      <c r="BB1826" s="44"/>
      <c r="BC1826" s="44"/>
      <c r="BD1826" s="44"/>
      <c r="BE1826" s="44"/>
      <c r="BF1826" s="44"/>
      <c r="BG1826" s="44"/>
      <c r="BH1826" s="44"/>
      <c r="BI1826" s="44"/>
      <c r="BJ1826" s="44"/>
      <c r="BK1826" s="44"/>
      <c r="BL1826" s="44"/>
      <c r="BM1826" s="44"/>
      <c r="BN1826" s="44"/>
      <c r="BO1826" s="44"/>
      <c r="BP1826" s="44"/>
    </row>
    <row r="1827" spans="4:68" x14ac:dyDescent="0.25">
      <c r="D1827" s="44"/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80"/>
      <c r="AB1827" s="44"/>
      <c r="AC1827" s="44"/>
      <c r="AD1827" s="66"/>
      <c r="AE1827" s="44"/>
      <c r="AF1827" s="44"/>
      <c r="AG1827" s="44"/>
      <c r="AH1827" s="44"/>
      <c r="AI1827" s="44"/>
      <c r="AJ1827" s="44"/>
      <c r="AK1827" s="44"/>
      <c r="AL1827" s="44"/>
      <c r="AM1827" s="44"/>
      <c r="AN1827" s="44"/>
      <c r="AO1827" s="44"/>
      <c r="AP1827" s="44"/>
      <c r="AQ1827" s="44"/>
      <c r="AR1827" s="44"/>
      <c r="AS1827" s="44"/>
      <c r="AT1827" s="44"/>
      <c r="AU1827" s="44"/>
      <c r="AV1827" s="44"/>
      <c r="AW1827" s="44"/>
      <c r="AX1827" s="44"/>
      <c r="AY1827" s="44"/>
      <c r="AZ1827" s="44"/>
      <c r="BA1827" s="44"/>
      <c r="BB1827" s="44"/>
      <c r="BC1827" s="44"/>
      <c r="BD1827" s="44"/>
      <c r="BE1827" s="44"/>
      <c r="BF1827" s="44"/>
      <c r="BG1827" s="44"/>
      <c r="BH1827" s="44"/>
      <c r="BI1827" s="44"/>
      <c r="BJ1827" s="44"/>
      <c r="BK1827" s="44"/>
      <c r="BL1827" s="44"/>
      <c r="BM1827" s="44"/>
      <c r="BN1827" s="44"/>
      <c r="BO1827" s="44"/>
      <c r="BP1827" s="44"/>
    </row>
    <row r="1828" spans="4:68" x14ac:dyDescent="0.25">
      <c r="D1828" s="44"/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80"/>
      <c r="AB1828" s="44"/>
      <c r="AC1828" s="44"/>
      <c r="AD1828" s="66"/>
      <c r="AE1828" s="44"/>
      <c r="AF1828" s="44"/>
      <c r="AG1828" s="44"/>
      <c r="AH1828" s="44"/>
      <c r="AI1828" s="44"/>
      <c r="AJ1828" s="44"/>
      <c r="AK1828" s="44"/>
      <c r="AL1828" s="44"/>
      <c r="AM1828" s="44"/>
      <c r="AN1828" s="44"/>
      <c r="AO1828" s="44"/>
      <c r="AP1828" s="44"/>
      <c r="AQ1828" s="44"/>
      <c r="AR1828" s="44"/>
      <c r="AS1828" s="44"/>
      <c r="AT1828" s="44"/>
      <c r="AU1828" s="44"/>
      <c r="AV1828" s="44"/>
      <c r="AW1828" s="44"/>
      <c r="AX1828" s="44"/>
      <c r="AY1828" s="44"/>
      <c r="AZ1828" s="44"/>
      <c r="BA1828" s="44"/>
      <c r="BB1828" s="44"/>
      <c r="BC1828" s="44"/>
      <c r="BD1828" s="44"/>
      <c r="BE1828" s="44"/>
      <c r="BF1828" s="44"/>
      <c r="BG1828" s="44"/>
      <c r="BH1828" s="44"/>
      <c r="BI1828" s="44"/>
      <c r="BJ1828" s="44"/>
      <c r="BK1828" s="44"/>
      <c r="BL1828" s="44"/>
      <c r="BM1828" s="44"/>
      <c r="BN1828" s="44"/>
      <c r="BO1828" s="44"/>
      <c r="BP1828" s="44"/>
    </row>
    <row r="1829" spans="4:68" x14ac:dyDescent="0.25">
      <c r="D1829" s="44"/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80"/>
      <c r="AB1829" s="44"/>
      <c r="AC1829" s="44"/>
      <c r="AD1829" s="66"/>
      <c r="AE1829" s="44"/>
      <c r="AF1829" s="44"/>
      <c r="AG1829" s="44"/>
      <c r="AH1829" s="44"/>
      <c r="AI1829" s="44"/>
      <c r="AJ1829" s="44"/>
      <c r="AK1829" s="44"/>
      <c r="AL1829" s="44"/>
      <c r="AM1829" s="44"/>
      <c r="AN1829" s="44"/>
      <c r="AO1829" s="44"/>
      <c r="AP1829" s="44"/>
      <c r="AQ1829" s="44"/>
      <c r="AR1829" s="44"/>
      <c r="AS1829" s="44"/>
      <c r="AT1829" s="44"/>
      <c r="AU1829" s="44"/>
      <c r="AV1829" s="44"/>
      <c r="AW1829" s="44"/>
      <c r="AX1829" s="44"/>
      <c r="AY1829" s="44"/>
      <c r="AZ1829" s="44"/>
      <c r="BA1829" s="44"/>
      <c r="BB1829" s="44"/>
      <c r="BC1829" s="44"/>
      <c r="BD1829" s="44"/>
      <c r="BE1829" s="44"/>
      <c r="BF1829" s="44"/>
      <c r="BG1829" s="44"/>
      <c r="BH1829" s="44"/>
      <c r="BI1829" s="44"/>
      <c r="BJ1829" s="44"/>
      <c r="BK1829" s="44"/>
      <c r="BL1829" s="44"/>
      <c r="BM1829" s="44"/>
      <c r="BN1829" s="44"/>
      <c r="BO1829" s="44"/>
      <c r="BP1829" s="44"/>
    </row>
    <row r="1830" spans="4:68" x14ac:dyDescent="0.25">
      <c r="D1830" s="44"/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80"/>
      <c r="AB1830" s="44"/>
      <c r="AC1830" s="44"/>
      <c r="AD1830" s="66"/>
      <c r="AE1830" s="44"/>
      <c r="AF1830" s="44"/>
      <c r="AG1830" s="44"/>
      <c r="AH1830" s="44"/>
      <c r="AI1830" s="44"/>
      <c r="AJ1830" s="44"/>
      <c r="AK1830" s="44"/>
      <c r="AL1830" s="44"/>
      <c r="AM1830" s="44"/>
      <c r="AN1830" s="44"/>
      <c r="AO1830" s="44"/>
      <c r="AP1830" s="44"/>
      <c r="AQ1830" s="44"/>
      <c r="AR1830" s="44"/>
      <c r="AS1830" s="44"/>
      <c r="AT1830" s="44"/>
      <c r="AU1830" s="44"/>
      <c r="AV1830" s="44"/>
      <c r="AW1830" s="44"/>
      <c r="AX1830" s="44"/>
      <c r="AY1830" s="44"/>
      <c r="AZ1830" s="44"/>
      <c r="BA1830" s="44"/>
      <c r="BB1830" s="44"/>
      <c r="BC1830" s="44"/>
      <c r="BD1830" s="44"/>
      <c r="BE1830" s="44"/>
      <c r="BF1830" s="44"/>
      <c r="BG1830" s="44"/>
      <c r="BH1830" s="44"/>
      <c r="BI1830" s="44"/>
      <c r="BJ1830" s="44"/>
      <c r="BK1830" s="44"/>
      <c r="BL1830" s="44"/>
      <c r="BM1830" s="44"/>
      <c r="BN1830" s="44"/>
      <c r="BO1830" s="44"/>
      <c r="BP1830" s="44"/>
    </row>
    <row r="1831" spans="4:68" x14ac:dyDescent="0.25">
      <c r="D1831" s="44"/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80"/>
      <c r="AB1831" s="44"/>
      <c r="AC1831" s="44"/>
      <c r="AD1831" s="66"/>
      <c r="AE1831" s="44"/>
      <c r="AF1831" s="44"/>
      <c r="AG1831" s="44"/>
      <c r="AH1831" s="44"/>
      <c r="AI1831" s="44"/>
      <c r="AJ1831" s="44"/>
      <c r="AK1831" s="44"/>
      <c r="AL1831" s="44"/>
      <c r="AM1831" s="44"/>
      <c r="AN1831" s="44"/>
      <c r="AO1831" s="44"/>
      <c r="AP1831" s="44"/>
      <c r="AQ1831" s="44"/>
      <c r="AR1831" s="44"/>
      <c r="AS1831" s="44"/>
      <c r="AT1831" s="44"/>
      <c r="AU1831" s="44"/>
      <c r="AV1831" s="44"/>
      <c r="AW1831" s="44"/>
      <c r="AX1831" s="44"/>
      <c r="AY1831" s="44"/>
      <c r="AZ1831" s="44"/>
      <c r="BA1831" s="44"/>
      <c r="BB1831" s="44"/>
      <c r="BC1831" s="44"/>
      <c r="BD1831" s="44"/>
      <c r="BE1831" s="44"/>
      <c r="BF1831" s="44"/>
      <c r="BG1831" s="44"/>
      <c r="BH1831" s="44"/>
      <c r="BI1831" s="44"/>
      <c r="BJ1831" s="44"/>
      <c r="BK1831" s="44"/>
      <c r="BL1831" s="44"/>
      <c r="BM1831" s="44"/>
      <c r="BN1831" s="44"/>
      <c r="BO1831" s="44"/>
      <c r="BP1831" s="44"/>
    </row>
    <row r="1832" spans="4:68" x14ac:dyDescent="0.25">
      <c r="D1832" s="44"/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80"/>
      <c r="AB1832" s="44"/>
      <c r="AC1832" s="44"/>
      <c r="AD1832" s="66"/>
      <c r="AE1832" s="44"/>
      <c r="AF1832" s="44"/>
      <c r="AG1832" s="44"/>
      <c r="AH1832" s="44"/>
      <c r="AI1832" s="44"/>
      <c r="AJ1832" s="44"/>
      <c r="AK1832" s="44"/>
      <c r="AL1832" s="44"/>
      <c r="AM1832" s="44"/>
      <c r="AN1832" s="44"/>
      <c r="AO1832" s="44"/>
      <c r="AP1832" s="44"/>
      <c r="AQ1832" s="44"/>
      <c r="AR1832" s="44"/>
      <c r="AS1832" s="44"/>
      <c r="AT1832" s="44"/>
      <c r="AU1832" s="44"/>
      <c r="AV1832" s="44"/>
      <c r="AW1832" s="44"/>
      <c r="AX1832" s="44"/>
      <c r="AY1832" s="44"/>
      <c r="AZ1832" s="44"/>
      <c r="BA1832" s="44"/>
      <c r="BB1832" s="44"/>
      <c r="BC1832" s="44"/>
      <c r="BD1832" s="44"/>
      <c r="BE1832" s="44"/>
      <c r="BF1832" s="44"/>
      <c r="BG1832" s="44"/>
      <c r="BH1832" s="44"/>
      <c r="BI1832" s="44"/>
      <c r="BJ1832" s="44"/>
      <c r="BK1832" s="44"/>
      <c r="BL1832" s="44"/>
      <c r="BM1832" s="44"/>
      <c r="BN1832" s="44"/>
      <c r="BO1832" s="44"/>
      <c r="BP1832" s="44"/>
    </row>
    <row r="1833" spans="4:68" x14ac:dyDescent="0.25">
      <c r="D1833" s="44"/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80"/>
      <c r="AB1833" s="44"/>
      <c r="AC1833" s="44"/>
      <c r="AD1833" s="66"/>
      <c r="AE1833" s="44"/>
      <c r="AF1833" s="44"/>
      <c r="AG1833" s="44"/>
      <c r="AH1833" s="44"/>
      <c r="AI1833" s="44"/>
      <c r="AJ1833" s="44"/>
      <c r="AK1833" s="44"/>
      <c r="AL1833" s="44"/>
      <c r="AM1833" s="44"/>
      <c r="AN1833" s="44"/>
      <c r="AO1833" s="44"/>
      <c r="AP1833" s="44"/>
      <c r="AQ1833" s="44"/>
      <c r="AR1833" s="44"/>
      <c r="AS1833" s="44"/>
      <c r="AT1833" s="44"/>
      <c r="AU1833" s="44"/>
      <c r="AV1833" s="44"/>
      <c r="AW1833" s="44"/>
      <c r="AX1833" s="44"/>
      <c r="AY1833" s="44"/>
      <c r="AZ1833" s="44"/>
      <c r="BA1833" s="44"/>
      <c r="BB1833" s="44"/>
      <c r="BC1833" s="44"/>
      <c r="BD1833" s="44"/>
      <c r="BE1833" s="44"/>
      <c r="BF1833" s="44"/>
      <c r="BG1833" s="44"/>
      <c r="BH1833" s="44"/>
      <c r="BI1833" s="44"/>
      <c r="BJ1833" s="44"/>
      <c r="BK1833" s="44"/>
      <c r="BL1833" s="44"/>
      <c r="BM1833" s="44"/>
      <c r="BN1833" s="44"/>
      <c r="BO1833" s="44"/>
      <c r="BP1833" s="44"/>
    </row>
    <row r="1834" spans="4:68" x14ac:dyDescent="0.25">
      <c r="D1834" s="44"/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80"/>
      <c r="AB1834" s="44"/>
      <c r="AC1834" s="44"/>
      <c r="AD1834" s="66"/>
      <c r="AE1834" s="44"/>
      <c r="AF1834" s="44"/>
      <c r="AG1834" s="44"/>
      <c r="AH1834" s="44"/>
      <c r="AI1834" s="44"/>
      <c r="AJ1834" s="44"/>
      <c r="AK1834" s="44"/>
      <c r="AL1834" s="44"/>
      <c r="AM1834" s="44"/>
      <c r="AN1834" s="44"/>
      <c r="AO1834" s="44"/>
      <c r="AP1834" s="44"/>
      <c r="AQ1834" s="44"/>
      <c r="AR1834" s="44"/>
      <c r="AS1834" s="44"/>
      <c r="AT1834" s="44"/>
      <c r="AU1834" s="44"/>
      <c r="AV1834" s="44"/>
      <c r="AW1834" s="44"/>
      <c r="AX1834" s="44"/>
      <c r="AY1834" s="44"/>
      <c r="AZ1834" s="44"/>
      <c r="BA1834" s="44"/>
      <c r="BB1834" s="44"/>
      <c r="BC1834" s="44"/>
      <c r="BD1834" s="44"/>
      <c r="BE1834" s="44"/>
      <c r="BF1834" s="44"/>
      <c r="BG1834" s="44"/>
      <c r="BH1834" s="44"/>
      <c r="BI1834" s="44"/>
      <c r="BJ1834" s="44"/>
      <c r="BK1834" s="44"/>
      <c r="BL1834" s="44"/>
      <c r="BM1834" s="44"/>
      <c r="BN1834" s="44"/>
      <c r="BO1834" s="44"/>
      <c r="BP1834" s="44"/>
    </row>
    <row r="1835" spans="4:68" x14ac:dyDescent="0.25">
      <c r="D1835" s="44"/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80"/>
      <c r="AB1835" s="44"/>
      <c r="AC1835" s="44"/>
      <c r="AD1835" s="66"/>
      <c r="AE1835" s="44"/>
      <c r="AF1835" s="44"/>
      <c r="AG1835" s="44"/>
      <c r="AH1835" s="44"/>
      <c r="AI1835" s="44"/>
      <c r="AJ1835" s="44"/>
      <c r="AK1835" s="44"/>
      <c r="AL1835" s="44"/>
      <c r="AM1835" s="44"/>
      <c r="AN1835" s="44"/>
      <c r="AO1835" s="44"/>
      <c r="AP1835" s="44"/>
      <c r="AQ1835" s="44"/>
      <c r="AR1835" s="44"/>
      <c r="AS1835" s="44"/>
      <c r="AT1835" s="44"/>
      <c r="AU1835" s="44"/>
      <c r="AV1835" s="44"/>
      <c r="AW1835" s="44"/>
      <c r="AX1835" s="44"/>
      <c r="AY1835" s="44"/>
      <c r="AZ1835" s="44"/>
      <c r="BA1835" s="44"/>
      <c r="BB1835" s="44"/>
      <c r="BC1835" s="44"/>
      <c r="BD1835" s="44"/>
      <c r="BE1835" s="44"/>
      <c r="BF1835" s="44"/>
      <c r="BG1835" s="44"/>
      <c r="BH1835" s="44"/>
      <c r="BI1835" s="44"/>
      <c r="BJ1835" s="44"/>
      <c r="BK1835" s="44"/>
      <c r="BL1835" s="44"/>
      <c r="BM1835" s="44"/>
      <c r="BN1835" s="44"/>
      <c r="BO1835" s="44"/>
      <c r="BP1835" s="44"/>
    </row>
    <row r="1836" spans="4:68" x14ac:dyDescent="0.25">
      <c r="D1836" s="44"/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80"/>
      <c r="AB1836" s="44"/>
      <c r="AC1836" s="44"/>
      <c r="AD1836" s="66"/>
      <c r="AE1836" s="44"/>
      <c r="AF1836" s="44"/>
      <c r="AG1836" s="44"/>
      <c r="AH1836" s="44"/>
      <c r="AI1836" s="44"/>
      <c r="AJ1836" s="44"/>
      <c r="AK1836" s="44"/>
      <c r="AL1836" s="44"/>
      <c r="AM1836" s="44"/>
      <c r="AN1836" s="44"/>
      <c r="AO1836" s="44"/>
      <c r="AP1836" s="44"/>
      <c r="AQ1836" s="44"/>
      <c r="AR1836" s="44"/>
      <c r="AS1836" s="44"/>
      <c r="AT1836" s="44"/>
      <c r="AU1836" s="44"/>
      <c r="AV1836" s="44"/>
      <c r="AW1836" s="44"/>
      <c r="AX1836" s="44"/>
      <c r="AY1836" s="44"/>
      <c r="AZ1836" s="44"/>
      <c r="BA1836" s="44"/>
      <c r="BB1836" s="44"/>
      <c r="BC1836" s="44"/>
      <c r="BD1836" s="44"/>
      <c r="BE1836" s="44"/>
      <c r="BF1836" s="44"/>
      <c r="BG1836" s="44"/>
      <c r="BH1836" s="44"/>
      <c r="BI1836" s="44"/>
      <c r="BJ1836" s="44"/>
      <c r="BK1836" s="44"/>
      <c r="BL1836" s="44"/>
      <c r="BM1836" s="44"/>
      <c r="BN1836" s="44"/>
      <c r="BO1836" s="44"/>
      <c r="BP1836" s="44"/>
    </row>
    <row r="1837" spans="4:68" x14ac:dyDescent="0.25">
      <c r="D1837" s="44"/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80"/>
      <c r="AB1837" s="44"/>
      <c r="AC1837" s="44"/>
      <c r="AD1837" s="66"/>
      <c r="AE1837" s="44"/>
      <c r="AF1837" s="44"/>
      <c r="AG1837" s="44"/>
      <c r="AH1837" s="44"/>
      <c r="AI1837" s="44"/>
      <c r="AJ1837" s="44"/>
      <c r="AK1837" s="44"/>
      <c r="AL1837" s="44"/>
      <c r="AM1837" s="44"/>
      <c r="AN1837" s="44"/>
      <c r="AO1837" s="44"/>
      <c r="AP1837" s="44"/>
      <c r="AQ1837" s="44"/>
      <c r="AR1837" s="44"/>
      <c r="AS1837" s="44"/>
      <c r="AT1837" s="44"/>
      <c r="AU1837" s="44"/>
      <c r="AV1837" s="44"/>
      <c r="AW1837" s="44"/>
      <c r="AX1837" s="44"/>
      <c r="AY1837" s="44"/>
      <c r="AZ1837" s="44"/>
      <c r="BA1837" s="44"/>
      <c r="BB1837" s="44"/>
      <c r="BC1837" s="44"/>
      <c r="BD1837" s="44"/>
      <c r="BE1837" s="44"/>
      <c r="BF1837" s="44"/>
      <c r="BG1837" s="44"/>
      <c r="BH1837" s="44"/>
      <c r="BI1837" s="44"/>
      <c r="BJ1837" s="44"/>
      <c r="BK1837" s="44"/>
      <c r="BL1837" s="44"/>
      <c r="BM1837" s="44"/>
      <c r="BN1837" s="44"/>
      <c r="BO1837" s="44"/>
      <c r="BP1837" s="44"/>
    </row>
    <row r="1838" spans="4:68" x14ac:dyDescent="0.25">
      <c r="D1838" s="44"/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80"/>
      <c r="AB1838" s="44"/>
      <c r="AC1838" s="44"/>
      <c r="AD1838" s="66"/>
      <c r="AE1838" s="44"/>
      <c r="AF1838" s="44"/>
      <c r="AG1838" s="44"/>
      <c r="AH1838" s="44"/>
      <c r="AI1838" s="44"/>
      <c r="AJ1838" s="44"/>
      <c r="AK1838" s="44"/>
      <c r="AL1838" s="44"/>
      <c r="AM1838" s="44"/>
      <c r="AN1838" s="44"/>
      <c r="AO1838" s="44"/>
      <c r="AP1838" s="44"/>
      <c r="AQ1838" s="44"/>
      <c r="AR1838" s="44"/>
      <c r="AS1838" s="44"/>
      <c r="AT1838" s="44"/>
      <c r="AU1838" s="44"/>
      <c r="AV1838" s="44"/>
      <c r="AW1838" s="44"/>
      <c r="AX1838" s="44"/>
      <c r="AY1838" s="44"/>
      <c r="AZ1838" s="44"/>
      <c r="BA1838" s="44"/>
      <c r="BB1838" s="44"/>
      <c r="BC1838" s="44"/>
      <c r="BD1838" s="44"/>
      <c r="BE1838" s="44"/>
      <c r="BF1838" s="44"/>
      <c r="BG1838" s="44"/>
      <c r="BH1838" s="44"/>
      <c r="BI1838" s="44"/>
      <c r="BJ1838" s="44"/>
      <c r="BK1838" s="44"/>
      <c r="BL1838" s="44"/>
      <c r="BM1838" s="44"/>
      <c r="BN1838" s="44"/>
      <c r="BO1838" s="44"/>
      <c r="BP1838" s="44"/>
    </row>
    <row r="1839" spans="4:68" x14ac:dyDescent="0.25">
      <c r="D1839" s="44"/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80"/>
      <c r="AB1839" s="44"/>
      <c r="AC1839" s="44"/>
      <c r="AD1839" s="66"/>
      <c r="AE1839" s="44"/>
      <c r="AF1839" s="44"/>
      <c r="AG1839" s="44"/>
      <c r="AH1839" s="44"/>
      <c r="AI1839" s="44"/>
      <c r="AJ1839" s="44"/>
      <c r="AK1839" s="44"/>
      <c r="AL1839" s="44"/>
      <c r="AM1839" s="44"/>
      <c r="AN1839" s="44"/>
      <c r="AO1839" s="44"/>
      <c r="AP1839" s="44"/>
      <c r="AQ1839" s="44"/>
      <c r="AR1839" s="44"/>
      <c r="AS1839" s="44"/>
      <c r="AT1839" s="44"/>
      <c r="AU1839" s="44"/>
      <c r="AV1839" s="44"/>
      <c r="AW1839" s="44"/>
      <c r="AX1839" s="44"/>
      <c r="AY1839" s="44"/>
      <c r="AZ1839" s="44"/>
      <c r="BA1839" s="44"/>
      <c r="BB1839" s="44"/>
      <c r="BC1839" s="44"/>
      <c r="BD1839" s="44"/>
      <c r="BE1839" s="44"/>
      <c r="BF1839" s="44"/>
      <c r="BG1839" s="44"/>
      <c r="BH1839" s="44"/>
      <c r="BI1839" s="44"/>
      <c r="BJ1839" s="44"/>
      <c r="BK1839" s="44"/>
      <c r="BL1839" s="44"/>
      <c r="BM1839" s="44"/>
      <c r="BN1839" s="44"/>
      <c r="BO1839" s="44"/>
      <c r="BP1839" s="44"/>
    </row>
    <row r="1840" spans="4:68" x14ac:dyDescent="0.25">
      <c r="D1840" s="44"/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80"/>
      <c r="AB1840" s="44"/>
      <c r="AC1840" s="44"/>
      <c r="AD1840" s="66"/>
      <c r="AE1840" s="44"/>
      <c r="AF1840" s="44"/>
      <c r="AG1840" s="44"/>
      <c r="AH1840" s="44"/>
      <c r="AI1840" s="44"/>
      <c r="AJ1840" s="44"/>
      <c r="AK1840" s="44"/>
      <c r="AL1840" s="44"/>
      <c r="AM1840" s="44"/>
      <c r="AN1840" s="44"/>
      <c r="AO1840" s="44"/>
      <c r="AP1840" s="44"/>
      <c r="AQ1840" s="44"/>
      <c r="AR1840" s="44"/>
      <c r="AS1840" s="44"/>
      <c r="AT1840" s="44"/>
      <c r="AU1840" s="44"/>
      <c r="AV1840" s="44"/>
      <c r="AW1840" s="44"/>
      <c r="AX1840" s="44"/>
      <c r="AY1840" s="44"/>
      <c r="AZ1840" s="44"/>
      <c r="BA1840" s="44"/>
      <c r="BB1840" s="44"/>
      <c r="BC1840" s="44"/>
      <c r="BD1840" s="44"/>
      <c r="BE1840" s="44"/>
      <c r="BF1840" s="44"/>
      <c r="BG1840" s="44"/>
      <c r="BH1840" s="44"/>
      <c r="BI1840" s="44"/>
      <c r="BJ1840" s="44"/>
      <c r="BK1840" s="44"/>
      <c r="BL1840" s="44"/>
      <c r="BM1840" s="44"/>
      <c r="BN1840" s="44"/>
      <c r="BO1840" s="44"/>
      <c r="BP1840" s="44"/>
    </row>
    <row r="1841" spans="4:68" x14ac:dyDescent="0.25">
      <c r="D1841" s="44"/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80"/>
      <c r="AB1841" s="44"/>
      <c r="AC1841" s="44"/>
      <c r="AD1841" s="66"/>
      <c r="AE1841" s="44"/>
      <c r="AF1841" s="44"/>
      <c r="AG1841" s="44"/>
      <c r="AH1841" s="44"/>
      <c r="AI1841" s="44"/>
      <c r="AJ1841" s="44"/>
      <c r="AK1841" s="44"/>
      <c r="AL1841" s="44"/>
      <c r="AM1841" s="44"/>
      <c r="AN1841" s="44"/>
      <c r="AO1841" s="44"/>
      <c r="AP1841" s="44"/>
      <c r="AQ1841" s="44"/>
      <c r="AR1841" s="44"/>
      <c r="AS1841" s="44"/>
      <c r="AT1841" s="44"/>
      <c r="AU1841" s="44"/>
      <c r="AV1841" s="44"/>
      <c r="AW1841" s="44"/>
      <c r="AX1841" s="44"/>
      <c r="AY1841" s="44"/>
      <c r="AZ1841" s="44"/>
      <c r="BA1841" s="44"/>
      <c r="BB1841" s="44"/>
      <c r="BC1841" s="44"/>
      <c r="BD1841" s="44"/>
      <c r="BE1841" s="44"/>
      <c r="BF1841" s="44"/>
      <c r="BG1841" s="44"/>
      <c r="BH1841" s="44"/>
      <c r="BI1841" s="44"/>
      <c r="BJ1841" s="44"/>
      <c r="BK1841" s="44"/>
      <c r="BL1841" s="44"/>
      <c r="BM1841" s="44"/>
      <c r="BN1841" s="44"/>
      <c r="BO1841" s="44"/>
      <c r="BP1841" s="44"/>
    </row>
    <row r="1842" spans="4:68" x14ac:dyDescent="0.25">
      <c r="D1842" s="44"/>
      <c r="E1842" s="44"/>
      <c r="F1842" s="44"/>
      <c r="G1842" s="44"/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80"/>
      <c r="AB1842" s="44"/>
      <c r="AC1842" s="44"/>
      <c r="AD1842" s="66"/>
      <c r="AE1842" s="44"/>
      <c r="AF1842" s="44"/>
      <c r="AG1842" s="44"/>
      <c r="AH1842" s="44"/>
      <c r="AI1842" s="44"/>
      <c r="AJ1842" s="44"/>
      <c r="AK1842" s="44"/>
      <c r="AL1842" s="44"/>
      <c r="AM1842" s="44"/>
      <c r="AN1842" s="44"/>
      <c r="AO1842" s="44"/>
      <c r="AP1842" s="44"/>
      <c r="AQ1842" s="44"/>
      <c r="AR1842" s="44"/>
      <c r="AS1842" s="44"/>
      <c r="AT1842" s="44"/>
      <c r="AU1842" s="44"/>
      <c r="AV1842" s="44"/>
      <c r="AW1842" s="44"/>
      <c r="AX1842" s="44"/>
      <c r="AY1842" s="44"/>
      <c r="AZ1842" s="44"/>
      <c r="BA1842" s="44"/>
      <c r="BB1842" s="44"/>
      <c r="BC1842" s="44"/>
      <c r="BD1842" s="44"/>
      <c r="BE1842" s="44"/>
      <c r="BF1842" s="44"/>
      <c r="BG1842" s="44"/>
      <c r="BH1842" s="44"/>
      <c r="BI1842" s="44"/>
      <c r="BJ1842" s="44"/>
      <c r="BK1842" s="44"/>
      <c r="BL1842" s="44"/>
      <c r="BM1842" s="44"/>
      <c r="BN1842" s="44"/>
      <c r="BO1842" s="44"/>
      <c r="BP1842" s="44"/>
    </row>
    <row r="1843" spans="4:68" x14ac:dyDescent="0.25"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80"/>
      <c r="AB1843" s="44"/>
      <c r="AC1843" s="44"/>
      <c r="AD1843" s="66"/>
      <c r="AE1843" s="44"/>
      <c r="AF1843" s="44"/>
      <c r="AG1843" s="44"/>
      <c r="AH1843" s="44"/>
      <c r="AI1843" s="44"/>
      <c r="AJ1843" s="44"/>
      <c r="AK1843" s="44"/>
      <c r="AL1843" s="44"/>
      <c r="AM1843" s="44"/>
      <c r="AN1843" s="44"/>
      <c r="AO1843" s="44"/>
      <c r="AP1843" s="44"/>
      <c r="AQ1843" s="44"/>
      <c r="AR1843" s="44"/>
      <c r="AS1843" s="44"/>
      <c r="AT1843" s="44"/>
      <c r="AU1843" s="44"/>
      <c r="AV1843" s="44"/>
      <c r="AW1843" s="44"/>
      <c r="AX1843" s="44"/>
      <c r="AY1843" s="44"/>
      <c r="AZ1843" s="44"/>
      <c r="BA1843" s="44"/>
      <c r="BB1843" s="44"/>
      <c r="BC1843" s="44"/>
      <c r="BD1843" s="44"/>
      <c r="BE1843" s="44"/>
      <c r="BF1843" s="44"/>
      <c r="BG1843" s="44"/>
      <c r="BH1843" s="44"/>
      <c r="BI1843" s="44"/>
      <c r="BJ1843" s="44"/>
      <c r="BK1843" s="44"/>
      <c r="BL1843" s="44"/>
      <c r="BM1843" s="44"/>
      <c r="BN1843" s="44"/>
      <c r="BO1843" s="44"/>
      <c r="BP1843" s="44"/>
    </row>
    <row r="1844" spans="4:68" x14ac:dyDescent="0.25">
      <c r="D1844" s="44"/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80"/>
      <c r="AB1844" s="44"/>
      <c r="AC1844" s="44"/>
      <c r="AD1844" s="66"/>
      <c r="AE1844" s="44"/>
      <c r="AF1844" s="44"/>
      <c r="AG1844" s="44"/>
      <c r="AH1844" s="44"/>
      <c r="AI1844" s="44"/>
      <c r="AJ1844" s="44"/>
      <c r="AK1844" s="44"/>
      <c r="AL1844" s="44"/>
      <c r="AM1844" s="44"/>
      <c r="AN1844" s="44"/>
      <c r="AO1844" s="44"/>
      <c r="AP1844" s="44"/>
      <c r="AQ1844" s="44"/>
      <c r="AR1844" s="44"/>
      <c r="AS1844" s="44"/>
      <c r="AT1844" s="44"/>
      <c r="AU1844" s="44"/>
      <c r="AV1844" s="44"/>
      <c r="AW1844" s="44"/>
      <c r="AX1844" s="44"/>
      <c r="AY1844" s="44"/>
      <c r="AZ1844" s="44"/>
      <c r="BA1844" s="44"/>
      <c r="BB1844" s="44"/>
      <c r="BC1844" s="44"/>
      <c r="BD1844" s="44"/>
      <c r="BE1844" s="44"/>
      <c r="BF1844" s="44"/>
      <c r="BG1844" s="44"/>
      <c r="BH1844" s="44"/>
      <c r="BI1844" s="44"/>
      <c r="BJ1844" s="44"/>
      <c r="BK1844" s="44"/>
      <c r="BL1844" s="44"/>
      <c r="BM1844" s="44"/>
      <c r="BN1844" s="44"/>
      <c r="BO1844" s="44"/>
      <c r="BP1844" s="44"/>
    </row>
    <row r="1845" spans="4:68" x14ac:dyDescent="0.25">
      <c r="D1845" s="44"/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80"/>
      <c r="AB1845" s="44"/>
      <c r="AC1845" s="44"/>
      <c r="AD1845" s="66"/>
      <c r="AE1845" s="44"/>
      <c r="AF1845" s="44"/>
      <c r="AG1845" s="44"/>
      <c r="AH1845" s="44"/>
      <c r="AI1845" s="44"/>
      <c r="AJ1845" s="44"/>
      <c r="AK1845" s="44"/>
      <c r="AL1845" s="44"/>
      <c r="AM1845" s="44"/>
      <c r="AN1845" s="44"/>
      <c r="AO1845" s="44"/>
      <c r="AP1845" s="44"/>
      <c r="AQ1845" s="44"/>
      <c r="AR1845" s="44"/>
      <c r="AS1845" s="44"/>
      <c r="AT1845" s="44"/>
      <c r="AU1845" s="44"/>
      <c r="AV1845" s="44"/>
      <c r="AW1845" s="44"/>
      <c r="AX1845" s="44"/>
      <c r="AY1845" s="44"/>
      <c r="AZ1845" s="44"/>
      <c r="BA1845" s="44"/>
      <c r="BB1845" s="44"/>
      <c r="BC1845" s="44"/>
      <c r="BD1845" s="44"/>
      <c r="BE1845" s="44"/>
      <c r="BF1845" s="44"/>
      <c r="BG1845" s="44"/>
      <c r="BH1845" s="44"/>
      <c r="BI1845" s="44"/>
      <c r="BJ1845" s="44"/>
      <c r="BK1845" s="44"/>
      <c r="BL1845" s="44"/>
      <c r="BM1845" s="44"/>
      <c r="BN1845" s="44"/>
      <c r="BO1845" s="44"/>
      <c r="BP1845" s="44"/>
    </row>
    <row r="1846" spans="4:68" x14ac:dyDescent="0.25">
      <c r="D1846" s="44"/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80"/>
      <c r="AB1846" s="44"/>
      <c r="AC1846" s="44"/>
      <c r="AD1846" s="66"/>
      <c r="AE1846" s="44"/>
      <c r="AF1846" s="44"/>
      <c r="AG1846" s="44"/>
      <c r="AH1846" s="44"/>
      <c r="AI1846" s="44"/>
      <c r="AJ1846" s="44"/>
      <c r="AK1846" s="44"/>
      <c r="AL1846" s="44"/>
      <c r="AM1846" s="44"/>
      <c r="AN1846" s="44"/>
      <c r="AO1846" s="44"/>
      <c r="AP1846" s="44"/>
      <c r="AQ1846" s="44"/>
      <c r="AR1846" s="44"/>
      <c r="AS1846" s="44"/>
      <c r="AT1846" s="44"/>
      <c r="AU1846" s="44"/>
      <c r="AV1846" s="44"/>
      <c r="AW1846" s="44"/>
      <c r="AX1846" s="44"/>
      <c r="AY1846" s="44"/>
      <c r="AZ1846" s="44"/>
      <c r="BA1846" s="44"/>
      <c r="BB1846" s="44"/>
      <c r="BC1846" s="44"/>
      <c r="BD1846" s="44"/>
      <c r="BE1846" s="44"/>
      <c r="BF1846" s="44"/>
      <c r="BG1846" s="44"/>
      <c r="BH1846" s="44"/>
      <c r="BI1846" s="44"/>
      <c r="BJ1846" s="44"/>
      <c r="BK1846" s="44"/>
      <c r="BL1846" s="44"/>
      <c r="BM1846" s="44"/>
      <c r="BN1846" s="44"/>
      <c r="BO1846" s="44"/>
      <c r="BP1846" s="44"/>
    </row>
    <row r="1847" spans="4:68" x14ac:dyDescent="0.25">
      <c r="D1847" s="44"/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80"/>
      <c r="AB1847" s="44"/>
      <c r="AC1847" s="44"/>
      <c r="AD1847" s="66"/>
      <c r="AE1847" s="44"/>
      <c r="AF1847" s="44"/>
      <c r="AG1847" s="44"/>
      <c r="AH1847" s="44"/>
      <c r="AI1847" s="44"/>
      <c r="AJ1847" s="44"/>
      <c r="AK1847" s="44"/>
      <c r="AL1847" s="44"/>
      <c r="AM1847" s="44"/>
      <c r="AN1847" s="44"/>
      <c r="AO1847" s="44"/>
      <c r="AP1847" s="44"/>
      <c r="AQ1847" s="44"/>
      <c r="AR1847" s="44"/>
      <c r="AS1847" s="44"/>
      <c r="AT1847" s="44"/>
      <c r="AU1847" s="44"/>
      <c r="AV1847" s="44"/>
      <c r="AW1847" s="44"/>
      <c r="AX1847" s="44"/>
      <c r="AY1847" s="44"/>
      <c r="AZ1847" s="44"/>
      <c r="BA1847" s="44"/>
      <c r="BB1847" s="44"/>
      <c r="BC1847" s="44"/>
      <c r="BD1847" s="44"/>
      <c r="BE1847" s="44"/>
      <c r="BF1847" s="44"/>
      <c r="BG1847" s="44"/>
      <c r="BH1847" s="44"/>
      <c r="BI1847" s="44"/>
      <c r="BJ1847" s="44"/>
      <c r="BK1847" s="44"/>
      <c r="BL1847" s="44"/>
      <c r="BM1847" s="44"/>
      <c r="BN1847" s="44"/>
      <c r="BO1847" s="44"/>
      <c r="BP1847" s="44"/>
    </row>
    <row r="1848" spans="4:68" x14ac:dyDescent="0.25">
      <c r="D1848" s="44"/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80"/>
      <c r="AB1848" s="44"/>
      <c r="AC1848" s="44"/>
      <c r="AD1848" s="66"/>
      <c r="AE1848" s="44"/>
      <c r="AF1848" s="44"/>
      <c r="AG1848" s="44"/>
      <c r="AH1848" s="44"/>
      <c r="AI1848" s="44"/>
      <c r="AJ1848" s="44"/>
      <c r="AK1848" s="44"/>
      <c r="AL1848" s="44"/>
      <c r="AM1848" s="44"/>
      <c r="AN1848" s="44"/>
      <c r="AO1848" s="44"/>
      <c r="AP1848" s="44"/>
      <c r="AQ1848" s="44"/>
      <c r="AR1848" s="44"/>
      <c r="AS1848" s="44"/>
      <c r="AT1848" s="44"/>
      <c r="AU1848" s="44"/>
      <c r="AV1848" s="44"/>
      <c r="AW1848" s="44"/>
      <c r="AX1848" s="44"/>
      <c r="AY1848" s="44"/>
      <c r="AZ1848" s="44"/>
      <c r="BA1848" s="44"/>
      <c r="BB1848" s="44"/>
      <c r="BC1848" s="44"/>
      <c r="BD1848" s="44"/>
      <c r="BE1848" s="44"/>
      <c r="BF1848" s="44"/>
      <c r="BG1848" s="44"/>
      <c r="BH1848" s="44"/>
      <c r="BI1848" s="44"/>
      <c r="BJ1848" s="44"/>
      <c r="BK1848" s="44"/>
      <c r="BL1848" s="44"/>
      <c r="BM1848" s="44"/>
      <c r="BN1848" s="44"/>
      <c r="BO1848" s="44"/>
      <c r="BP1848" s="44"/>
    </row>
    <row r="1849" spans="4:68" x14ac:dyDescent="0.25">
      <c r="D1849" s="44"/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80"/>
      <c r="AB1849" s="44"/>
      <c r="AC1849" s="44"/>
      <c r="AD1849" s="66"/>
      <c r="AE1849" s="44"/>
      <c r="AF1849" s="44"/>
      <c r="AG1849" s="44"/>
      <c r="AH1849" s="44"/>
      <c r="AI1849" s="44"/>
      <c r="AJ1849" s="44"/>
      <c r="AK1849" s="44"/>
      <c r="AL1849" s="44"/>
      <c r="AM1849" s="44"/>
      <c r="AN1849" s="44"/>
      <c r="AO1849" s="44"/>
      <c r="AP1849" s="44"/>
      <c r="AQ1849" s="44"/>
      <c r="AR1849" s="44"/>
      <c r="AS1849" s="44"/>
      <c r="AT1849" s="44"/>
      <c r="AU1849" s="44"/>
      <c r="AV1849" s="44"/>
      <c r="AW1849" s="44"/>
      <c r="AX1849" s="44"/>
      <c r="AY1849" s="44"/>
      <c r="AZ1849" s="44"/>
      <c r="BA1849" s="44"/>
      <c r="BB1849" s="44"/>
      <c r="BC1849" s="44"/>
      <c r="BD1849" s="44"/>
      <c r="BE1849" s="44"/>
      <c r="BF1849" s="44"/>
      <c r="BG1849" s="44"/>
      <c r="BH1849" s="44"/>
      <c r="BI1849" s="44"/>
      <c r="BJ1849" s="44"/>
      <c r="BK1849" s="44"/>
      <c r="BL1849" s="44"/>
      <c r="BM1849" s="44"/>
      <c r="BN1849" s="44"/>
      <c r="BO1849" s="44"/>
      <c r="BP1849" s="44"/>
    </row>
    <row r="1850" spans="4:68" x14ac:dyDescent="0.25">
      <c r="D1850" s="44"/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80"/>
      <c r="AB1850" s="44"/>
      <c r="AC1850" s="44"/>
      <c r="AD1850" s="66"/>
      <c r="AE1850" s="44"/>
      <c r="AF1850" s="44"/>
      <c r="AG1850" s="44"/>
      <c r="AH1850" s="44"/>
      <c r="AI1850" s="44"/>
      <c r="AJ1850" s="44"/>
      <c r="AK1850" s="44"/>
      <c r="AL1850" s="44"/>
      <c r="AM1850" s="44"/>
      <c r="AN1850" s="44"/>
      <c r="AO1850" s="44"/>
      <c r="AP1850" s="44"/>
      <c r="AQ1850" s="44"/>
      <c r="AR1850" s="44"/>
      <c r="AS1850" s="44"/>
      <c r="AT1850" s="44"/>
      <c r="AU1850" s="44"/>
      <c r="AV1850" s="44"/>
      <c r="AW1850" s="44"/>
      <c r="AX1850" s="44"/>
      <c r="AY1850" s="44"/>
      <c r="AZ1850" s="44"/>
      <c r="BA1850" s="44"/>
      <c r="BB1850" s="44"/>
      <c r="BC1850" s="44"/>
      <c r="BD1850" s="44"/>
      <c r="BE1850" s="44"/>
      <c r="BF1850" s="44"/>
      <c r="BG1850" s="44"/>
      <c r="BH1850" s="44"/>
      <c r="BI1850" s="44"/>
      <c r="BJ1850" s="44"/>
      <c r="BK1850" s="44"/>
      <c r="BL1850" s="44"/>
      <c r="BM1850" s="44"/>
      <c r="BN1850" s="44"/>
      <c r="BO1850" s="44"/>
      <c r="BP1850" s="44"/>
    </row>
    <row r="1851" spans="4:68" x14ac:dyDescent="0.25">
      <c r="D1851" s="44"/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80"/>
      <c r="AB1851" s="44"/>
      <c r="AC1851" s="44"/>
      <c r="AD1851" s="66"/>
      <c r="AE1851" s="44"/>
      <c r="AF1851" s="44"/>
      <c r="AG1851" s="44"/>
      <c r="AH1851" s="44"/>
      <c r="AI1851" s="44"/>
      <c r="AJ1851" s="44"/>
      <c r="AK1851" s="44"/>
      <c r="AL1851" s="44"/>
      <c r="AM1851" s="44"/>
      <c r="AN1851" s="44"/>
      <c r="AO1851" s="44"/>
      <c r="AP1851" s="44"/>
      <c r="AQ1851" s="44"/>
      <c r="AR1851" s="44"/>
      <c r="AS1851" s="44"/>
      <c r="AT1851" s="44"/>
      <c r="AU1851" s="44"/>
      <c r="AV1851" s="44"/>
      <c r="AW1851" s="44"/>
      <c r="AX1851" s="44"/>
      <c r="AY1851" s="44"/>
      <c r="AZ1851" s="44"/>
      <c r="BA1851" s="44"/>
      <c r="BB1851" s="44"/>
      <c r="BC1851" s="44"/>
      <c r="BD1851" s="44"/>
      <c r="BE1851" s="44"/>
      <c r="BF1851" s="44"/>
      <c r="BG1851" s="44"/>
      <c r="BH1851" s="44"/>
      <c r="BI1851" s="44"/>
      <c r="BJ1851" s="44"/>
      <c r="BK1851" s="44"/>
      <c r="BL1851" s="44"/>
      <c r="BM1851" s="44"/>
      <c r="BN1851" s="44"/>
      <c r="BO1851" s="44"/>
      <c r="BP1851" s="44"/>
    </row>
    <row r="1852" spans="4:68" x14ac:dyDescent="0.25">
      <c r="D1852" s="44"/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80"/>
      <c r="AB1852" s="44"/>
      <c r="AC1852" s="44"/>
      <c r="AD1852" s="66"/>
      <c r="AE1852" s="44"/>
      <c r="AF1852" s="44"/>
      <c r="AG1852" s="44"/>
      <c r="AH1852" s="44"/>
      <c r="AI1852" s="44"/>
      <c r="AJ1852" s="44"/>
      <c r="AK1852" s="44"/>
      <c r="AL1852" s="44"/>
      <c r="AM1852" s="44"/>
      <c r="AN1852" s="44"/>
      <c r="AO1852" s="44"/>
      <c r="AP1852" s="44"/>
      <c r="AQ1852" s="44"/>
      <c r="AR1852" s="44"/>
      <c r="AS1852" s="44"/>
      <c r="AT1852" s="44"/>
      <c r="AU1852" s="44"/>
      <c r="AV1852" s="44"/>
      <c r="AW1852" s="44"/>
      <c r="AX1852" s="44"/>
      <c r="AY1852" s="44"/>
      <c r="AZ1852" s="44"/>
      <c r="BA1852" s="44"/>
      <c r="BB1852" s="44"/>
      <c r="BC1852" s="44"/>
      <c r="BD1852" s="44"/>
      <c r="BE1852" s="44"/>
      <c r="BF1852" s="44"/>
      <c r="BG1852" s="44"/>
      <c r="BH1852" s="44"/>
      <c r="BI1852" s="44"/>
      <c r="BJ1852" s="44"/>
      <c r="BK1852" s="44"/>
      <c r="BL1852" s="44"/>
      <c r="BM1852" s="44"/>
      <c r="BN1852" s="44"/>
      <c r="BO1852" s="44"/>
      <c r="BP1852" s="44"/>
    </row>
    <row r="1853" spans="4:68" x14ac:dyDescent="0.25">
      <c r="D1853" s="44"/>
      <c r="E1853" s="44"/>
      <c r="F1853" s="44"/>
      <c r="G1853" s="44"/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80"/>
      <c r="AB1853" s="44"/>
      <c r="AC1853" s="44"/>
      <c r="AD1853" s="66"/>
      <c r="AE1853" s="44"/>
      <c r="AF1853" s="44"/>
      <c r="AG1853" s="44"/>
      <c r="AH1853" s="44"/>
      <c r="AI1853" s="44"/>
      <c r="AJ1853" s="44"/>
      <c r="AK1853" s="44"/>
      <c r="AL1853" s="44"/>
      <c r="AM1853" s="44"/>
      <c r="AN1853" s="44"/>
      <c r="AO1853" s="44"/>
      <c r="AP1853" s="44"/>
      <c r="AQ1853" s="44"/>
      <c r="AR1853" s="44"/>
      <c r="AS1853" s="44"/>
      <c r="AT1853" s="44"/>
      <c r="AU1853" s="44"/>
      <c r="AV1853" s="44"/>
      <c r="AW1853" s="44"/>
      <c r="AX1853" s="44"/>
      <c r="AY1853" s="44"/>
      <c r="AZ1853" s="44"/>
      <c r="BA1853" s="44"/>
      <c r="BB1853" s="44"/>
      <c r="BC1853" s="44"/>
      <c r="BD1853" s="44"/>
      <c r="BE1853" s="44"/>
      <c r="BF1853" s="44"/>
      <c r="BG1853" s="44"/>
      <c r="BH1853" s="44"/>
      <c r="BI1853" s="44"/>
      <c r="BJ1853" s="44"/>
      <c r="BK1853" s="44"/>
      <c r="BL1853" s="44"/>
      <c r="BM1853" s="44"/>
      <c r="BN1853" s="44"/>
      <c r="BO1853" s="44"/>
      <c r="BP1853" s="44"/>
    </row>
    <row r="1854" spans="4:68" x14ac:dyDescent="0.25"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80"/>
      <c r="AB1854" s="44"/>
      <c r="AC1854" s="44"/>
      <c r="AD1854" s="66"/>
      <c r="AE1854" s="44"/>
      <c r="AF1854" s="44"/>
      <c r="AG1854" s="44"/>
      <c r="AH1854" s="44"/>
      <c r="AI1854" s="44"/>
      <c r="AJ1854" s="44"/>
      <c r="AK1854" s="44"/>
      <c r="AL1854" s="44"/>
      <c r="AM1854" s="44"/>
      <c r="AN1854" s="44"/>
      <c r="AO1854" s="44"/>
      <c r="AP1854" s="44"/>
      <c r="AQ1854" s="44"/>
      <c r="AR1854" s="44"/>
      <c r="AS1854" s="44"/>
      <c r="AT1854" s="44"/>
      <c r="AU1854" s="44"/>
      <c r="AV1854" s="44"/>
      <c r="AW1854" s="44"/>
      <c r="AX1854" s="44"/>
      <c r="AY1854" s="44"/>
      <c r="AZ1854" s="44"/>
      <c r="BA1854" s="44"/>
      <c r="BB1854" s="44"/>
      <c r="BC1854" s="44"/>
      <c r="BD1854" s="44"/>
      <c r="BE1854" s="44"/>
      <c r="BF1854" s="44"/>
      <c r="BG1854" s="44"/>
      <c r="BH1854" s="44"/>
      <c r="BI1854" s="44"/>
      <c r="BJ1854" s="44"/>
      <c r="BK1854" s="44"/>
      <c r="BL1854" s="44"/>
      <c r="BM1854" s="44"/>
      <c r="BN1854" s="44"/>
      <c r="BO1854" s="44"/>
      <c r="BP1854" s="44"/>
    </row>
    <row r="1855" spans="4:68" x14ac:dyDescent="0.25">
      <c r="D1855" s="44"/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80"/>
      <c r="AB1855" s="44"/>
      <c r="AC1855" s="44"/>
      <c r="AD1855" s="66"/>
      <c r="AE1855" s="44"/>
      <c r="AF1855" s="44"/>
      <c r="AG1855" s="44"/>
      <c r="AH1855" s="44"/>
      <c r="AI1855" s="44"/>
      <c r="AJ1855" s="44"/>
      <c r="AK1855" s="44"/>
      <c r="AL1855" s="44"/>
      <c r="AM1855" s="44"/>
      <c r="AN1855" s="44"/>
      <c r="AO1855" s="44"/>
      <c r="AP1855" s="44"/>
      <c r="AQ1855" s="44"/>
      <c r="AR1855" s="44"/>
      <c r="AS1855" s="44"/>
      <c r="AT1855" s="44"/>
      <c r="AU1855" s="44"/>
      <c r="AV1855" s="44"/>
      <c r="AW1855" s="44"/>
      <c r="AX1855" s="44"/>
      <c r="AY1855" s="44"/>
      <c r="AZ1855" s="44"/>
      <c r="BA1855" s="44"/>
      <c r="BB1855" s="44"/>
      <c r="BC1855" s="44"/>
      <c r="BD1855" s="44"/>
      <c r="BE1855" s="44"/>
      <c r="BF1855" s="44"/>
      <c r="BG1855" s="44"/>
      <c r="BH1855" s="44"/>
      <c r="BI1855" s="44"/>
      <c r="BJ1855" s="44"/>
      <c r="BK1855" s="44"/>
      <c r="BL1855" s="44"/>
      <c r="BM1855" s="44"/>
      <c r="BN1855" s="44"/>
      <c r="BO1855" s="44"/>
      <c r="BP1855" s="44"/>
    </row>
    <row r="1856" spans="4:68" x14ac:dyDescent="0.25">
      <c r="D1856" s="44"/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80"/>
      <c r="AB1856" s="44"/>
      <c r="AC1856" s="44"/>
      <c r="AD1856" s="66"/>
      <c r="AE1856" s="44"/>
      <c r="AF1856" s="44"/>
      <c r="AG1856" s="44"/>
      <c r="AH1856" s="44"/>
      <c r="AI1856" s="44"/>
      <c r="AJ1856" s="44"/>
      <c r="AK1856" s="44"/>
      <c r="AL1856" s="44"/>
      <c r="AM1856" s="44"/>
      <c r="AN1856" s="44"/>
      <c r="AO1856" s="44"/>
      <c r="AP1856" s="44"/>
      <c r="AQ1856" s="44"/>
      <c r="AR1856" s="44"/>
      <c r="AS1856" s="44"/>
      <c r="AT1856" s="44"/>
      <c r="AU1856" s="44"/>
      <c r="AV1856" s="44"/>
      <c r="AW1856" s="44"/>
      <c r="AX1856" s="44"/>
      <c r="AY1856" s="44"/>
      <c r="AZ1856" s="44"/>
      <c r="BA1856" s="44"/>
      <c r="BB1856" s="44"/>
      <c r="BC1856" s="44"/>
      <c r="BD1856" s="44"/>
      <c r="BE1856" s="44"/>
      <c r="BF1856" s="44"/>
      <c r="BG1856" s="44"/>
      <c r="BH1856" s="44"/>
      <c r="BI1856" s="44"/>
      <c r="BJ1856" s="44"/>
      <c r="BK1856" s="44"/>
      <c r="BL1856" s="44"/>
      <c r="BM1856" s="44"/>
      <c r="BN1856" s="44"/>
      <c r="BO1856" s="44"/>
      <c r="BP1856" s="44"/>
    </row>
    <row r="1857" spans="4:68" x14ac:dyDescent="0.25">
      <c r="D1857" s="44"/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80"/>
      <c r="AB1857" s="44"/>
      <c r="AC1857" s="44"/>
      <c r="AD1857" s="66"/>
      <c r="AE1857" s="44"/>
      <c r="AF1857" s="44"/>
      <c r="AG1857" s="44"/>
      <c r="AH1857" s="44"/>
      <c r="AI1857" s="44"/>
      <c r="AJ1857" s="44"/>
      <c r="AK1857" s="44"/>
      <c r="AL1857" s="44"/>
      <c r="AM1857" s="44"/>
      <c r="AN1857" s="44"/>
      <c r="AO1857" s="44"/>
      <c r="AP1857" s="44"/>
      <c r="AQ1857" s="44"/>
      <c r="AR1857" s="44"/>
      <c r="AS1857" s="44"/>
      <c r="AT1857" s="44"/>
      <c r="AU1857" s="44"/>
      <c r="AV1857" s="44"/>
      <c r="AW1857" s="44"/>
      <c r="AX1857" s="44"/>
      <c r="AY1857" s="44"/>
      <c r="AZ1857" s="44"/>
      <c r="BA1857" s="44"/>
      <c r="BB1857" s="44"/>
      <c r="BC1857" s="44"/>
      <c r="BD1857" s="44"/>
      <c r="BE1857" s="44"/>
      <c r="BF1857" s="44"/>
      <c r="BG1857" s="44"/>
      <c r="BH1857" s="44"/>
      <c r="BI1857" s="44"/>
      <c r="BJ1857" s="44"/>
      <c r="BK1857" s="44"/>
      <c r="BL1857" s="44"/>
      <c r="BM1857" s="44"/>
      <c r="BN1857" s="44"/>
      <c r="BO1857" s="44"/>
      <c r="BP1857" s="44"/>
    </row>
    <row r="1858" spans="4:68" x14ac:dyDescent="0.25">
      <c r="D1858" s="44"/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80"/>
      <c r="AB1858" s="44"/>
      <c r="AC1858" s="44"/>
      <c r="AD1858" s="66"/>
      <c r="AE1858" s="44"/>
      <c r="AF1858" s="44"/>
      <c r="AG1858" s="44"/>
      <c r="AH1858" s="44"/>
      <c r="AI1858" s="44"/>
      <c r="AJ1858" s="44"/>
      <c r="AK1858" s="44"/>
      <c r="AL1858" s="44"/>
      <c r="AM1858" s="44"/>
      <c r="AN1858" s="44"/>
      <c r="AO1858" s="44"/>
      <c r="AP1858" s="44"/>
      <c r="AQ1858" s="44"/>
      <c r="AR1858" s="44"/>
      <c r="AS1858" s="44"/>
      <c r="AT1858" s="44"/>
      <c r="AU1858" s="44"/>
      <c r="AV1858" s="44"/>
      <c r="AW1858" s="44"/>
      <c r="AX1858" s="44"/>
      <c r="AY1858" s="44"/>
      <c r="AZ1858" s="44"/>
      <c r="BA1858" s="44"/>
      <c r="BB1858" s="44"/>
      <c r="BC1858" s="44"/>
      <c r="BD1858" s="44"/>
      <c r="BE1858" s="44"/>
      <c r="BF1858" s="44"/>
      <c r="BG1858" s="44"/>
      <c r="BH1858" s="44"/>
      <c r="BI1858" s="44"/>
      <c r="BJ1858" s="44"/>
      <c r="BK1858" s="44"/>
      <c r="BL1858" s="44"/>
      <c r="BM1858" s="44"/>
      <c r="BN1858" s="44"/>
      <c r="BO1858" s="44"/>
      <c r="BP1858" s="44"/>
    </row>
    <row r="1859" spans="4:68" x14ac:dyDescent="0.25">
      <c r="D1859" s="44"/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80"/>
      <c r="AB1859" s="44"/>
      <c r="AC1859" s="44"/>
      <c r="AD1859" s="66"/>
      <c r="AE1859" s="44"/>
      <c r="AF1859" s="44"/>
      <c r="AG1859" s="44"/>
      <c r="AH1859" s="44"/>
      <c r="AI1859" s="44"/>
      <c r="AJ1859" s="44"/>
      <c r="AK1859" s="44"/>
      <c r="AL1859" s="44"/>
      <c r="AM1859" s="44"/>
      <c r="AN1859" s="44"/>
      <c r="AO1859" s="44"/>
      <c r="AP1859" s="44"/>
      <c r="AQ1859" s="44"/>
      <c r="AR1859" s="44"/>
      <c r="AS1859" s="44"/>
      <c r="AT1859" s="44"/>
      <c r="AU1859" s="44"/>
      <c r="AV1859" s="44"/>
      <c r="AW1859" s="44"/>
      <c r="AX1859" s="44"/>
      <c r="AY1859" s="44"/>
      <c r="AZ1859" s="44"/>
      <c r="BA1859" s="44"/>
      <c r="BB1859" s="44"/>
      <c r="BC1859" s="44"/>
      <c r="BD1859" s="44"/>
      <c r="BE1859" s="44"/>
      <c r="BF1859" s="44"/>
      <c r="BG1859" s="44"/>
      <c r="BH1859" s="44"/>
      <c r="BI1859" s="44"/>
      <c r="BJ1859" s="44"/>
      <c r="BK1859" s="44"/>
      <c r="BL1859" s="44"/>
      <c r="BM1859" s="44"/>
      <c r="BN1859" s="44"/>
      <c r="BO1859" s="44"/>
      <c r="BP1859" s="44"/>
    </row>
    <row r="1860" spans="4:68" x14ac:dyDescent="0.25">
      <c r="D1860" s="44"/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80"/>
      <c r="AB1860" s="44"/>
      <c r="AC1860" s="44"/>
      <c r="AD1860" s="66"/>
      <c r="AE1860" s="44"/>
      <c r="AF1860" s="44"/>
      <c r="AG1860" s="44"/>
      <c r="AH1860" s="44"/>
      <c r="AI1860" s="44"/>
      <c r="AJ1860" s="44"/>
      <c r="AK1860" s="44"/>
      <c r="AL1860" s="44"/>
      <c r="AM1860" s="44"/>
      <c r="AN1860" s="44"/>
      <c r="AO1860" s="44"/>
      <c r="AP1860" s="44"/>
      <c r="AQ1860" s="44"/>
      <c r="AR1860" s="44"/>
      <c r="AS1860" s="44"/>
      <c r="AT1860" s="44"/>
      <c r="AU1860" s="44"/>
      <c r="AV1860" s="44"/>
      <c r="AW1860" s="44"/>
      <c r="AX1860" s="44"/>
      <c r="AY1860" s="44"/>
      <c r="AZ1860" s="44"/>
      <c r="BA1860" s="44"/>
      <c r="BB1860" s="44"/>
      <c r="BC1860" s="44"/>
      <c r="BD1860" s="44"/>
      <c r="BE1860" s="44"/>
      <c r="BF1860" s="44"/>
      <c r="BG1860" s="44"/>
      <c r="BH1860" s="44"/>
      <c r="BI1860" s="44"/>
      <c r="BJ1860" s="44"/>
      <c r="BK1860" s="44"/>
      <c r="BL1860" s="44"/>
      <c r="BM1860" s="44"/>
      <c r="BN1860" s="44"/>
      <c r="BO1860" s="44"/>
      <c r="BP1860" s="44"/>
    </row>
    <row r="1861" spans="4:68" x14ac:dyDescent="0.25">
      <c r="D1861" s="44"/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80"/>
      <c r="AB1861" s="44"/>
      <c r="AC1861" s="44"/>
      <c r="AD1861" s="66"/>
      <c r="AE1861" s="44"/>
      <c r="AF1861" s="44"/>
      <c r="AG1861" s="44"/>
      <c r="AH1861" s="44"/>
      <c r="AI1861" s="44"/>
      <c r="AJ1861" s="44"/>
      <c r="AK1861" s="44"/>
      <c r="AL1861" s="44"/>
      <c r="AM1861" s="44"/>
      <c r="AN1861" s="44"/>
      <c r="AO1861" s="44"/>
      <c r="AP1861" s="44"/>
      <c r="AQ1861" s="44"/>
      <c r="AR1861" s="44"/>
      <c r="AS1861" s="44"/>
      <c r="AT1861" s="44"/>
      <c r="AU1861" s="44"/>
      <c r="AV1861" s="44"/>
      <c r="AW1861" s="44"/>
      <c r="AX1861" s="44"/>
      <c r="AY1861" s="44"/>
      <c r="AZ1861" s="44"/>
      <c r="BA1861" s="44"/>
      <c r="BB1861" s="44"/>
      <c r="BC1861" s="44"/>
      <c r="BD1861" s="44"/>
      <c r="BE1861" s="44"/>
      <c r="BF1861" s="44"/>
      <c r="BG1861" s="44"/>
      <c r="BH1861" s="44"/>
      <c r="BI1861" s="44"/>
      <c r="BJ1861" s="44"/>
      <c r="BK1861" s="44"/>
      <c r="BL1861" s="44"/>
      <c r="BM1861" s="44"/>
      <c r="BN1861" s="44"/>
      <c r="BO1861" s="44"/>
      <c r="BP1861" s="44"/>
    </row>
    <row r="1862" spans="4:68" x14ac:dyDescent="0.25">
      <c r="D1862" s="44"/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80"/>
      <c r="AB1862" s="44"/>
      <c r="AC1862" s="44"/>
      <c r="AD1862" s="66"/>
      <c r="AE1862" s="44"/>
      <c r="AF1862" s="44"/>
      <c r="AG1862" s="44"/>
      <c r="AH1862" s="44"/>
      <c r="AI1862" s="44"/>
      <c r="AJ1862" s="44"/>
      <c r="AK1862" s="44"/>
      <c r="AL1862" s="44"/>
      <c r="AM1862" s="44"/>
      <c r="AN1862" s="44"/>
      <c r="AO1862" s="44"/>
      <c r="AP1862" s="44"/>
      <c r="AQ1862" s="44"/>
      <c r="AR1862" s="44"/>
      <c r="AS1862" s="44"/>
      <c r="AT1862" s="44"/>
      <c r="AU1862" s="44"/>
      <c r="AV1862" s="44"/>
      <c r="AW1862" s="44"/>
      <c r="AX1862" s="44"/>
      <c r="AY1862" s="44"/>
      <c r="AZ1862" s="44"/>
      <c r="BA1862" s="44"/>
      <c r="BB1862" s="44"/>
      <c r="BC1862" s="44"/>
      <c r="BD1862" s="44"/>
      <c r="BE1862" s="44"/>
      <c r="BF1862" s="44"/>
      <c r="BG1862" s="44"/>
      <c r="BH1862" s="44"/>
      <c r="BI1862" s="44"/>
      <c r="BJ1862" s="44"/>
      <c r="BK1862" s="44"/>
      <c r="BL1862" s="44"/>
      <c r="BM1862" s="44"/>
      <c r="BN1862" s="44"/>
      <c r="BO1862" s="44"/>
      <c r="BP1862" s="44"/>
    </row>
    <row r="1863" spans="4:68" x14ac:dyDescent="0.25">
      <c r="D1863" s="44"/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80"/>
      <c r="AB1863" s="44"/>
      <c r="AC1863" s="44"/>
      <c r="AD1863" s="66"/>
      <c r="AE1863" s="44"/>
      <c r="AF1863" s="44"/>
      <c r="AG1863" s="44"/>
      <c r="AH1863" s="44"/>
      <c r="AI1863" s="44"/>
      <c r="AJ1863" s="44"/>
      <c r="AK1863" s="44"/>
      <c r="AL1863" s="44"/>
      <c r="AM1863" s="44"/>
      <c r="AN1863" s="44"/>
      <c r="AO1863" s="44"/>
      <c r="AP1863" s="44"/>
      <c r="AQ1863" s="44"/>
      <c r="AR1863" s="44"/>
      <c r="AS1863" s="44"/>
      <c r="AT1863" s="44"/>
      <c r="AU1863" s="44"/>
      <c r="AV1863" s="44"/>
      <c r="AW1863" s="44"/>
      <c r="AX1863" s="44"/>
      <c r="AY1863" s="44"/>
      <c r="AZ1863" s="44"/>
      <c r="BA1863" s="44"/>
      <c r="BB1863" s="44"/>
      <c r="BC1863" s="44"/>
      <c r="BD1863" s="44"/>
      <c r="BE1863" s="44"/>
      <c r="BF1863" s="44"/>
      <c r="BG1863" s="44"/>
      <c r="BH1863" s="44"/>
      <c r="BI1863" s="44"/>
      <c r="BJ1863" s="44"/>
      <c r="BK1863" s="44"/>
      <c r="BL1863" s="44"/>
      <c r="BM1863" s="44"/>
      <c r="BN1863" s="44"/>
      <c r="BO1863" s="44"/>
      <c r="BP1863" s="44"/>
    </row>
    <row r="1864" spans="4:68" x14ac:dyDescent="0.25">
      <c r="D1864" s="44"/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80"/>
      <c r="AB1864" s="44"/>
      <c r="AC1864" s="44"/>
      <c r="AD1864" s="66"/>
      <c r="AE1864" s="44"/>
      <c r="AF1864" s="44"/>
      <c r="AG1864" s="44"/>
      <c r="AH1864" s="44"/>
      <c r="AI1864" s="44"/>
      <c r="AJ1864" s="44"/>
      <c r="AK1864" s="44"/>
      <c r="AL1864" s="44"/>
      <c r="AM1864" s="44"/>
      <c r="AN1864" s="44"/>
      <c r="AO1864" s="44"/>
      <c r="AP1864" s="44"/>
      <c r="AQ1864" s="44"/>
      <c r="AR1864" s="44"/>
      <c r="AS1864" s="44"/>
      <c r="AT1864" s="44"/>
      <c r="AU1864" s="44"/>
      <c r="AV1864" s="44"/>
      <c r="AW1864" s="44"/>
      <c r="AX1864" s="44"/>
      <c r="AY1864" s="44"/>
      <c r="AZ1864" s="44"/>
      <c r="BA1864" s="44"/>
      <c r="BB1864" s="44"/>
      <c r="BC1864" s="44"/>
      <c r="BD1864" s="44"/>
      <c r="BE1864" s="44"/>
      <c r="BF1864" s="44"/>
      <c r="BG1864" s="44"/>
      <c r="BH1864" s="44"/>
      <c r="BI1864" s="44"/>
      <c r="BJ1864" s="44"/>
      <c r="BK1864" s="44"/>
      <c r="BL1864" s="44"/>
      <c r="BM1864" s="44"/>
      <c r="BN1864" s="44"/>
      <c r="BO1864" s="44"/>
      <c r="BP1864" s="44"/>
    </row>
    <row r="1865" spans="4:68" x14ac:dyDescent="0.25">
      <c r="D1865" s="44"/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80"/>
      <c r="AB1865" s="44"/>
      <c r="AC1865" s="44"/>
      <c r="AD1865" s="66"/>
      <c r="AE1865" s="44"/>
      <c r="AF1865" s="44"/>
      <c r="AG1865" s="44"/>
      <c r="AH1865" s="44"/>
      <c r="AI1865" s="44"/>
      <c r="AJ1865" s="44"/>
      <c r="AK1865" s="44"/>
      <c r="AL1865" s="44"/>
      <c r="AM1865" s="44"/>
      <c r="AN1865" s="44"/>
      <c r="AO1865" s="44"/>
      <c r="AP1865" s="44"/>
      <c r="AQ1865" s="44"/>
      <c r="AR1865" s="44"/>
      <c r="AS1865" s="44"/>
      <c r="AT1865" s="44"/>
      <c r="AU1865" s="44"/>
      <c r="AV1865" s="44"/>
      <c r="AW1865" s="44"/>
      <c r="AX1865" s="44"/>
      <c r="AY1865" s="44"/>
      <c r="AZ1865" s="44"/>
      <c r="BA1865" s="44"/>
      <c r="BB1865" s="44"/>
      <c r="BC1865" s="44"/>
      <c r="BD1865" s="44"/>
      <c r="BE1865" s="44"/>
      <c r="BF1865" s="44"/>
      <c r="BG1865" s="44"/>
      <c r="BH1865" s="44"/>
      <c r="BI1865" s="44"/>
      <c r="BJ1865" s="44"/>
      <c r="BK1865" s="44"/>
      <c r="BL1865" s="44"/>
      <c r="BM1865" s="44"/>
      <c r="BN1865" s="44"/>
      <c r="BO1865" s="44"/>
      <c r="BP1865" s="44"/>
    </row>
    <row r="1866" spans="4:68" x14ac:dyDescent="0.25">
      <c r="D1866" s="44"/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80"/>
      <c r="AB1866" s="44"/>
      <c r="AC1866" s="44"/>
      <c r="AD1866" s="66"/>
      <c r="AE1866" s="44"/>
      <c r="AF1866" s="44"/>
      <c r="AG1866" s="44"/>
      <c r="AH1866" s="44"/>
      <c r="AI1866" s="44"/>
      <c r="AJ1866" s="44"/>
      <c r="AK1866" s="44"/>
      <c r="AL1866" s="44"/>
      <c r="AM1866" s="44"/>
      <c r="AN1866" s="44"/>
      <c r="AO1866" s="44"/>
      <c r="AP1866" s="44"/>
      <c r="AQ1866" s="44"/>
      <c r="AR1866" s="44"/>
      <c r="AS1866" s="44"/>
      <c r="AT1866" s="44"/>
      <c r="AU1866" s="44"/>
      <c r="AV1866" s="44"/>
      <c r="AW1866" s="44"/>
      <c r="AX1866" s="44"/>
      <c r="AY1866" s="44"/>
      <c r="AZ1866" s="44"/>
      <c r="BA1866" s="44"/>
      <c r="BB1866" s="44"/>
      <c r="BC1866" s="44"/>
      <c r="BD1866" s="44"/>
      <c r="BE1866" s="44"/>
      <c r="BF1866" s="44"/>
      <c r="BG1866" s="44"/>
      <c r="BH1866" s="44"/>
      <c r="BI1866" s="44"/>
      <c r="BJ1866" s="44"/>
      <c r="BK1866" s="44"/>
      <c r="BL1866" s="44"/>
      <c r="BM1866" s="44"/>
      <c r="BN1866" s="44"/>
      <c r="BO1866" s="44"/>
      <c r="BP1866" s="44"/>
    </row>
    <row r="1867" spans="4:68" x14ac:dyDescent="0.25">
      <c r="D1867" s="44"/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80"/>
      <c r="AB1867" s="44"/>
      <c r="AC1867" s="44"/>
      <c r="AD1867" s="66"/>
      <c r="AE1867" s="44"/>
      <c r="AF1867" s="44"/>
      <c r="AG1867" s="44"/>
      <c r="AH1867" s="44"/>
      <c r="AI1867" s="44"/>
      <c r="AJ1867" s="44"/>
      <c r="AK1867" s="44"/>
      <c r="AL1867" s="44"/>
      <c r="AM1867" s="44"/>
      <c r="AN1867" s="44"/>
      <c r="AO1867" s="44"/>
      <c r="AP1867" s="44"/>
      <c r="AQ1867" s="44"/>
      <c r="AR1867" s="44"/>
      <c r="AS1867" s="44"/>
      <c r="AT1867" s="44"/>
      <c r="AU1867" s="44"/>
      <c r="AV1867" s="44"/>
      <c r="AW1867" s="44"/>
      <c r="AX1867" s="44"/>
      <c r="AY1867" s="44"/>
      <c r="AZ1867" s="44"/>
      <c r="BA1867" s="44"/>
      <c r="BB1867" s="44"/>
      <c r="BC1867" s="44"/>
      <c r="BD1867" s="44"/>
      <c r="BE1867" s="44"/>
      <c r="BF1867" s="44"/>
      <c r="BG1867" s="44"/>
      <c r="BH1867" s="44"/>
      <c r="BI1867" s="44"/>
      <c r="BJ1867" s="44"/>
      <c r="BK1867" s="44"/>
      <c r="BL1867" s="44"/>
      <c r="BM1867" s="44"/>
      <c r="BN1867" s="44"/>
      <c r="BO1867" s="44"/>
      <c r="BP1867" s="44"/>
    </row>
    <row r="1868" spans="4:68" x14ac:dyDescent="0.25">
      <c r="D1868" s="44"/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80"/>
      <c r="AB1868" s="44"/>
      <c r="AC1868" s="44"/>
      <c r="AD1868" s="66"/>
      <c r="AE1868" s="44"/>
      <c r="AF1868" s="44"/>
      <c r="AG1868" s="44"/>
      <c r="AH1868" s="44"/>
      <c r="AI1868" s="44"/>
      <c r="AJ1868" s="44"/>
      <c r="AK1868" s="44"/>
      <c r="AL1868" s="44"/>
      <c r="AM1868" s="44"/>
      <c r="AN1868" s="44"/>
      <c r="AO1868" s="44"/>
      <c r="AP1868" s="44"/>
      <c r="AQ1868" s="44"/>
      <c r="AR1868" s="44"/>
      <c r="AS1868" s="44"/>
      <c r="AT1868" s="44"/>
      <c r="AU1868" s="44"/>
      <c r="AV1868" s="44"/>
      <c r="AW1868" s="44"/>
      <c r="AX1868" s="44"/>
      <c r="AY1868" s="44"/>
      <c r="AZ1868" s="44"/>
      <c r="BA1868" s="44"/>
      <c r="BB1868" s="44"/>
      <c r="BC1868" s="44"/>
      <c r="BD1868" s="44"/>
      <c r="BE1868" s="44"/>
      <c r="BF1868" s="44"/>
      <c r="BG1868" s="44"/>
      <c r="BH1868" s="44"/>
      <c r="BI1868" s="44"/>
      <c r="BJ1868" s="44"/>
      <c r="BK1868" s="44"/>
      <c r="BL1868" s="44"/>
      <c r="BM1868" s="44"/>
      <c r="BN1868" s="44"/>
      <c r="BO1868" s="44"/>
      <c r="BP1868" s="44"/>
    </row>
    <row r="1869" spans="4:68" x14ac:dyDescent="0.25">
      <c r="D1869" s="44"/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80"/>
      <c r="AB1869" s="44"/>
      <c r="AC1869" s="44"/>
      <c r="AD1869" s="66"/>
      <c r="AE1869" s="44"/>
      <c r="AF1869" s="44"/>
      <c r="AG1869" s="44"/>
      <c r="AH1869" s="44"/>
      <c r="AI1869" s="44"/>
      <c r="AJ1869" s="44"/>
      <c r="AK1869" s="44"/>
      <c r="AL1869" s="44"/>
      <c r="AM1869" s="44"/>
      <c r="AN1869" s="44"/>
      <c r="AO1869" s="44"/>
      <c r="AP1869" s="44"/>
      <c r="AQ1869" s="44"/>
      <c r="AR1869" s="44"/>
      <c r="AS1869" s="44"/>
      <c r="AT1869" s="44"/>
      <c r="AU1869" s="44"/>
      <c r="AV1869" s="44"/>
      <c r="AW1869" s="44"/>
      <c r="AX1869" s="44"/>
      <c r="AY1869" s="44"/>
      <c r="AZ1869" s="44"/>
      <c r="BA1869" s="44"/>
      <c r="BB1869" s="44"/>
      <c r="BC1869" s="44"/>
      <c r="BD1869" s="44"/>
      <c r="BE1869" s="44"/>
      <c r="BF1869" s="44"/>
      <c r="BG1869" s="44"/>
      <c r="BH1869" s="44"/>
      <c r="BI1869" s="44"/>
      <c r="BJ1869" s="44"/>
      <c r="BK1869" s="44"/>
      <c r="BL1869" s="44"/>
      <c r="BM1869" s="44"/>
      <c r="BN1869" s="44"/>
      <c r="BO1869" s="44"/>
      <c r="BP1869" s="44"/>
    </row>
    <row r="1870" spans="4:68" x14ac:dyDescent="0.25">
      <c r="D1870" s="44"/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80"/>
      <c r="AB1870" s="44"/>
      <c r="AC1870" s="44"/>
      <c r="AD1870" s="66"/>
      <c r="AE1870" s="44"/>
      <c r="AF1870" s="44"/>
      <c r="AG1870" s="44"/>
      <c r="AH1870" s="44"/>
      <c r="AI1870" s="44"/>
      <c r="AJ1870" s="44"/>
      <c r="AK1870" s="44"/>
      <c r="AL1870" s="44"/>
      <c r="AM1870" s="44"/>
      <c r="AN1870" s="44"/>
      <c r="AO1870" s="44"/>
      <c r="AP1870" s="44"/>
      <c r="AQ1870" s="44"/>
      <c r="AR1870" s="44"/>
      <c r="AS1870" s="44"/>
      <c r="AT1870" s="44"/>
      <c r="AU1870" s="44"/>
      <c r="AV1870" s="44"/>
      <c r="AW1870" s="44"/>
      <c r="AX1870" s="44"/>
      <c r="AY1870" s="44"/>
      <c r="AZ1870" s="44"/>
      <c r="BA1870" s="44"/>
      <c r="BB1870" s="44"/>
      <c r="BC1870" s="44"/>
      <c r="BD1870" s="44"/>
      <c r="BE1870" s="44"/>
      <c r="BF1870" s="44"/>
      <c r="BG1870" s="44"/>
      <c r="BH1870" s="44"/>
      <c r="BI1870" s="44"/>
      <c r="BJ1870" s="44"/>
      <c r="BK1870" s="44"/>
      <c r="BL1870" s="44"/>
      <c r="BM1870" s="44"/>
      <c r="BN1870" s="44"/>
      <c r="BO1870" s="44"/>
      <c r="BP1870" s="44"/>
    </row>
    <row r="1871" spans="4:68" x14ac:dyDescent="0.25">
      <c r="D1871" s="44"/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80"/>
      <c r="AB1871" s="44"/>
      <c r="AC1871" s="44"/>
      <c r="AD1871" s="66"/>
      <c r="AE1871" s="44"/>
      <c r="AF1871" s="44"/>
      <c r="AG1871" s="44"/>
      <c r="AH1871" s="44"/>
      <c r="AI1871" s="44"/>
      <c r="AJ1871" s="44"/>
      <c r="AK1871" s="44"/>
      <c r="AL1871" s="44"/>
      <c r="AM1871" s="44"/>
      <c r="AN1871" s="44"/>
      <c r="AO1871" s="44"/>
      <c r="AP1871" s="44"/>
      <c r="AQ1871" s="44"/>
      <c r="AR1871" s="44"/>
      <c r="AS1871" s="44"/>
      <c r="AT1871" s="44"/>
      <c r="AU1871" s="44"/>
      <c r="AV1871" s="44"/>
      <c r="AW1871" s="44"/>
      <c r="AX1871" s="44"/>
      <c r="AY1871" s="44"/>
      <c r="AZ1871" s="44"/>
      <c r="BA1871" s="44"/>
      <c r="BB1871" s="44"/>
      <c r="BC1871" s="44"/>
      <c r="BD1871" s="44"/>
      <c r="BE1871" s="44"/>
      <c r="BF1871" s="44"/>
      <c r="BG1871" s="44"/>
      <c r="BH1871" s="44"/>
      <c r="BI1871" s="44"/>
      <c r="BJ1871" s="44"/>
      <c r="BK1871" s="44"/>
      <c r="BL1871" s="44"/>
      <c r="BM1871" s="44"/>
      <c r="BN1871" s="44"/>
      <c r="BO1871" s="44"/>
      <c r="BP1871" s="44"/>
    </row>
    <row r="1872" spans="4:68" x14ac:dyDescent="0.25">
      <c r="D1872" s="44"/>
      <c r="E1872" s="44"/>
      <c r="F1872" s="44"/>
      <c r="G1872" s="44"/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80"/>
      <c r="AB1872" s="44"/>
      <c r="AC1872" s="44"/>
      <c r="AD1872" s="66"/>
      <c r="AE1872" s="44"/>
      <c r="AF1872" s="44"/>
      <c r="AG1872" s="44"/>
      <c r="AH1872" s="44"/>
      <c r="AI1872" s="44"/>
      <c r="AJ1872" s="44"/>
      <c r="AK1872" s="44"/>
      <c r="AL1872" s="44"/>
      <c r="AM1872" s="44"/>
      <c r="AN1872" s="44"/>
      <c r="AO1872" s="44"/>
      <c r="AP1872" s="44"/>
      <c r="AQ1872" s="44"/>
      <c r="AR1872" s="44"/>
      <c r="AS1872" s="44"/>
      <c r="AT1872" s="44"/>
      <c r="AU1872" s="44"/>
      <c r="AV1872" s="44"/>
      <c r="AW1872" s="44"/>
      <c r="AX1872" s="44"/>
      <c r="AY1872" s="44"/>
      <c r="AZ1872" s="44"/>
      <c r="BA1872" s="44"/>
      <c r="BB1872" s="44"/>
      <c r="BC1872" s="44"/>
      <c r="BD1872" s="44"/>
      <c r="BE1872" s="44"/>
      <c r="BF1872" s="44"/>
      <c r="BG1872" s="44"/>
      <c r="BH1872" s="44"/>
      <c r="BI1872" s="44"/>
      <c r="BJ1872" s="44"/>
      <c r="BK1872" s="44"/>
      <c r="BL1872" s="44"/>
      <c r="BM1872" s="44"/>
      <c r="BN1872" s="44"/>
      <c r="BO1872" s="44"/>
      <c r="BP1872" s="44"/>
    </row>
    <row r="1873" spans="4:68" x14ac:dyDescent="0.25">
      <c r="D1873" s="44"/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80"/>
      <c r="AB1873" s="44"/>
      <c r="AC1873" s="44"/>
      <c r="AD1873" s="66"/>
      <c r="AE1873" s="44"/>
      <c r="AF1873" s="44"/>
      <c r="AG1873" s="44"/>
      <c r="AH1873" s="44"/>
      <c r="AI1873" s="44"/>
      <c r="AJ1873" s="44"/>
      <c r="AK1873" s="44"/>
      <c r="AL1873" s="44"/>
      <c r="AM1873" s="44"/>
      <c r="AN1873" s="44"/>
      <c r="AO1873" s="44"/>
      <c r="AP1873" s="44"/>
      <c r="AQ1873" s="44"/>
      <c r="AR1873" s="44"/>
      <c r="AS1873" s="44"/>
      <c r="AT1873" s="44"/>
      <c r="AU1873" s="44"/>
      <c r="AV1873" s="44"/>
      <c r="AW1873" s="44"/>
      <c r="AX1873" s="44"/>
      <c r="AY1873" s="44"/>
      <c r="AZ1873" s="44"/>
      <c r="BA1873" s="44"/>
      <c r="BB1873" s="44"/>
      <c r="BC1873" s="44"/>
      <c r="BD1873" s="44"/>
      <c r="BE1873" s="44"/>
      <c r="BF1873" s="44"/>
      <c r="BG1873" s="44"/>
      <c r="BH1873" s="44"/>
      <c r="BI1873" s="44"/>
      <c r="BJ1873" s="44"/>
      <c r="BK1873" s="44"/>
      <c r="BL1873" s="44"/>
      <c r="BM1873" s="44"/>
      <c r="BN1873" s="44"/>
      <c r="BO1873" s="44"/>
      <c r="BP1873" s="44"/>
    </row>
    <row r="1874" spans="4:68" x14ac:dyDescent="0.25">
      <c r="D1874" s="44"/>
      <c r="E1874" s="44"/>
      <c r="F1874" s="44"/>
      <c r="G1874" s="44"/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80"/>
      <c r="AB1874" s="44"/>
      <c r="AC1874" s="44"/>
      <c r="AD1874" s="66"/>
      <c r="AE1874" s="44"/>
      <c r="AF1874" s="44"/>
      <c r="AG1874" s="44"/>
      <c r="AH1874" s="44"/>
      <c r="AI1874" s="44"/>
      <c r="AJ1874" s="44"/>
      <c r="AK1874" s="44"/>
      <c r="AL1874" s="44"/>
      <c r="AM1874" s="44"/>
      <c r="AN1874" s="44"/>
      <c r="AO1874" s="44"/>
      <c r="AP1874" s="44"/>
      <c r="AQ1874" s="44"/>
      <c r="AR1874" s="44"/>
      <c r="AS1874" s="44"/>
      <c r="AT1874" s="44"/>
      <c r="AU1874" s="44"/>
      <c r="AV1874" s="44"/>
      <c r="AW1874" s="44"/>
      <c r="AX1874" s="44"/>
      <c r="AY1874" s="44"/>
      <c r="AZ1874" s="44"/>
      <c r="BA1874" s="44"/>
      <c r="BB1874" s="44"/>
      <c r="BC1874" s="44"/>
      <c r="BD1874" s="44"/>
      <c r="BE1874" s="44"/>
      <c r="BF1874" s="44"/>
      <c r="BG1874" s="44"/>
      <c r="BH1874" s="44"/>
      <c r="BI1874" s="44"/>
      <c r="BJ1874" s="44"/>
      <c r="BK1874" s="44"/>
      <c r="BL1874" s="44"/>
      <c r="BM1874" s="44"/>
      <c r="BN1874" s="44"/>
      <c r="BO1874" s="44"/>
      <c r="BP1874" s="44"/>
    </row>
    <row r="1875" spans="4:68" x14ac:dyDescent="0.25">
      <c r="D1875" s="44"/>
      <c r="E1875" s="44"/>
      <c r="F1875" s="44"/>
      <c r="G1875" s="44"/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80"/>
      <c r="AB1875" s="44"/>
      <c r="AC1875" s="44"/>
      <c r="AD1875" s="66"/>
      <c r="AE1875" s="44"/>
      <c r="AF1875" s="44"/>
      <c r="AG1875" s="44"/>
      <c r="AH1875" s="44"/>
      <c r="AI1875" s="44"/>
      <c r="AJ1875" s="44"/>
      <c r="AK1875" s="44"/>
      <c r="AL1875" s="44"/>
      <c r="AM1875" s="44"/>
      <c r="AN1875" s="44"/>
      <c r="AO1875" s="44"/>
      <c r="AP1875" s="44"/>
      <c r="AQ1875" s="44"/>
      <c r="AR1875" s="44"/>
      <c r="AS1875" s="44"/>
      <c r="AT1875" s="44"/>
      <c r="AU1875" s="44"/>
      <c r="AV1875" s="44"/>
      <c r="AW1875" s="44"/>
      <c r="AX1875" s="44"/>
      <c r="AY1875" s="44"/>
      <c r="AZ1875" s="44"/>
      <c r="BA1875" s="44"/>
      <c r="BB1875" s="44"/>
      <c r="BC1875" s="44"/>
      <c r="BD1875" s="44"/>
      <c r="BE1875" s="44"/>
      <c r="BF1875" s="44"/>
      <c r="BG1875" s="44"/>
      <c r="BH1875" s="44"/>
      <c r="BI1875" s="44"/>
      <c r="BJ1875" s="44"/>
      <c r="BK1875" s="44"/>
      <c r="BL1875" s="44"/>
      <c r="BM1875" s="44"/>
      <c r="BN1875" s="44"/>
      <c r="BO1875" s="44"/>
      <c r="BP1875" s="44"/>
    </row>
    <row r="1876" spans="4:68" x14ac:dyDescent="0.25">
      <c r="D1876" s="44"/>
      <c r="E1876" s="44"/>
      <c r="F1876" s="44"/>
      <c r="G1876" s="44"/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80"/>
      <c r="AB1876" s="44"/>
      <c r="AC1876" s="44"/>
      <c r="AD1876" s="66"/>
      <c r="AE1876" s="44"/>
      <c r="AF1876" s="44"/>
      <c r="AG1876" s="44"/>
      <c r="AH1876" s="44"/>
      <c r="AI1876" s="44"/>
      <c r="AJ1876" s="44"/>
      <c r="AK1876" s="44"/>
      <c r="AL1876" s="44"/>
      <c r="AM1876" s="44"/>
      <c r="AN1876" s="44"/>
      <c r="AO1876" s="44"/>
      <c r="AP1876" s="44"/>
      <c r="AQ1876" s="44"/>
      <c r="AR1876" s="44"/>
      <c r="AS1876" s="44"/>
      <c r="AT1876" s="44"/>
      <c r="AU1876" s="44"/>
      <c r="AV1876" s="44"/>
      <c r="AW1876" s="44"/>
      <c r="AX1876" s="44"/>
      <c r="AY1876" s="44"/>
      <c r="AZ1876" s="44"/>
      <c r="BA1876" s="44"/>
      <c r="BB1876" s="44"/>
      <c r="BC1876" s="44"/>
      <c r="BD1876" s="44"/>
      <c r="BE1876" s="44"/>
      <c r="BF1876" s="44"/>
      <c r="BG1876" s="44"/>
      <c r="BH1876" s="44"/>
      <c r="BI1876" s="44"/>
      <c r="BJ1876" s="44"/>
      <c r="BK1876" s="44"/>
      <c r="BL1876" s="44"/>
      <c r="BM1876" s="44"/>
      <c r="BN1876" s="44"/>
      <c r="BO1876" s="44"/>
      <c r="BP1876" s="44"/>
    </row>
    <row r="1877" spans="4:68" x14ac:dyDescent="0.25"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80"/>
      <c r="AB1877" s="44"/>
      <c r="AC1877" s="44"/>
      <c r="AD1877" s="66"/>
      <c r="AE1877" s="44"/>
      <c r="AF1877" s="44"/>
      <c r="AG1877" s="44"/>
      <c r="AH1877" s="44"/>
      <c r="AI1877" s="44"/>
      <c r="AJ1877" s="44"/>
      <c r="AK1877" s="44"/>
      <c r="AL1877" s="44"/>
      <c r="AM1877" s="44"/>
      <c r="AN1877" s="44"/>
      <c r="AO1877" s="44"/>
      <c r="AP1877" s="44"/>
      <c r="AQ1877" s="44"/>
      <c r="AR1877" s="44"/>
      <c r="AS1877" s="44"/>
      <c r="AT1877" s="44"/>
      <c r="AU1877" s="44"/>
      <c r="AV1877" s="44"/>
      <c r="AW1877" s="44"/>
      <c r="AX1877" s="44"/>
      <c r="AY1877" s="44"/>
      <c r="AZ1877" s="44"/>
      <c r="BA1877" s="44"/>
      <c r="BB1877" s="44"/>
      <c r="BC1877" s="44"/>
      <c r="BD1877" s="44"/>
      <c r="BE1877" s="44"/>
      <c r="BF1877" s="44"/>
      <c r="BG1877" s="44"/>
      <c r="BH1877" s="44"/>
      <c r="BI1877" s="44"/>
      <c r="BJ1877" s="44"/>
      <c r="BK1877" s="44"/>
      <c r="BL1877" s="44"/>
      <c r="BM1877" s="44"/>
      <c r="BN1877" s="44"/>
      <c r="BO1877" s="44"/>
      <c r="BP1877" s="44"/>
    </row>
    <row r="1878" spans="4:68" x14ac:dyDescent="0.25">
      <c r="D1878" s="44"/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80"/>
      <c r="AB1878" s="44"/>
      <c r="AC1878" s="44"/>
      <c r="AD1878" s="66"/>
      <c r="AE1878" s="44"/>
      <c r="AF1878" s="44"/>
      <c r="AG1878" s="44"/>
      <c r="AH1878" s="44"/>
      <c r="AI1878" s="44"/>
      <c r="AJ1878" s="44"/>
      <c r="AK1878" s="44"/>
      <c r="AL1878" s="44"/>
      <c r="AM1878" s="44"/>
      <c r="AN1878" s="44"/>
      <c r="AO1878" s="44"/>
      <c r="AP1878" s="44"/>
      <c r="AQ1878" s="44"/>
      <c r="AR1878" s="44"/>
      <c r="AS1878" s="44"/>
      <c r="AT1878" s="44"/>
      <c r="AU1878" s="44"/>
      <c r="AV1878" s="44"/>
      <c r="AW1878" s="44"/>
      <c r="AX1878" s="44"/>
      <c r="AY1878" s="44"/>
      <c r="AZ1878" s="44"/>
      <c r="BA1878" s="44"/>
      <c r="BB1878" s="44"/>
      <c r="BC1878" s="44"/>
      <c r="BD1878" s="44"/>
      <c r="BE1878" s="44"/>
      <c r="BF1878" s="44"/>
      <c r="BG1878" s="44"/>
      <c r="BH1878" s="44"/>
      <c r="BI1878" s="44"/>
      <c r="BJ1878" s="44"/>
      <c r="BK1878" s="44"/>
      <c r="BL1878" s="44"/>
      <c r="BM1878" s="44"/>
      <c r="BN1878" s="44"/>
      <c r="BO1878" s="44"/>
      <c r="BP1878" s="44"/>
    </row>
    <row r="1879" spans="4:68" x14ac:dyDescent="0.25">
      <c r="D1879" s="44"/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80"/>
      <c r="AB1879" s="44"/>
      <c r="AC1879" s="44"/>
      <c r="AD1879" s="66"/>
      <c r="AE1879" s="44"/>
      <c r="AF1879" s="44"/>
      <c r="AG1879" s="44"/>
      <c r="AH1879" s="44"/>
      <c r="AI1879" s="44"/>
      <c r="AJ1879" s="44"/>
      <c r="AK1879" s="44"/>
      <c r="AL1879" s="44"/>
      <c r="AM1879" s="44"/>
      <c r="AN1879" s="44"/>
      <c r="AO1879" s="44"/>
      <c r="AP1879" s="44"/>
      <c r="AQ1879" s="44"/>
      <c r="AR1879" s="44"/>
      <c r="AS1879" s="44"/>
      <c r="AT1879" s="44"/>
      <c r="AU1879" s="44"/>
      <c r="AV1879" s="44"/>
      <c r="AW1879" s="44"/>
      <c r="AX1879" s="44"/>
      <c r="AY1879" s="44"/>
      <c r="AZ1879" s="44"/>
      <c r="BA1879" s="44"/>
      <c r="BB1879" s="44"/>
      <c r="BC1879" s="44"/>
      <c r="BD1879" s="44"/>
      <c r="BE1879" s="44"/>
      <c r="BF1879" s="44"/>
      <c r="BG1879" s="44"/>
      <c r="BH1879" s="44"/>
      <c r="BI1879" s="44"/>
      <c r="BJ1879" s="44"/>
      <c r="BK1879" s="44"/>
      <c r="BL1879" s="44"/>
      <c r="BM1879" s="44"/>
      <c r="BN1879" s="44"/>
      <c r="BO1879" s="44"/>
      <c r="BP1879" s="44"/>
    </row>
    <row r="1880" spans="4:68" x14ac:dyDescent="0.25">
      <c r="D1880" s="44"/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80"/>
      <c r="AB1880" s="44"/>
      <c r="AC1880" s="44"/>
      <c r="AD1880" s="66"/>
      <c r="AE1880" s="44"/>
      <c r="AF1880" s="44"/>
      <c r="AG1880" s="44"/>
      <c r="AH1880" s="44"/>
      <c r="AI1880" s="44"/>
      <c r="AJ1880" s="44"/>
      <c r="AK1880" s="44"/>
      <c r="AL1880" s="44"/>
      <c r="AM1880" s="44"/>
      <c r="AN1880" s="44"/>
      <c r="AO1880" s="44"/>
      <c r="AP1880" s="44"/>
      <c r="AQ1880" s="44"/>
      <c r="AR1880" s="44"/>
      <c r="AS1880" s="44"/>
      <c r="AT1880" s="44"/>
      <c r="AU1880" s="44"/>
      <c r="AV1880" s="44"/>
      <c r="AW1880" s="44"/>
      <c r="AX1880" s="44"/>
      <c r="AY1880" s="44"/>
      <c r="AZ1880" s="44"/>
      <c r="BA1880" s="44"/>
      <c r="BB1880" s="44"/>
      <c r="BC1880" s="44"/>
      <c r="BD1880" s="44"/>
      <c r="BE1880" s="44"/>
      <c r="BF1880" s="44"/>
      <c r="BG1880" s="44"/>
      <c r="BH1880" s="44"/>
      <c r="BI1880" s="44"/>
      <c r="BJ1880" s="44"/>
      <c r="BK1880" s="44"/>
      <c r="BL1880" s="44"/>
      <c r="BM1880" s="44"/>
      <c r="BN1880" s="44"/>
      <c r="BO1880" s="44"/>
      <c r="BP1880" s="44"/>
    </row>
    <row r="1881" spans="4:68" x14ac:dyDescent="0.25">
      <c r="D1881" s="44"/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80"/>
      <c r="AB1881" s="44"/>
      <c r="AC1881" s="44"/>
      <c r="AD1881" s="66"/>
      <c r="AE1881" s="44"/>
      <c r="AF1881" s="44"/>
      <c r="AG1881" s="44"/>
      <c r="AH1881" s="44"/>
      <c r="AI1881" s="44"/>
      <c r="AJ1881" s="44"/>
      <c r="AK1881" s="44"/>
      <c r="AL1881" s="44"/>
      <c r="AM1881" s="44"/>
      <c r="AN1881" s="44"/>
      <c r="AO1881" s="44"/>
      <c r="AP1881" s="44"/>
      <c r="AQ1881" s="44"/>
      <c r="AR1881" s="44"/>
      <c r="AS1881" s="44"/>
      <c r="AT1881" s="44"/>
      <c r="AU1881" s="44"/>
      <c r="AV1881" s="44"/>
      <c r="AW1881" s="44"/>
      <c r="AX1881" s="44"/>
      <c r="AY1881" s="44"/>
      <c r="AZ1881" s="44"/>
      <c r="BA1881" s="44"/>
      <c r="BB1881" s="44"/>
      <c r="BC1881" s="44"/>
      <c r="BD1881" s="44"/>
      <c r="BE1881" s="44"/>
      <c r="BF1881" s="44"/>
      <c r="BG1881" s="44"/>
      <c r="BH1881" s="44"/>
      <c r="BI1881" s="44"/>
      <c r="BJ1881" s="44"/>
      <c r="BK1881" s="44"/>
      <c r="BL1881" s="44"/>
      <c r="BM1881" s="44"/>
      <c r="BN1881" s="44"/>
      <c r="BO1881" s="44"/>
      <c r="BP1881" s="44"/>
    </row>
    <row r="1882" spans="4:68" x14ac:dyDescent="0.25">
      <c r="D1882" s="44"/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80"/>
      <c r="AB1882" s="44"/>
      <c r="AC1882" s="44"/>
      <c r="AD1882" s="66"/>
      <c r="AE1882" s="44"/>
      <c r="AF1882" s="44"/>
      <c r="AG1882" s="44"/>
      <c r="AH1882" s="44"/>
      <c r="AI1882" s="44"/>
      <c r="AJ1882" s="44"/>
      <c r="AK1882" s="44"/>
      <c r="AL1882" s="44"/>
      <c r="AM1882" s="44"/>
      <c r="AN1882" s="44"/>
      <c r="AO1882" s="44"/>
      <c r="AP1882" s="44"/>
      <c r="AQ1882" s="44"/>
      <c r="AR1882" s="44"/>
      <c r="AS1882" s="44"/>
      <c r="AT1882" s="44"/>
      <c r="AU1882" s="44"/>
      <c r="AV1882" s="44"/>
      <c r="AW1882" s="44"/>
      <c r="AX1882" s="44"/>
      <c r="AY1882" s="44"/>
      <c r="AZ1882" s="44"/>
      <c r="BA1882" s="44"/>
      <c r="BB1882" s="44"/>
      <c r="BC1882" s="44"/>
      <c r="BD1882" s="44"/>
      <c r="BE1882" s="44"/>
      <c r="BF1882" s="44"/>
      <c r="BG1882" s="44"/>
      <c r="BH1882" s="44"/>
      <c r="BI1882" s="44"/>
      <c r="BJ1882" s="44"/>
      <c r="BK1882" s="44"/>
      <c r="BL1882" s="44"/>
      <c r="BM1882" s="44"/>
      <c r="BN1882" s="44"/>
      <c r="BO1882" s="44"/>
      <c r="BP1882" s="44"/>
    </row>
    <row r="1883" spans="4:68" x14ac:dyDescent="0.25">
      <c r="D1883" s="44"/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80"/>
      <c r="AB1883" s="44"/>
      <c r="AC1883" s="44"/>
      <c r="AD1883" s="66"/>
      <c r="AE1883" s="44"/>
      <c r="AF1883" s="44"/>
      <c r="AG1883" s="44"/>
      <c r="AH1883" s="44"/>
      <c r="AI1883" s="44"/>
      <c r="AJ1883" s="44"/>
      <c r="AK1883" s="44"/>
      <c r="AL1883" s="44"/>
      <c r="AM1883" s="44"/>
      <c r="AN1883" s="44"/>
      <c r="AO1883" s="44"/>
      <c r="AP1883" s="44"/>
      <c r="AQ1883" s="44"/>
      <c r="AR1883" s="44"/>
      <c r="AS1883" s="44"/>
      <c r="AT1883" s="44"/>
      <c r="AU1883" s="44"/>
      <c r="AV1883" s="44"/>
      <c r="AW1883" s="44"/>
      <c r="AX1883" s="44"/>
      <c r="AY1883" s="44"/>
      <c r="AZ1883" s="44"/>
      <c r="BA1883" s="44"/>
      <c r="BB1883" s="44"/>
      <c r="BC1883" s="44"/>
      <c r="BD1883" s="44"/>
      <c r="BE1883" s="44"/>
      <c r="BF1883" s="44"/>
      <c r="BG1883" s="44"/>
      <c r="BH1883" s="44"/>
      <c r="BI1883" s="44"/>
      <c r="BJ1883" s="44"/>
      <c r="BK1883" s="44"/>
      <c r="BL1883" s="44"/>
      <c r="BM1883" s="44"/>
      <c r="BN1883" s="44"/>
      <c r="BO1883" s="44"/>
      <c r="BP1883" s="44"/>
    </row>
    <row r="1884" spans="4:68" x14ac:dyDescent="0.25">
      <c r="D1884" s="44"/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80"/>
      <c r="AB1884" s="44"/>
      <c r="AC1884" s="44"/>
      <c r="AD1884" s="66"/>
      <c r="AE1884" s="44"/>
      <c r="AF1884" s="44"/>
      <c r="AG1884" s="44"/>
      <c r="AH1884" s="44"/>
      <c r="AI1884" s="44"/>
      <c r="AJ1884" s="44"/>
      <c r="AK1884" s="44"/>
      <c r="AL1884" s="44"/>
      <c r="AM1884" s="44"/>
      <c r="AN1884" s="44"/>
      <c r="AO1884" s="44"/>
      <c r="AP1884" s="44"/>
      <c r="AQ1884" s="44"/>
      <c r="AR1884" s="44"/>
      <c r="AS1884" s="44"/>
      <c r="AT1884" s="44"/>
      <c r="AU1884" s="44"/>
      <c r="AV1884" s="44"/>
      <c r="AW1884" s="44"/>
      <c r="AX1884" s="44"/>
      <c r="AY1884" s="44"/>
      <c r="AZ1884" s="44"/>
      <c r="BA1884" s="44"/>
      <c r="BB1884" s="44"/>
      <c r="BC1884" s="44"/>
      <c r="BD1884" s="44"/>
      <c r="BE1884" s="44"/>
      <c r="BF1884" s="44"/>
      <c r="BG1884" s="44"/>
      <c r="BH1884" s="44"/>
      <c r="BI1884" s="44"/>
      <c r="BJ1884" s="44"/>
      <c r="BK1884" s="44"/>
      <c r="BL1884" s="44"/>
      <c r="BM1884" s="44"/>
      <c r="BN1884" s="44"/>
      <c r="BO1884" s="44"/>
      <c r="BP1884" s="44"/>
    </row>
    <row r="1885" spans="4:68" x14ac:dyDescent="0.25">
      <c r="D1885" s="44"/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80"/>
      <c r="AB1885" s="44"/>
      <c r="AC1885" s="44"/>
      <c r="AD1885" s="66"/>
      <c r="AE1885" s="44"/>
      <c r="AF1885" s="44"/>
      <c r="AG1885" s="44"/>
      <c r="AH1885" s="44"/>
      <c r="AI1885" s="44"/>
      <c r="AJ1885" s="44"/>
      <c r="AK1885" s="44"/>
      <c r="AL1885" s="44"/>
      <c r="AM1885" s="44"/>
      <c r="AN1885" s="44"/>
      <c r="AO1885" s="44"/>
      <c r="AP1885" s="44"/>
      <c r="AQ1885" s="44"/>
      <c r="AR1885" s="44"/>
      <c r="AS1885" s="44"/>
      <c r="AT1885" s="44"/>
      <c r="AU1885" s="44"/>
      <c r="AV1885" s="44"/>
      <c r="AW1885" s="44"/>
      <c r="AX1885" s="44"/>
      <c r="AY1885" s="44"/>
      <c r="AZ1885" s="44"/>
      <c r="BA1885" s="44"/>
      <c r="BB1885" s="44"/>
      <c r="BC1885" s="44"/>
      <c r="BD1885" s="44"/>
      <c r="BE1885" s="44"/>
      <c r="BF1885" s="44"/>
      <c r="BG1885" s="44"/>
      <c r="BH1885" s="44"/>
      <c r="BI1885" s="44"/>
      <c r="BJ1885" s="44"/>
      <c r="BK1885" s="44"/>
      <c r="BL1885" s="44"/>
      <c r="BM1885" s="44"/>
      <c r="BN1885" s="44"/>
      <c r="BO1885" s="44"/>
      <c r="BP1885" s="44"/>
    </row>
    <row r="1886" spans="4:68" x14ac:dyDescent="0.25">
      <c r="D1886" s="44"/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80"/>
      <c r="AB1886" s="44"/>
      <c r="AC1886" s="44"/>
      <c r="AD1886" s="66"/>
      <c r="AE1886" s="44"/>
      <c r="AF1886" s="44"/>
      <c r="AG1886" s="44"/>
      <c r="AH1886" s="44"/>
      <c r="AI1886" s="44"/>
      <c r="AJ1886" s="44"/>
      <c r="AK1886" s="44"/>
      <c r="AL1886" s="44"/>
      <c r="AM1886" s="44"/>
      <c r="AN1886" s="44"/>
      <c r="AO1886" s="44"/>
      <c r="AP1886" s="44"/>
      <c r="AQ1886" s="44"/>
      <c r="AR1886" s="44"/>
      <c r="AS1886" s="44"/>
      <c r="AT1886" s="44"/>
      <c r="AU1886" s="44"/>
      <c r="AV1886" s="44"/>
      <c r="AW1886" s="44"/>
      <c r="AX1886" s="44"/>
      <c r="AY1886" s="44"/>
      <c r="AZ1886" s="44"/>
      <c r="BA1886" s="44"/>
      <c r="BB1886" s="44"/>
      <c r="BC1886" s="44"/>
      <c r="BD1886" s="44"/>
      <c r="BE1886" s="44"/>
      <c r="BF1886" s="44"/>
      <c r="BG1886" s="44"/>
      <c r="BH1886" s="44"/>
      <c r="BI1886" s="44"/>
      <c r="BJ1886" s="44"/>
      <c r="BK1886" s="44"/>
      <c r="BL1886" s="44"/>
      <c r="BM1886" s="44"/>
      <c r="BN1886" s="44"/>
      <c r="BO1886" s="44"/>
      <c r="BP1886" s="44"/>
    </row>
    <row r="1887" spans="4:68" x14ac:dyDescent="0.25">
      <c r="D1887" s="44"/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80"/>
      <c r="AB1887" s="44"/>
      <c r="AC1887" s="44"/>
      <c r="AD1887" s="66"/>
      <c r="AE1887" s="44"/>
      <c r="AF1887" s="44"/>
      <c r="AG1887" s="44"/>
      <c r="AH1887" s="44"/>
      <c r="AI1887" s="44"/>
      <c r="AJ1887" s="44"/>
      <c r="AK1887" s="44"/>
      <c r="AL1887" s="44"/>
      <c r="AM1887" s="44"/>
      <c r="AN1887" s="44"/>
      <c r="AO1887" s="44"/>
      <c r="AP1887" s="44"/>
      <c r="AQ1887" s="44"/>
      <c r="AR1887" s="44"/>
      <c r="AS1887" s="44"/>
      <c r="AT1887" s="44"/>
      <c r="AU1887" s="44"/>
      <c r="AV1887" s="44"/>
      <c r="AW1887" s="44"/>
      <c r="AX1887" s="44"/>
      <c r="AY1887" s="44"/>
      <c r="AZ1887" s="44"/>
      <c r="BA1887" s="44"/>
      <c r="BB1887" s="44"/>
      <c r="BC1887" s="44"/>
      <c r="BD1887" s="44"/>
      <c r="BE1887" s="44"/>
      <c r="BF1887" s="44"/>
      <c r="BG1887" s="44"/>
      <c r="BH1887" s="44"/>
      <c r="BI1887" s="44"/>
      <c r="BJ1887" s="44"/>
      <c r="BK1887" s="44"/>
      <c r="BL1887" s="44"/>
      <c r="BM1887" s="44"/>
      <c r="BN1887" s="44"/>
      <c r="BO1887" s="44"/>
      <c r="BP1887" s="44"/>
    </row>
    <row r="1888" spans="4:68" x14ac:dyDescent="0.25">
      <c r="D1888" s="44"/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80"/>
      <c r="AB1888" s="44"/>
      <c r="AC1888" s="44"/>
      <c r="AD1888" s="66"/>
      <c r="AE1888" s="44"/>
      <c r="AF1888" s="44"/>
      <c r="AG1888" s="44"/>
      <c r="AH1888" s="44"/>
      <c r="AI1888" s="44"/>
      <c r="AJ1888" s="44"/>
      <c r="AK1888" s="44"/>
      <c r="AL1888" s="44"/>
      <c r="AM1888" s="44"/>
      <c r="AN1888" s="44"/>
      <c r="AO1888" s="44"/>
      <c r="AP1888" s="44"/>
      <c r="AQ1888" s="44"/>
      <c r="AR1888" s="44"/>
      <c r="AS1888" s="44"/>
      <c r="AT1888" s="44"/>
      <c r="AU1888" s="44"/>
      <c r="AV1888" s="44"/>
      <c r="AW1888" s="44"/>
      <c r="AX1888" s="44"/>
      <c r="AY1888" s="44"/>
      <c r="AZ1888" s="44"/>
      <c r="BA1888" s="44"/>
      <c r="BB1888" s="44"/>
      <c r="BC1888" s="44"/>
      <c r="BD1888" s="44"/>
      <c r="BE1888" s="44"/>
      <c r="BF1888" s="44"/>
      <c r="BG1888" s="44"/>
      <c r="BH1888" s="44"/>
      <c r="BI1888" s="44"/>
      <c r="BJ1888" s="44"/>
      <c r="BK1888" s="44"/>
      <c r="BL1888" s="44"/>
      <c r="BM1888" s="44"/>
      <c r="BN1888" s="44"/>
      <c r="BO1888" s="44"/>
      <c r="BP1888" s="44"/>
    </row>
    <row r="1889" spans="4:68" x14ac:dyDescent="0.25">
      <c r="D1889" s="44"/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80"/>
      <c r="AB1889" s="44"/>
      <c r="AC1889" s="44"/>
      <c r="AD1889" s="66"/>
      <c r="AE1889" s="44"/>
      <c r="AF1889" s="44"/>
      <c r="AG1889" s="44"/>
      <c r="AH1889" s="44"/>
      <c r="AI1889" s="44"/>
      <c r="AJ1889" s="44"/>
      <c r="AK1889" s="44"/>
      <c r="AL1889" s="44"/>
      <c r="AM1889" s="44"/>
      <c r="AN1889" s="44"/>
      <c r="AO1889" s="44"/>
      <c r="AP1889" s="44"/>
      <c r="AQ1889" s="44"/>
      <c r="AR1889" s="44"/>
      <c r="AS1889" s="44"/>
      <c r="AT1889" s="44"/>
      <c r="AU1889" s="44"/>
      <c r="AV1889" s="44"/>
      <c r="AW1889" s="44"/>
      <c r="AX1889" s="44"/>
      <c r="AY1889" s="44"/>
      <c r="AZ1889" s="44"/>
      <c r="BA1889" s="44"/>
      <c r="BB1889" s="44"/>
      <c r="BC1889" s="44"/>
      <c r="BD1889" s="44"/>
      <c r="BE1889" s="44"/>
      <c r="BF1889" s="44"/>
      <c r="BG1889" s="44"/>
      <c r="BH1889" s="44"/>
      <c r="BI1889" s="44"/>
      <c r="BJ1889" s="44"/>
      <c r="BK1889" s="44"/>
      <c r="BL1889" s="44"/>
      <c r="BM1889" s="44"/>
      <c r="BN1889" s="44"/>
      <c r="BO1889" s="44"/>
      <c r="BP1889" s="44"/>
    </row>
    <row r="1890" spans="4:68" x14ac:dyDescent="0.25">
      <c r="D1890" s="44"/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80"/>
      <c r="AB1890" s="44"/>
      <c r="AC1890" s="44"/>
      <c r="AD1890" s="66"/>
      <c r="AE1890" s="44"/>
      <c r="AF1890" s="44"/>
      <c r="AG1890" s="44"/>
      <c r="AH1890" s="44"/>
      <c r="AI1890" s="44"/>
      <c r="AJ1890" s="44"/>
      <c r="AK1890" s="44"/>
      <c r="AL1890" s="44"/>
      <c r="AM1890" s="44"/>
      <c r="AN1890" s="44"/>
      <c r="AO1890" s="44"/>
      <c r="AP1890" s="44"/>
      <c r="AQ1890" s="44"/>
      <c r="AR1890" s="44"/>
      <c r="AS1890" s="44"/>
      <c r="AT1890" s="44"/>
      <c r="AU1890" s="44"/>
      <c r="AV1890" s="44"/>
      <c r="AW1890" s="44"/>
      <c r="AX1890" s="44"/>
      <c r="AY1890" s="44"/>
      <c r="AZ1890" s="44"/>
      <c r="BA1890" s="44"/>
      <c r="BB1890" s="44"/>
      <c r="BC1890" s="44"/>
      <c r="BD1890" s="44"/>
      <c r="BE1890" s="44"/>
      <c r="BF1890" s="44"/>
      <c r="BG1890" s="44"/>
      <c r="BH1890" s="44"/>
      <c r="BI1890" s="44"/>
      <c r="BJ1890" s="44"/>
      <c r="BK1890" s="44"/>
      <c r="BL1890" s="44"/>
      <c r="BM1890" s="44"/>
      <c r="BN1890" s="44"/>
      <c r="BO1890" s="44"/>
      <c r="BP1890" s="44"/>
    </row>
    <row r="1891" spans="4:68" x14ac:dyDescent="0.25">
      <c r="D1891" s="44"/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80"/>
      <c r="AB1891" s="44"/>
      <c r="AC1891" s="44"/>
      <c r="AD1891" s="66"/>
      <c r="AE1891" s="44"/>
      <c r="AF1891" s="44"/>
      <c r="AG1891" s="44"/>
      <c r="AH1891" s="44"/>
      <c r="AI1891" s="44"/>
      <c r="AJ1891" s="44"/>
      <c r="AK1891" s="44"/>
      <c r="AL1891" s="44"/>
      <c r="AM1891" s="44"/>
      <c r="AN1891" s="44"/>
      <c r="AO1891" s="44"/>
      <c r="AP1891" s="44"/>
      <c r="AQ1891" s="44"/>
      <c r="AR1891" s="44"/>
      <c r="AS1891" s="44"/>
      <c r="AT1891" s="44"/>
      <c r="AU1891" s="44"/>
      <c r="AV1891" s="44"/>
      <c r="AW1891" s="44"/>
      <c r="AX1891" s="44"/>
      <c r="AY1891" s="44"/>
      <c r="AZ1891" s="44"/>
      <c r="BA1891" s="44"/>
      <c r="BB1891" s="44"/>
      <c r="BC1891" s="44"/>
      <c r="BD1891" s="44"/>
      <c r="BE1891" s="44"/>
      <c r="BF1891" s="44"/>
      <c r="BG1891" s="44"/>
      <c r="BH1891" s="44"/>
      <c r="BI1891" s="44"/>
      <c r="BJ1891" s="44"/>
      <c r="BK1891" s="44"/>
      <c r="BL1891" s="44"/>
      <c r="BM1891" s="44"/>
      <c r="BN1891" s="44"/>
      <c r="BO1891" s="44"/>
      <c r="BP1891" s="44"/>
    </row>
    <row r="1892" spans="4:68" x14ac:dyDescent="0.25">
      <c r="D1892" s="44"/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80"/>
      <c r="AB1892" s="44"/>
      <c r="AC1892" s="44"/>
      <c r="AD1892" s="66"/>
      <c r="AE1892" s="44"/>
      <c r="AF1892" s="44"/>
      <c r="AG1892" s="44"/>
      <c r="AH1892" s="44"/>
      <c r="AI1892" s="44"/>
      <c r="AJ1892" s="44"/>
      <c r="AK1892" s="44"/>
      <c r="AL1892" s="44"/>
      <c r="AM1892" s="44"/>
      <c r="AN1892" s="44"/>
      <c r="AO1892" s="44"/>
      <c r="AP1892" s="44"/>
      <c r="AQ1892" s="44"/>
      <c r="AR1892" s="44"/>
      <c r="AS1892" s="44"/>
      <c r="AT1892" s="44"/>
      <c r="AU1892" s="44"/>
      <c r="AV1892" s="44"/>
      <c r="AW1892" s="44"/>
      <c r="AX1892" s="44"/>
      <c r="AY1892" s="44"/>
      <c r="AZ1892" s="44"/>
      <c r="BA1892" s="44"/>
      <c r="BB1892" s="44"/>
      <c r="BC1892" s="44"/>
      <c r="BD1892" s="44"/>
      <c r="BE1892" s="44"/>
      <c r="BF1892" s="44"/>
      <c r="BG1892" s="44"/>
      <c r="BH1892" s="44"/>
      <c r="BI1892" s="44"/>
      <c r="BJ1892" s="44"/>
      <c r="BK1892" s="44"/>
      <c r="BL1892" s="44"/>
      <c r="BM1892" s="44"/>
      <c r="BN1892" s="44"/>
      <c r="BO1892" s="44"/>
      <c r="BP1892" s="44"/>
    </row>
    <row r="1893" spans="4:68" x14ac:dyDescent="0.25">
      <c r="D1893" s="44"/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80"/>
      <c r="AB1893" s="44"/>
      <c r="AC1893" s="44"/>
      <c r="AD1893" s="66"/>
      <c r="AE1893" s="44"/>
      <c r="AF1893" s="44"/>
      <c r="AG1893" s="44"/>
      <c r="AH1893" s="44"/>
      <c r="AI1893" s="44"/>
      <c r="AJ1893" s="44"/>
      <c r="AK1893" s="44"/>
      <c r="AL1893" s="44"/>
      <c r="AM1893" s="44"/>
      <c r="AN1893" s="44"/>
      <c r="AO1893" s="44"/>
      <c r="AP1893" s="44"/>
      <c r="AQ1893" s="44"/>
      <c r="AR1893" s="44"/>
      <c r="AS1893" s="44"/>
      <c r="AT1893" s="44"/>
      <c r="AU1893" s="44"/>
      <c r="AV1893" s="44"/>
      <c r="AW1893" s="44"/>
      <c r="AX1893" s="44"/>
      <c r="AY1893" s="44"/>
      <c r="AZ1893" s="44"/>
      <c r="BA1893" s="44"/>
      <c r="BB1893" s="44"/>
      <c r="BC1893" s="44"/>
      <c r="BD1893" s="44"/>
      <c r="BE1893" s="44"/>
      <c r="BF1893" s="44"/>
      <c r="BG1893" s="44"/>
      <c r="BH1893" s="44"/>
      <c r="BI1893" s="44"/>
      <c r="BJ1893" s="44"/>
      <c r="BK1893" s="44"/>
      <c r="BL1893" s="44"/>
      <c r="BM1893" s="44"/>
      <c r="BN1893" s="44"/>
      <c r="BO1893" s="44"/>
      <c r="BP1893" s="44"/>
    </row>
    <row r="1894" spans="4:68" x14ac:dyDescent="0.25">
      <c r="D1894" s="44"/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80"/>
      <c r="AB1894" s="44"/>
      <c r="AC1894" s="44"/>
      <c r="AD1894" s="66"/>
      <c r="AE1894" s="44"/>
      <c r="AF1894" s="44"/>
      <c r="AG1894" s="44"/>
      <c r="AH1894" s="44"/>
      <c r="AI1894" s="44"/>
      <c r="AJ1894" s="44"/>
      <c r="AK1894" s="44"/>
      <c r="AL1894" s="44"/>
      <c r="AM1894" s="44"/>
      <c r="AN1894" s="44"/>
      <c r="AO1894" s="44"/>
      <c r="AP1894" s="44"/>
      <c r="AQ1894" s="44"/>
      <c r="AR1894" s="44"/>
      <c r="AS1894" s="44"/>
      <c r="AT1894" s="44"/>
      <c r="AU1894" s="44"/>
      <c r="AV1894" s="44"/>
      <c r="AW1894" s="44"/>
      <c r="AX1894" s="44"/>
      <c r="AY1894" s="44"/>
      <c r="AZ1894" s="44"/>
      <c r="BA1894" s="44"/>
      <c r="BB1894" s="44"/>
      <c r="BC1894" s="44"/>
      <c r="BD1894" s="44"/>
      <c r="BE1894" s="44"/>
      <c r="BF1894" s="44"/>
      <c r="BG1894" s="44"/>
      <c r="BH1894" s="44"/>
      <c r="BI1894" s="44"/>
      <c r="BJ1894" s="44"/>
      <c r="BK1894" s="44"/>
      <c r="BL1894" s="44"/>
      <c r="BM1894" s="44"/>
      <c r="BN1894" s="44"/>
      <c r="BO1894" s="44"/>
      <c r="BP1894" s="44"/>
    </row>
    <row r="1895" spans="4:68" x14ac:dyDescent="0.25">
      <c r="D1895" s="44"/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80"/>
      <c r="AB1895" s="44"/>
      <c r="AC1895" s="44"/>
      <c r="AD1895" s="66"/>
      <c r="AE1895" s="44"/>
      <c r="AF1895" s="44"/>
      <c r="AG1895" s="44"/>
      <c r="AH1895" s="44"/>
      <c r="AI1895" s="44"/>
      <c r="AJ1895" s="44"/>
      <c r="AK1895" s="44"/>
      <c r="AL1895" s="44"/>
      <c r="AM1895" s="44"/>
      <c r="AN1895" s="44"/>
      <c r="AO1895" s="44"/>
      <c r="AP1895" s="44"/>
      <c r="AQ1895" s="44"/>
      <c r="AR1895" s="44"/>
      <c r="AS1895" s="44"/>
      <c r="AT1895" s="44"/>
      <c r="AU1895" s="44"/>
      <c r="AV1895" s="44"/>
      <c r="AW1895" s="44"/>
      <c r="AX1895" s="44"/>
      <c r="AY1895" s="44"/>
      <c r="AZ1895" s="44"/>
      <c r="BA1895" s="44"/>
      <c r="BB1895" s="44"/>
      <c r="BC1895" s="44"/>
      <c r="BD1895" s="44"/>
      <c r="BE1895" s="44"/>
      <c r="BF1895" s="44"/>
      <c r="BG1895" s="44"/>
      <c r="BH1895" s="44"/>
      <c r="BI1895" s="44"/>
      <c r="BJ1895" s="44"/>
      <c r="BK1895" s="44"/>
      <c r="BL1895" s="44"/>
      <c r="BM1895" s="44"/>
      <c r="BN1895" s="44"/>
      <c r="BO1895" s="44"/>
      <c r="BP1895" s="44"/>
    </row>
    <row r="1896" spans="4:68" x14ac:dyDescent="0.25">
      <c r="D1896" s="44"/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80"/>
      <c r="AB1896" s="44"/>
      <c r="AC1896" s="44"/>
      <c r="AD1896" s="66"/>
      <c r="AE1896" s="44"/>
      <c r="AF1896" s="44"/>
      <c r="AG1896" s="44"/>
      <c r="AH1896" s="44"/>
      <c r="AI1896" s="44"/>
      <c r="AJ1896" s="44"/>
      <c r="AK1896" s="44"/>
      <c r="AL1896" s="44"/>
      <c r="AM1896" s="44"/>
      <c r="AN1896" s="44"/>
      <c r="AO1896" s="44"/>
      <c r="AP1896" s="44"/>
      <c r="AQ1896" s="44"/>
      <c r="AR1896" s="44"/>
      <c r="AS1896" s="44"/>
      <c r="AT1896" s="44"/>
      <c r="AU1896" s="44"/>
      <c r="AV1896" s="44"/>
      <c r="AW1896" s="44"/>
      <c r="AX1896" s="44"/>
      <c r="AY1896" s="44"/>
      <c r="AZ1896" s="44"/>
      <c r="BA1896" s="44"/>
      <c r="BB1896" s="44"/>
      <c r="BC1896" s="44"/>
      <c r="BD1896" s="44"/>
      <c r="BE1896" s="44"/>
      <c r="BF1896" s="44"/>
      <c r="BG1896" s="44"/>
      <c r="BH1896" s="44"/>
      <c r="BI1896" s="44"/>
      <c r="BJ1896" s="44"/>
      <c r="BK1896" s="44"/>
      <c r="BL1896" s="44"/>
      <c r="BM1896" s="44"/>
      <c r="BN1896" s="44"/>
      <c r="BO1896" s="44"/>
      <c r="BP1896" s="44"/>
    </row>
    <row r="1897" spans="4:68" x14ac:dyDescent="0.25">
      <c r="D1897" s="44"/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80"/>
      <c r="AB1897" s="44"/>
      <c r="AC1897" s="44"/>
      <c r="AD1897" s="66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  <c r="AR1897" s="44"/>
      <c r="AS1897" s="44"/>
      <c r="AT1897" s="44"/>
      <c r="AU1897" s="44"/>
      <c r="AV1897" s="44"/>
      <c r="AW1897" s="44"/>
      <c r="AX1897" s="44"/>
      <c r="AY1897" s="44"/>
      <c r="AZ1897" s="44"/>
      <c r="BA1897" s="44"/>
      <c r="BB1897" s="44"/>
      <c r="BC1897" s="44"/>
      <c r="BD1897" s="44"/>
      <c r="BE1897" s="44"/>
      <c r="BF1897" s="44"/>
      <c r="BG1897" s="44"/>
      <c r="BH1897" s="44"/>
      <c r="BI1897" s="44"/>
      <c r="BJ1897" s="44"/>
      <c r="BK1897" s="44"/>
      <c r="BL1897" s="44"/>
      <c r="BM1897" s="44"/>
      <c r="BN1897" s="44"/>
      <c r="BO1897" s="44"/>
      <c r="BP1897" s="44"/>
    </row>
    <row r="1898" spans="4:68" x14ac:dyDescent="0.25">
      <c r="D1898" s="44"/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80"/>
      <c r="AB1898" s="44"/>
      <c r="AC1898" s="44"/>
      <c r="AD1898" s="66"/>
      <c r="AE1898" s="44"/>
      <c r="AF1898" s="44"/>
      <c r="AG1898" s="44"/>
      <c r="AH1898" s="44"/>
      <c r="AI1898" s="44"/>
      <c r="AJ1898" s="44"/>
      <c r="AK1898" s="44"/>
      <c r="AL1898" s="44"/>
      <c r="AM1898" s="44"/>
      <c r="AN1898" s="44"/>
      <c r="AO1898" s="44"/>
      <c r="AP1898" s="44"/>
      <c r="AQ1898" s="44"/>
      <c r="AR1898" s="44"/>
      <c r="AS1898" s="44"/>
      <c r="AT1898" s="44"/>
      <c r="AU1898" s="44"/>
      <c r="AV1898" s="44"/>
      <c r="AW1898" s="44"/>
      <c r="AX1898" s="44"/>
      <c r="AY1898" s="44"/>
      <c r="AZ1898" s="44"/>
      <c r="BA1898" s="44"/>
      <c r="BB1898" s="44"/>
      <c r="BC1898" s="44"/>
      <c r="BD1898" s="44"/>
      <c r="BE1898" s="44"/>
      <c r="BF1898" s="44"/>
      <c r="BG1898" s="44"/>
      <c r="BH1898" s="44"/>
      <c r="BI1898" s="44"/>
      <c r="BJ1898" s="44"/>
      <c r="BK1898" s="44"/>
      <c r="BL1898" s="44"/>
      <c r="BM1898" s="44"/>
      <c r="BN1898" s="44"/>
      <c r="BO1898" s="44"/>
      <c r="BP1898" s="44"/>
    </row>
    <row r="1899" spans="4:68" x14ac:dyDescent="0.25">
      <c r="D1899" s="44"/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80"/>
      <c r="AB1899" s="44"/>
      <c r="AC1899" s="44"/>
      <c r="AD1899" s="66"/>
      <c r="AE1899" s="44"/>
      <c r="AF1899" s="44"/>
      <c r="AG1899" s="44"/>
      <c r="AH1899" s="44"/>
      <c r="AI1899" s="44"/>
      <c r="AJ1899" s="44"/>
      <c r="AK1899" s="44"/>
      <c r="AL1899" s="44"/>
      <c r="AM1899" s="44"/>
      <c r="AN1899" s="44"/>
      <c r="AO1899" s="44"/>
      <c r="AP1899" s="44"/>
      <c r="AQ1899" s="44"/>
      <c r="AR1899" s="44"/>
      <c r="AS1899" s="44"/>
      <c r="AT1899" s="44"/>
      <c r="AU1899" s="44"/>
      <c r="AV1899" s="44"/>
      <c r="AW1899" s="44"/>
      <c r="AX1899" s="44"/>
      <c r="AY1899" s="44"/>
      <c r="AZ1899" s="44"/>
      <c r="BA1899" s="44"/>
      <c r="BB1899" s="44"/>
      <c r="BC1899" s="44"/>
      <c r="BD1899" s="44"/>
      <c r="BE1899" s="44"/>
      <c r="BF1899" s="44"/>
      <c r="BG1899" s="44"/>
      <c r="BH1899" s="44"/>
      <c r="BI1899" s="44"/>
      <c r="BJ1899" s="44"/>
      <c r="BK1899" s="44"/>
      <c r="BL1899" s="44"/>
      <c r="BM1899" s="44"/>
      <c r="BN1899" s="44"/>
      <c r="BO1899" s="44"/>
      <c r="BP1899" s="44"/>
    </row>
    <row r="1900" spans="4:68" x14ac:dyDescent="0.25">
      <c r="D1900" s="44"/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80"/>
      <c r="AB1900" s="44"/>
      <c r="AC1900" s="44"/>
      <c r="AD1900" s="66"/>
      <c r="AE1900" s="44"/>
      <c r="AF1900" s="44"/>
      <c r="AG1900" s="44"/>
      <c r="AH1900" s="44"/>
      <c r="AI1900" s="44"/>
      <c r="AJ1900" s="44"/>
      <c r="AK1900" s="44"/>
      <c r="AL1900" s="44"/>
      <c r="AM1900" s="44"/>
      <c r="AN1900" s="44"/>
      <c r="AO1900" s="44"/>
      <c r="AP1900" s="44"/>
      <c r="AQ1900" s="44"/>
      <c r="AR1900" s="44"/>
      <c r="AS1900" s="44"/>
      <c r="AT1900" s="44"/>
      <c r="AU1900" s="44"/>
      <c r="AV1900" s="44"/>
      <c r="AW1900" s="44"/>
      <c r="AX1900" s="44"/>
      <c r="AY1900" s="44"/>
      <c r="AZ1900" s="44"/>
      <c r="BA1900" s="44"/>
      <c r="BB1900" s="44"/>
      <c r="BC1900" s="44"/>
      <c r="BD1900" s="44"/>
      <c r="BE1900" s="44"/>
      <c r="BF1900" s="44"/>
      <c r="BG1900" s="44"/>
      <c r="BH1900" s="44"/>
      <c r="BI1900" s="44"/>
      <c r="BJ1900" s="44"/>
      <c r="BK1900" s="44"/>
      <c r="BL1900" s="44"/>
      <c r="BM1900" s="44"/>
      <c r="BN1900" s="44"/>
      <c r="BO1900" s="44"/>
      <c r="BP1900" s="44"/>
    </row>
    <row r="1901" spans="4:68" x14ac:dyDescent="0.25">
      <c r="D1901" s="44"/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80"/>
      <c r="AB1901" s="44"/>
      <c r="AC1901" s="44"/>
      <c r="AD1901" s="66"/>
      <c r="AE1901" s="44"/>
      <c r="AF1901" s="44"/>
      <c r="AG1901" s="44"/>
      <c r="AH1901" s="44"/>
      <c r="AI1901" s="44"/>
      <c r="AJ1901" s="44"/>
      <c r="AK1901" s="44"/>
      <c r="AL1901" s="44"/>
      <c r="AM1901" s="44"/>
      <c r="AN1901" s="44"/>
      <c r="AO1901" s="44"/>
      <c r="AP1901" s="44"/>
      <c r="AQ1901" s="44"/>
      <c r="AR1901" s="44"/>
      <c r="AS1901" s="44"/>
      <c r="AT1901" s="44"/>
      <c r="AU1901" s="44"/>
      <c r="AV1901" s="44"/>
      <c r="AW1901" s="44"/>
      <c r="AX1901" s="44"/>
      <c r="AY1901" s="44"/>
      <c r="AZ1901" s="44"/>
      <c r="BA1901" s="44"/>
      <c r="BB1901" s="44"/>
      <c r="BC1901" s="44"/>
      <c r="BD1901" s="44"/>
      <c r="BE1901" s="44"/>
      <c r="BF1901" s="44"/>
      <c r="BG1901" s="44"/>
      <c r="BH1901" s="44"/>
      <c r="BI1901" s="44"/>
      <c r="BJ1901" s="44"/>
      <c r="BK1901" s="44"/>
      <c r="BL1901" s="44"/>
      <c r="BM1901" s="44"/>
      <c r="BN1901" s="44"/>
      <c r="BO1901" s="44"/>
      <c r="BP1901" s="44"/>
    </row>
    <row r="1902" spans="4:68" x14ac:dyDescent="0.25">
      <c r="D1902" s="44"/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80"/>
      <c r="AB1902" s="44"/>
      <c r="AC1902" s="44"/>
      <c r="AD1902" s="66"/>
      <c r="AE1902" s="44"/>
      <c r="AF1902" s="44"/>
      <c r="AG1902" s="44"/>
      <c r="AH1902" s="44"/>
      <c r="AI1902" s="44"/>
      <c r="AJ1902" s="44"/>
      <c r="AK1902" s="44"/>
      <c r="AL1902" s="44"/>
      <c r="AM1902" s="44"/>
      <c r="AN1902" s="44"/>
      <c r="AO1902" s="44"/>
      <c r="AP1902" s="44"/>
      <c r="AQ1902" s="44"/>
      <c r="AR1902" s="44"/>
      <c r="AS1902" s="44"/>
      <c r="AT1902" s="44"/>
      <c r="AU1902" s="44"/>
      <c r="AV1902" s="44"/>
      <c r="AW1902" s="44"/>
      <c r="AX1902" s="44"/>
      <c r="AY1902" s="44"/>
      <c r="AZ1902" s="44"/>
      <c r="BA1902" s="44"/>
      <c r="BB1902" s="44"/>
      <c r="BC1902" s="44"/>
      <c r="BD1902" s="44"/>
      <c r="BE1902" s="44"/>
      <c r="BF1902" s="44"/>
      <c r="BG1902" s="44"/>
      <c r="BH1902" s="44"/>
      <c r="BI1902" s="44"/>
      <c r="BJ1902" s="44"/>
      <c r="BK1902" s="44"/>
      <c r="BL1902" s="44"/>
      <c r="BM1902" s="44"/>
      <c r="BN1902" s="44"/>
      <c r="BO1902" s="44"/>
      <c r="BP1902" s="44"/>
    </row>
    <row r="1903" spans="4:68" x14ac:dyDescent="0.25">
      <c r="D1903" s="44"/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80"/>
      <c r="AB1903" s="44"/>
      <c r="AC1903" s="44"/>
      <c r="AD1903" s="66"/>
      <c r="AE1903" s="44"/>
      <c r="AF1903" s="44"/>
      <c r="AG1903" s="44"/>
      <c r="AH1903" s="44"/>
      <c r="AI1903" s="44"/>
      <c r="AJ1903" s="44"/>
      <c r="AK1903" s="44"/>
      <c r="AL1903" s="44"/>
      <c r="AM1903" s="44"/>
      <c r="AN1903" s="44"/>
      <c r="AO1903" s="44"/>
      <c r="AP1903" s="44"/>
      <c r="AQ1903" s="44"/>
      <c r="AR1903" s="44"/>
      <c r="AS1903" s="44"/>
      <c r="AT1903" s="44"/>
      <c r="AU1903" s="44"/>
      <c r="AV1903" s="44"/>
      <c r="AW1903" s="44"/>
      <c r="AX1903" s="44"/>
      <c r="AY1903" s="44"/>
      <c r="AZ1903" s="44"/>
      <c r="BA1903" s="44"/>
      <c r="BB1903" s="44"/>
      <c r="BC1903" s="44"/>
      <c r="BD1903" s="44"/>
      <c r="BE1903" s="44"/>
      <c r="BF1903" s="44"/>
      <c r="BG1903" s="44"/>
      <c r="BH1903" s="44"/>
      <c r="BI1903" s="44"/>
      <c r="BJ1903" s="44"/>
      <c r="BK1903" s="44"/>
      <c r="BL1903" s="44"/>
      <c r="BM1903" s="44"/>
      <c r="BN1903" s="44"/>
      <c r="BO1903" s="44"/>
      <c r="BP1903" s="44"/>
    </row>
    <row r="1904" spans="4:68" x14ac:dyDescent="0.25">
      <c r="D1904" s="44"/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80"/>
      <c r="AB1904" s="44"/>
      <c r="AC1904" s="44"/>
      <c r="AD1904" s="66"/>
      <c r="AE1904" s="44"/>
      <c r="AF1904" s="44"/>
      <c r="AG1904" s="44"/>
      <c r="AH1904" s="44"/>
      <c r="AI1904" s="44"/>
      <c r="AJ1904" s="44"/>
      <c r="AK1904" s="44"/>
      <c r="AL1904" s="44"/>
      <c r="AM1904" s="44"/>
      <c r="AN1904" s="44"/>
      <c r="AO1904" s="44"/>
      <c r="AP1904" s="44"/>
      <c r="AQ1904" s="44"/>
      <c r="AR1904" s="44"/>
      <c r="AS1904" s="44"/>
      <c r="AT1904" s="44"/>
      <c r="AU1904" s="44"/>
      <c r="AV1904" s="44"/>
      <c r="AW1904" s="44"/>
      <c r="AX1904" s="44"/>
      <c r="AY1904" s="44"/>
      <c r="AZ1904" s="44"/>
      <c r="BA1904" s="44"/>
      <c r="BB1904" s="44"/>
      <c r="BC1904" s="44"/>
      <c r="BD1904" s="44"/>
      <c r="BE1904" s="44"/>
      <c r="BF1904" s="44"/>
      <c r="BG1904" s="44"/>
      <c r="BH1904" s="44"/>
      <c r="BI1904" s="44"/>
      <c r="BJ1904" s="44"/>
      <c r="BK1904" s="44"/>
      <c r="BL1904" s="44"/>
      <c r="BM1904" s="44"/>
      <c r="BN1904" s="44"/>
      <c r="BO1904" s="44"/>
      <c r="BP1904" s="44"/>
    </row>
    <row r="1905" spans="4:68" x14ac:dyDescent="0.25">
      <c r="D1905" s="44"/>
      <c r="E1905" s="44"/>
      <c r="F1905" s="44"/>
      <c r="G1905" s="44"/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80"/>
      <c r="AB1905" s="44"/>
      <c r="AC1905" s="44"/>
      <c r="AD1905" s="66"/>
      <c r="AE1905" s="44"/>
      <c r="AF1905" s="44"/>
      <c r="AG1905" s="44"/>
      <c r="AH1905" s="44"/>
      <c r="AI1905" s="44"/>
      <c r="AJ1905" s="44"/>
      <c r="AK1905" s="44"/>
      <c r="AL1905" s="44"/>
      <c r="AM1905" s="44"/>
      <c r="AN1905" s="44"/>
      <c r="AO1905" s="44"/>
      <c r="AP1905" s="44"/>
      <c r="AQ1905" s="44"/>
      <c r="AR1905" s="44"/>
      <c r="AS1905" s="44"/>
      <c r="AT1905" s="44"/>
      <c r="AU1905" s="44"/>
      <c r="AV1905" s="44"/>
      <c r="AW1905" s="44"/>
      <c r="AX1905" s="44"/>
      <c r="AY1905" s="44"/>
      <c r="AZ1905" s="44"/>
      <c r="BA1905" s="44"/>
      <c r="BB1905" s="44"/>
      <c r="BC1905" s="44"/>
      <c r="BD1905" s="44"/>
      <c r="BE1905" s="44"/>
      <c r="BF1905" s="44"/>
      <c r="BG1905" s="44"/>
      <c r="BH1905" s="44"/>
      <c r="BI1905" s="44"/>
      <c r="BJ1905" s="44"/>
      <c r="BK1905" s="44"/>
      <c r="BL1905" s="44"/>
      <c r="BM1905" s="44"/>
      <c r="BN1905" s="44"/>
      <c r="BO1905" s="44"/>
      <c r="BP1905" s="44"/>
    </row>
    <row r="1906" spans="4:68" x14ac:dyDescent="0.25">
      <c r="D1906" s="44"/>
      <c r="E1906" s="44"/>
      <c r="F1906" s="44"/>
      <c r="G1906" s="44"/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80"/>
      <c r="AB1906" s="44"/>
      <c r="AC1906" s="44"/>
      <c r="AD1906" s="66"/>
      <c r="AE1906" s="44"/>
      <c r="AF1906" s="44"/>
      <c r="AG1906" s="44"/>
      <c r="AH1906" s="44"/>
      <c r="AI1906" s="44"/>
      <c r="AJ1906" s="44"/>
      <c r="AK1906" s="44"/>
      <c r="AL1906" s="44"/>
      <c r="AM1906" s="44"/>
      <c r="AN1906" s="44"/>
      <c r="AO1906" s="44"/>
      <c r="AP1906" s="44"/>
      <c r="AQ1906" s="44"/>
      <c r="AR1906" s="44"/>
      <c r="AS1906" s="44"/>
      <c r="AT1906" s="44"/>
      <c r="AU1906" s="44"/>
      <c r="AV1906" s="44"/>
      <c r="AW1906" s="44"/>
      <c r="AX1906" s="44"/>
      <c r="AY1906" s="44"/>
      <c r="AZ1906" s="44"/>
      <c r="BA1906" s="44"/>
      <c r="BB1906" s="44"/>
      <c r="BC1906" s="44"/>
      <c r="BD1906" s="44"/>
      <c r="BE1906" s="44"/>
      <c r="BF1906" s="44"/>
      <c r="BG1906" s="44"/>
      <c r="BH1906" s="44"/>
      <c r="BI1906" s="44"/>
      <c r="BJ1906" s="44"/>
      <c r="BK1906" s="44"/>
      <c r="BL1906" s="44"/>
      <c r="BM1906" s="44"/>
      <c r="BN1906" s="44"/>
      <c r="BO1906" s="44"/>
      <c r="BP1906" s="44"/>
    </row>
    <row r="1907" spans="4:68" x14ac:dyDescent="0.25">
      <c r="D1907" s="44"/>
      <c r="E1907" s="44"/>
      <c r="F1907" s="44"/>
      <c r="G1907" s="44"/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80"/>
      <c r="AB1907" s="44"/>
      <c r="AC1907" s="44"/>
      <c r="AD1907" s="66"/>
      <c r="AE1907" s="44"/>
      <c r="AF1907" s="44"/>
      <c r="AG1907" s="44"/>
      <c r="AH1907" s="44"/>
      <c r="AI1907" s="44"/>
      <c r="AJ1907" s="44"/>
      <c r="AK1907" s="44"/>
      <c r="AL1907" s="44"/>
      <c r="AM1907" s="44"/>
      <c r="AN1907" s="44"/>
      <c r="AO1907" s="44"/>
      <c r="AP1907" s="44"/>
      <c r="AQ1907" s="44"/>
      <c r="AR1907" s="44"/>
      <c r="AS1907" s="44"/>
      <c r="AT1907" s="44"/>
      <c r="AU1907" s="44"/>
      <c r="AV1907" s="44"/>
      <c r="AW1907" s="44"/>
      <c r="AX1907" s="44"/>
      <c r="AY1907" s="44"/>
      <c r="AZ1907" s="44"/>
      <c r="BA1907" s="44"/>
      <c r="BB1907" s="44"/>
      <c r="BC1907" s="44"/>
      <c r="BD1907" s="44"/>
      <c r="BE1907" s="44"/>
      <c r="BF1907" s="44"/>
      <c r="BG1907" s="44"/>
      <c r="BH1907" s="44"/>
      <c r="BI1907" s="44"/>
      <c r="BJ1907" s="44"/>
      <c r="BK1907" s="44"/>
      <c r="BL1907" s="44"/>
      <c r="BM1907" s="44"/>
      <c r="BN1907" s="44"/>
      <c r="BO1907" s="44"/>
      <c r="BP1907" s="44"/>
    </row>
    <row r="1908" spans="4:68" x14ac:dyDescent="0.25"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80"/>
      <c r="AB1908" s="44"/>
      <c r="AC1908" s="44"/>
      <c r="AD1908" s="66"/>
      <c r="AE1908" s="44"/>
      <c r="AF1908" s="44"/>
      <c r="AG1908" s="44"/>
      <c r="AH1908" s="44"/>
      <c r="AI1908" s="44"/>
      <c r="AJ1908" s="44"/>
      <c r="AK1908" s="44"/>
      <c r="AL1908" s="44"/>
      <c r="AM1908" s="44"/>
      <c r="AN1908" s="44"/>
      <c r="AO1908" s="44"/>
      <c r="AP1908" s="44"/>
      <c r="AQ1908" s="44"/>
      <c r="AR1908" s="44"/>
      <c r="AS1908" s="44"/>
      <c r="AT1908" s="44"/>
      <c r="AU1908" s="44"/>
      <c r="AV1908" s="44"/>
      <c r="AW1908" s="44"/>
      <c r="AX1908" s="44"/>
      <c r="AY1908" s="44"/>
      <c r="AZ1908" s="44"/>
      <c r="BA1908" s="44"/>
      <c r="BB1908" s="44"/>
      <c r="BC1908" s="44"/>
      <c r="BD1908" s="44"/>
      <c r="BE1908" s="44"/>
      <c r="BF1908" s="44"/>
      <c r="BG1908" s="44"/>
      <c r="BH1908" s="44"/>
      <c r="BI1908" s="44"/>
      <c r="BJ1908" s="44"/>
      <c r="BK1908" s="44"/>
      <c r="BL1908" s="44"/>
      <c r="BM1908" s="44"/>
      <c r="BN1908" s="44"/>
      <c r="BO1908" s="44"/>
      <c r="BP1908" s="44"/>
    </row>
    <row r="1909" spans="4:68" x14ac:dyDescent="0.25">
      <c r="D1909" s="44"/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80"/>
      <c r="AB1909" s="44"/>
      <c r="AC1909" s="44"/>
      <c r="AD1909" s="66"/>
      <c r="AE1909" s="44"/>
      <c r="AF1909" s="44"/>
      <c r="AG1909" s="44"/>
      <c r="AH1909" s="44"/>
      <c r="AI1909" s="44"/>
      <c r="AJ1909" s="44"/>
      <c r="AK1909" s="44"/>
      <c r="AL1909" s="44"/>
      <c r="AM1909" s="44"/>
      <c r="AN1909" s="44"/>
      <c r="AO1909" s="44"/>
      <c r="AP1909" s="44"/>
      <c r="AQ1909" s="44"/>
      <c r="AR1909" s="44"/>
      <c r="AS1909" s="44"/>
      <c r="AT1909" s="44"/>
      <c r="AU1909" s="44"/>
      <c r="AV1909" s="44"/>
      <c r="AW1909" s="44"/>
      <c r="AX1909" s="44"/>
      <c r="AY1909" s="44"/>
      <c r="AZ1909" s="44"/>
      <c r="BA1909" s="44"/>
      <c r="BB1909" s="44"/>
      <c r="BC1909" s="44"/>
      <c r="BD1909" s="44"/>
      <c r="BE1909" s="44"/>
      <c r="BF1909" s="44"/>
      <c r="BG1909" s="44"/>
      <c r="BH1909" s="44"/>
      <c r="BI1909" s="44"/>
      <c r="BJ1909" s="44"/>
      <c r="BK1909" s="44"/>
      <c r="BL1909" s="44"/>
      <c r="BM1909" s="44"/>
      <c r="BN1909" s="44"/>
      <c r="BO1909" s="44"/>
      <c r="BP1909" s="44"/>
    </row>
    <row r="1910" spans="4:68" x14ac:dyDescent="0.25">
      <c r="D1910" s="44"/>
      <c r="E1910" s="44"/>
      <c r="F1910" s="44"/>
      <c r="G1910" s="44"/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80"/>
      <c r="AB1910" s="44"/>
      <c r="AC1910" s="44"/>
      <c r="AD1910" s="66"/>
      <c r="AE1910" s="44"/>
      <c r="AF1910" s="44"/>
      <c r="AG1910" s="44"/>
      <c r="AH1910" s="44"/>
      <c r="AI1910" s="44"/>
      <c r="AJ1910" s="44"/>
      <c r="AK1910" s="44"/>
      <c r="AL1910" s="44"/>
      <c r="AM1910" s="44"/>
      <c r="AN1910" s="44"/>
      <c r="AO1910" s="44"/>
      <c r="AP1910" s="44"/>
      <c r="AQ1910" s="44"/>
      <c r="AR1910" s="44"/>
      <c r="AS1910" s="44"/>
      <c r="AT1910" s="44"/>
      <c r="AU1910" s="44"/>
      <c r="AV1910" s="44"/>
      <c r="AW1910" s="44"/>
      <c r="AX1910" s="44"/>
      <c r="AY1910" s="44"/>
      <c r="AZ1910" s="44"/>
      <c r="BA1910" s="44"/>
      <c r="BB1910" s="44"/>
      <c r="BC1910" s="44"/>
      <c r="BD1910" s="44"/>
      <c r="BE1910" s="44"/>
      <c r="BF1910" s="44"/>
      <c r="BG1910" s="44"/>
      <c r="BH1910" s="44"/>
      <c r="BI1910" s="44"/>
      <c r="BJ1910" s="44"/>
      <c r="BK1910" s="44"/>
      <c r="BL1910" s="44"/>
      <c r="BM1910" s="44"/>
      <c r="BN1910" s="44"/>
      <c r="BO1910" s="44"/>
      <c r="BP1910" s="44"/>
    </row>
    <row r="1911" spans="4:68" x14ac:dyDescent="0.25"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80"/>
      <c r="AB1911" s="44"/>
      <c r="AC1911" s="44"/>
      <c r="AD1911" s="66"/>
      <c r="AE1911" s="44"/>
      <c r="AF1911" s="44"/>
      <c r="AG1911" s="44"/>
      <c r="AH1911" s="44"/>
      <c r="AI1911" s="44"/>
      <c r="AJ1911" s="44"/>
      <c r="AK1911" s="44"/>
      <c r="AL1911" s="44"/>
      <c r="AM1911" s="44"/>
      <c r="AN1911" s="44"/>
      <c r="AO1911" s="44"/>
      <c r="AP1911" s="44"/>
      <c r="AQ1911" s="44"/>
      <c r="AR1911" s="44"/>
      <c r="AS1911" s="44"/>
      <c r="AT1911" s="44"/>
      <c r="AU1911" s="44"/>
      <c r="AV1911" s="44"/>
      <c r="AW1911" s="44"/>
      <c r="AX1911" s="44"/>
      <c r="AY1911" s="44"/>
      <c r="AZ1911" s="44"/>
      <c r="BA1911" s="44"/>
      <c r="BB1911" s="44"/>
      <c r="BC1911" s="44"/>
      <c r="BD1911" s="44"/>
      <c r="BE1911" s="44"/>
      <c r="BF1911" s="44"/>
      <c r="BG1911" s="44"/>
      <c r="BH1911" s="44"/>
      <c r="BI1911" s="44"/>
      <c r="BJ1911" s="44"/>
      <c r="BK1911" s="44"/>
      <c r="BL1911" s="44"/>
      <c r="BM1911" s="44"/>
      <c r="BN1911" s="44"/>
      <c r="BO1911" s="44"/>
      <c r="BP1911" s="44"/>
    </row>
    <row r="1912" spans="4:68" x14ac:dyDescent="0.25">
      <c r="D1912" s="44"/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80"/>
      <c r="AB1912" s="44"/>
      <c r="AC1912" s="44"/>
      <c r="AD1912" s="66"/>
      <c r="AE1912" s="44"/>
      <c r="AF1912" s="44"/>
      <c r="AG1912" s="44"/>
      <c r="AH1912" s="44"/>
      <c r="AI1912" s="44"/>
      <c r="AJ1912" s="44"/>
      <c r="AK1912" s="44"/>
      <c r="AL1912" s="44"/>
      <c r="AM1912" s="44"/>
      <c r="AN1912" s="44"/>
      <c r="AO1912" s="44"/>
      <c r="AP1912" s="44"/>
      <c r="AQ1912" s="44"/>
      <c r="AR1912" s="44"/>
      <c r="AS1912" s="44"/>
      <c r="AT1912" s="44"/>
      <c r="AU1912" s="44"/>
      <c r="AV1912" s="44"/>
      <c r="AW1912" s="44"/>
      <c r="AX1912" s="44"/>
      <c r="AY1912" s="44"/>
      <c r="AZ1912" s="44"/>
      <c r="BA1912" s="44"/>
      <c r="BB1912" s="44"/>
      <c r="BC1912" s="44"/>
      <c r="BD1912" s="44"/>
      <c r="BE1912" s="44"/>
      <c r="BF1912" s="44"/>
      <c r="BG1912" s="44"/>
      <c r="BH1912" s="44"/>
      <c r="BI1912" s="44"/>
      <c r="BJ1912" s="44"/>
      <c r="BK1912" s="44"/>
      <c r="BL1912" s="44"/>
      <c r="BM1912" s="44"/>
      <c r="BN1912" s="44"/>
      <c r="BO1912" s="44"/>
      <c r="BP1912" s="44"/>
    </row>
    <row r="1913" spans="4:68" x14ac:dyDescent="0.25">
      <c r="D1913" s="44"/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80"/>
      <c r="AB1913" s="44"/>
      <c r="AC1913" s="44"/>
      <c r="AD1913" s="66"/>
      <c r="AE1913" s="44"/>
      <c r="AF1913" s="44"/>
      <c r="AG1913" s="44"/>
      <c r="AH1913" s="44"/>
      <c r="AI1913" s="44"/>
      <c r="AJ1913" s="44"/>
      <c r="AK1913" s="44"/>
      <c r="AL1913" s="44"/>
      <c r="AM1913" s="44"/>
      <c r="AN1913" s="44"/>
      <c r="AO1913" s="44"/>
      <c r="AP1913" s="44"/>
      <c r="AQ1913" s="44"/>
      <c r="AR1913" s="44"/>
      <c r="AS1913" s="44"/>
      <c r="AT1913" s="44"/>
      <c r="AU1913" s="44"/>
      <c r="AV1913" s="44"/>
      <c r="AW1913" s="44"/>
      <c r="AX1913" s="44"/>
      <c r="AY1913" s="44"/>
      <c r="AZ1913" s="44"/>
      <c r="BA1913" s="44"/>
      <c r="BB1913" s="44"/>
      <c r="BC1913" s="44"/>
      <c r="BD1913" s="44"/>
      <c r="BE1913" s="44"/>
      <c r="BF1913" s="44"/>
      <c r="BG1913" s="44"/>
      <c r="BH1913" s="44"/>
      <c r="BI1913" s="44"/>
      <c r="BJ1913" s="44"/>
      <c r="BK1913" s="44"/>
      <c r="BL1913" s="44"/>
      <c r="BM1913" s="44"/>
      <c r="BN1913" s="44"/>
      <c r="BO1913" s="44"/>
      <c r="BP1913" s="44"/>
    </row>
    <row r="1914" spans="4:68" x14ac:dyDescent="0.25">
      <c r="D1914" s="44"/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80"/>
      <c r="AB1914" s="44"/>
      <c r="AC1914" s="44"/>
      <c r="AD1914" s="66"/>
      <c r="AE1914" s="44"/>
      <c r="AF1914" s="44"/>
      <c r="AG1914" s="44"/>
      <c r="AH1914" s="44"/>
      <c r="AI1914" s="44"/>
      <c r="AJ1914" s="44"/>
      <c r="AK1914" s="44"/>
      <c r="AL1914" s="44"/>
      <c r="AM1914" s="44"/>
      <c r="AN1914" s="44"/>
      <c r="AO1914" s="44"/>
      <c r="AP1914" s="44"/>
      <c r="AQ1914" s="44"/>
      <c r="AR1914" s="44"/>
      <c r="AS1914" s="44"/>
      <c r="AT1914" s="44"/>
      <c r="AU1914" s="44"/>
      <c r="AV1914" s="44"/>
      <c r="AW1914" s="44"/>
      <c r="AX1914" s="44"/>
      <c r="AY1914" s="44"/>
      <c r="AZ1914" s="44"/>
      <c r="BA1914" s="44"/>
      <c r="BB1914" s="44"/>
      <c r="BC1914" s="44"/>
      <c r="BD1914" s="44"/>
      <c r="BE1914" s="44"/>
      <c r="BF1914" s="44"/>
      <c r="BG1914" s="44"/>
      <c r="BH1914" s="44"/>
      <c r="BI1914" s="44"/>
      <c r="BJ1914" s="44"/>
      <c r="BK1914" s="44"/>
      <c r="BL1914" s="44"/>
      <c r="BM1914" s="44"/>
      <c r="BN1914" s="44"/>
      <c r="BO1914" s="44"/>
      <c r="BP1914" s="44"/>
    </row>
    <row r="1915" spans="4:68" x14ac:dyDescent="0.25">
      <c r="D1915" s="44"/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80"/>
      <c r="AB1915" s="44"/>
      <c r="AC1915" s="44"/>
      <c r="AD1915" s="66"/>
      <c r="AE1915" s="44"/>
      <c r="AF1915" s="44"/>
      <c r="AG1915" s="44"/>
      <c r="AH1915" s="44"/>
      <c r="AI1915" s="44"/>
      <c r="AJ1915" s="44"/>
      <c r="AK1915" s="44"/>
      <c r="AL1915" s="44"/>
      <c r="AM1915" s="44"/>
      <c r="AN1915" s="44"/>
      <c r="AO1915" s="44"/>
      <c r="AP1915" s="44"/>
      <c r="AQ1915" s="44"/>
      <c r="AR1915" s="44"/>
      <c r="AS1915" s="44"/>
      <c r="AT1915" s="44"/>
      <c r="AU1915" s="44"/>
      <c r="AV1915" s="44"/>
      <c r="AW1915" s="44"/>
      <c r="AX1915" s="44"/>
      <c r="AY1915" s="44"/>
      <c r="AZ1915" s="44"/>
      <c r="BA1915" s="44"/>
      <c r="BB1915" s="44"/>
      <c r="BC1915" s="44"/>
      <c r="BD1915" s="44"/>
      <c r="BE1915" s="44"/>
      <c r="BF1915" s="44"/>
      <c r="BG1915" s="44"/>
      <c r="BH1915" s="44"/>
      <c r="BI1915" s="44"/>
      <c r="BJ1915" s="44"/>
      <c r="BK1915" s="44"/>
      <c r="BL1915" s="44"/>
      <c r="BM1915" s="44"/>
      <c r="BN1915" s="44"/>
      <c r="BO1915" s="44"/>
      <c r="BP1915" s="44"/>
    </row>
    <row r="1916" spans="4:68" x14ac:dyDescent="0.25">
      <c r="D1916" s="44"/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80"/>
      <c r="AB1916" s="44"/>
      <c r="AC1916" s="44"/>
      <c r="AD1916" s="66"/>
      <c r="AE1916" s="44"/>
      <c r="AF1916" s="44"/>
      <c r="AG1916" s="44"/>
      <c r="AH1916" s="44"/>
      <c r="AI1916" s="44"/>
      <c r="AJ1916" s="44"/>
      <c r="AK1916" s="44"/>
      <c r="AL1916" s="44"/>
      <c r="AM1916" s="44"/>
      <c r="AN1916" s="44"/>
      <c r="AO1916" s="44"/>
      <c r="AP1916" s="44"/>
      <c r="AQ1916" s="44"/>
      <c r="AR1916" s="44"/>
      <c r="AS1916" s="44"/>
      <c r="AT1916" s="44"/>
      <c r="AU1916" s="44"/>
      <c r="AV1916" s="44"/>
      <c r="AW1916" s="44"/>
      <c r="AX1916" s="44"/>
      <c r="AY1916" s="44"/>
      <c r="AZ1916" s="44"/>
      <c r="BA1916" s="44"/>
      <c r="BB1916" s="44"/>
      <c r="BC1916" s="44"/>
      <c r="BD1916" s="44"/>
      <c r="BE1916" s="44"/>
      <c r="BF1916" s="44"/>
      <c r="BG1916" s="44"/>
      <c r="BH1916" s="44"/>
      <c r="BI1916" s="44"/>
      <c r="BJ1916" s="44"/>
      <c r="BK1916" s="44"/>
      <c r="BL1916" s="44"/>
      <c r="BM1916" s="44"/>
      <c r="BN1916" s="44"/>
      <c r="BO1916" s="44"/>
      <c r="BP1916" s="44"/>
    </row>
    <row r="1917" spans="4:68" x14ac:dyDescent="0.25">
      <c r="D1917" s="44"/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80"/>
      <c r="AB1917" s="44"/>
      <c r="AC1917" s="44"/>
      <c r="AD1917" s="66"/>
      <c r="AE1917" s="44"/>
      <c r="AF1917" s="44"/>
      <c r="AG1917" s="44"/>
      <c r="AH1917" s="44"/>
      <c r="AI1917" s="44"/>
      <c r="AJ1917" s="44"/>
      <c r="AK1917" s="44"/>
      <c r="AL1917" s="44"/>
      <c r="AM1917" s="44"/>
      <c r="AN1917" s="44"/>
      <c r="AO1917" s="44"/>
      <c r="AP1917" s="44"/>
      <c r="AQ1917" s="44"/>
      <c r="AR1917" s="44"/>
      <c r="AS1917" s="44"/>
      <c r="AT1917" s="44"/>
      <c r="AU1917" s="44"/>
      <c r="AV1917" s="44"/>
      <c r="AW1917" s="44"/>
      <c r="AX1917" s="44"/>
      <c r="AY1917" s="44"/>
      <c r="AZ1917" s="44"/>
      <c r="BA1917" s="44"/>
      <c r="BB1917" s="44"/>
      <c r="BC1917" s="44"/>
      <c r="BD1917" s="44"/>
      <c r="BE1917" s="44"/>
      <c r="BF1917" s="44"/>
      <c r="BG1917" s="44"/>
      <c r="BH1917" s="44"/>
      <c r="BI1917" s="44"/>
      <c r="BJ1917" s="44"/>
      <c r="BK1917" s="44"/>
      <c r="BL1917" s="44"/>
      <c r="BM1917" s="44"/>
      <c r="BN1917" s="44"/>
      <c r="BO1917" s="44"/>
      <c r="BP1917" s="44"/>
    </row>
    <row r="1918" spans="4:68" x14ac:dyDescent="0.25">
      <c r="D1918" s="44"/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80"/>
      <c r="AB1918" s="44"/>
      <c r="AC1918" s="44"/>
      <c r="AD1918" s="66"/>
      <c r="AE1918" s="44"/>
      <c r="AF1918" s="44"/>
      <c r="AG1918" s="44"/>
      <c r="AH1918" s="44"/>
      <c r="AI1918" s="44"/>
      <c r="AJ1918" s="44"/>
      <c r="AK1918" s="44"/>
      <c r="AL1918" s="44"/>
      <c r="AM1918" s="44"/>
      <c r="AN1918" s="44"/>
      <c r="AO1918" s="44"/>
      <c r="AP1918" s="44"/>
      <c r="AQ1918" s="44"/>
      <c r="AR1918" s="44"/>
      <c r="AS1918" s="44"/>
      <c r="AT1918" s="44"/>
      <c r="AU1918" s="44"/>
      <c r="AV1918" s="44"/>
      <c r="AW1918" s="44"/>
      <c r="AX1918" s="44"/>
      <c r="AY1918" s="44"/>
      <c r="AZ1918" s="44"/>
      <c r="BA1918" s="44"/>
      <c r="BB1918" s="44"/>
      <c r="BC1918" s="44"/>
      <c r="BD1918" s="44"/>
      <c r="BE1918" s="44"/>
      <c r="BF1918" s="44"/>
      <c r="BG1918" s="44"/>
      <c r="BH1918" s="44"/>
      <c r="BI1918" s="44"/>
      <c r="BJ1918" s="44"/>
      <c r="BK1918" s="44"/>
      <c r="BL1918" s="44"/>
      <c r="BM1918" s="44"/>
      <c r="BN1918" s="44"/>
      <c r="BO1918" s="44"/>
      <c r="BP1918" s="44"/>
    </row>
    <row r="1919" spans="4:68" x14ac:dyDescent="0.25">
      <c r="D1919" s="44"/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80"/>
      <c r="AB1919" s="44"/>
      <c r="AC1919" s="44"/>
      <c r="AD1919" s="66"/>
      <c r="AE1919" s="44"/>
      <c r="AF1919" s="44"/>
      <c r="AG1919" s="44"/>
      <c r="AH1919" s="44"/>
      <c r="AI1919" s="44"/>
      <c r="AJ1919" s="44"/>
      <c r="AK1919" s="44"/>
      <c r="AL1919" s="44"/>
      <c r="AM1919" s="44"/>
      <c r="AN1919" s="44"/>
      <c r="AO1919" s="44"/>
      <c r="AP1919" s="44"/>
      <c r="AQ1919" s="44"/>
      <c r="AR1919" s="44"/>
      <c r="AS1919" s="44"/>
      <c r="AT1919" s="44"/>
      <c r="AU1919" s="44"/>
      <c r="AV1919" s="44"/>
      <c r="AW1919" s="44"/>
      <c r="AX1919" s="44"/>
      <c r="AY1919" s="44"/>
      <c r="AZ1919" s="44"/>
      <c r="BA1919" s="44"/>
      <c r="BB1919" s="44"/>
      <c r="BC1919" s="44"/>
      <c r="BD1919" s="44"/>
      <c r="BE1919" s="44"/>
      <c r="BF1919" s="44"/>
      <c r="BG1919" s="44"/>
      <c r="BH1919" s="44"/>
      <c r="BI1919" s="44"/>
      <c r="BJ1919" s="44"/>
      <c r="BK1919" s="44"/>
      <c r="BL1919" s="44"/>
      <c r="BM1919" s="44"/>
      <c r="BN1919" s="44"/>
      <c r="BO1919" s="44"/>
      <c r="BP1919" s="44"/>
    </row>
    <row r="1920" spans="4:68" x14ac:dyDescent="0.25">
      <c r="D1920" s="44"/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80"/>
      <c r="AB1920" s="44"/>
      <c r="AC1920" s="44"/>
      <c r="AD1920" s="66"/>
      <c r="AE1920" s="44"/>
      <c r="AF1920" s="44"/>
      <c r="AG1920" s="44"/>
      <c r="AH1920" s="44"/>
      <c r="AI1920" s="44"/>
      <c r="AJ1920" s="44"/>
      <c r="AK1920" s="44"/>
      <c r="AL1920" s="44"/>
      <c r="AM1920" s="44"/>
      <c r="AN1920" s="44"/>
      <c r="AO1920" s="44"/>
      <c r="AP1920" s="44"/>
      <c r="AQ1920" s="44"/>
      <c r="AR1920" s="44"/>
      <c r="AS1920" s="44"/>
      <c r="AT1920" s="44"/>
      <c r="AU1920" s="44"/>
      <c r="AV1920" s="44"/>
      <c r="AW1920" s="44"/>
      <c r="AX1920" s="44"/>
      <c r="AY1920" s="44"/>
      <c r="AZ1920" s="44"/>
      <c r="BA1920" s="44"/>
      <c r="BB1920" s="44"/>
      <c r="BC1920" s="44"/>
      <c r="BD1920" s="44"/>
      <c r="BE1920" s="44"/>
      <c r="BF1920" s="44"/>
      <c r="BG1920" s="44"/>
      <c r="BH1920" s="44"/>
      <c r="BI1920" s="44"/>
      <c r="BJ1920" s="44"/>
      <c r="BK1920" s="44"/>
      <c r="BL1920" s="44"/>
      <c r="BM1920" s="44"/>
      <c r="BN1920" s="44"/>
      <c r="BO1920" s="44"/>
      <c r="BP1920" s="44"/>
    </row>
    <row r="1921" spans="4:68" x14ac:dyDescent="0.25">
      <c r="D1921" s="44"/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80"/>
      <c r="AB1921" s="44"/>
      <c r="AC1921" s="44"/>
      <c r="AD1921" s="66"/>
      <c r="AE1921" s="44"/>
      <c r="AF1921" s="44"/>
      <c r="AG1921" s="44"/>
      <c r="AH1921" s="44"/>
      <c r="AI1921" s="44"/>
      <c r="AJ1921" s="44"/>
      <c r="AK1921" s="44"/>
      <c r="AL1921" s="44"/>
      <c r="AM1921" s="44"/>
      <c r="AN1921" s="44"/>
      <c r="AO1921" s="44"/>
      <c r="AP1921" s="44"/>
      <c r="AQ1921" s="44"/>
      <c r="AR1921" s="44"/>
      <c r="AS1921" s="44"/>
      <c r="AT1921" s="44"/>
      <c r="AU1921" s="44"/>
      <c r="AV1921" s="44"/>
      <c r="AW1921" s="44"/>
      <c r="AX1921" s="44"/>
      <c r="AY1921" s="44"/>
      <c r="AZ1921" s="44"/>
      <c r="BA1921" s="44"/>
      <c r="BB1921" s="44"/>
      <c r="BC1921" s="44"/>
      <c r="BD1921" s="44"/>
      <c r="BE1921" s="44"/>
      <c r="BF1921" s="44"/>
      <c r="BG1921" s="44"/>
      <c r="BH1921" s="44"/>
      <c r="BI1921" s="44"/>
      <c r="BJ1921" s="44"/>
      <c r="BK1921" s="44"/>
      <c r="BL1921" s="44"/>
      <c r="BM1921" s="44"/>
      <c r="BN1921" s="44"/>
      <c r="BO1921" s="44"/>
      <c r="BP1921" s="44"/>
    </row>
    <row r="1922" spans="4:68" x14ac:dyDescent="0.25">
      <c r="D1922" s="44"/>
      <c r="E1922" s="44"/>
      <c r="F1922" s="44"/>
      <c r="G1922" s="44"/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80"/>
      <c r="AB1922" s="44"/>
      <c r="AC1922" s="44"/>
      <c r="AD1922" s="66"/>
      <c r="AE1922" s="44"/>
      <c r="AF1922" s="44"/>
      <c r="AG1922" s="44"/>
      <c r="AH1922" s="44"/>
      <c r="AI1922" s="44"/>
      <c r="AJ1922" s="44"/>
      <c r="AK1922" s="44"/>
      <c r="AL1922" s="44"/>
      <c r="AM1922" s="44"/>
      <c r="AN1922" s="44"/>
      <c r="AO1922" s="44"/>
      <c r="AP1922" s="44"/>
      <c r="AQ1922" s="44"/>
      <c r="AR1922" s="44"/>
      <c r="AS1922" s="44"/>
      <c r="AT1922" s="44"/>
      <c r="AU1922" s="44"/>
      <c r="AV1922" s="44"/>
      <c r="AW1922" s="44"/>
      <c r="AX1922" s="44"/>
      <c r="AY1922" s="44"/>
      <c r="AZ1922" s="44"/>
      <c r="BA1922" s="44"/>
      <c r="BB1922" s="44"/>
      <c r="BC1922" s="44"/>
      <c r="BD1922" s="44"/>
      <c r="BE1922" s="44"/>
      <c r="BF1922" s="44"/>
      <c r="BG1922" s="44"/>
      <c r="BH1922" s="44"/>
      <c r="BI1922" s="44"/>
      <c r="BJ1922" s="44"/>
      <c r="BK1922" s="44"/>
      <c r="BL1922" s="44"/>
      <c r="BM1922" s="44"/>
      <c r="BN1922" s="44"/>
      <c r="BO1922" s="44"/>
      <c r="BP1922" s="44"/>
    </row>
    <row r="1923" spans="4:68" x14ac:dyDescent="0.25"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80"/>
      <c r="AB1923" s="44"/>
      <c r="AC1923" s="44"/>
      <c r="AD1923" s="66"/>
      <c r="AE1923" s="44"/>
      <c r="AF1923" s="44"/>
      <c r="AG1923" s="44"/>
      <c r="AH1923" s="44"/>
      <c r="AI1923" s="44"/>
      <c r="AJ1923" s="44"/>
      <c r="AK1923" s="44"/>
      <c r="AL1923" s="44"/>
      <c r="AM1923" s="44"/>
      <c r="AN1923" s="44"/>
      <c r="AO1923" s="44"/>
      <c r="AP1923" s="44"/>
      <c r="AQ1923" s="44"/>
      <c r="AR1923" s="44"/>
      <c r="AS1923" s="44"/>
      <c r="AT1923" s="44"/>
      <c r="AU1923" s="44"/>
      <c r="AV1923" s="44"/>
      <c r="AW1923" s="44"/>
      <c r="AX1923" s="44"/>
      <c r="AY1923" s="44"/>
      <c r="AZ1923" s="44"/>
      <c r="BA1923" s="44"/>
      <c r="BB1923" s="44"/>
      <c r="BC1923" s="44"/>
      <c r="BD1923" s="44"/>
      <c r="BE1923" s="44"/>
      <c r="BF1923" s="44"/>
      <c r="BG1923" s="44"/>
      <c r="BH1923" s="44"/>
      <c r="BI1923" s="44"/>
      <c r="BJ1923" s="44"/>
      <c r="BK1923" s="44"/>
      <c r="BL1923" s="44"/>
      <c r="BM1923" s="44"/>
      <c r="BN1923" s="44"/>
      <c r="BO1923" s="44"/>
      <c r="BP1923" s="44"/>
    </row>
    <row r="1924" spans="4:68" x14ac:dyDescent="0.25">
      <c r="D1924" s="44"/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80"/>
      <c r="AB1924" s="44"/>
      <c r="AC1924" s="44"/>
      <c r="AD1924" s="66"/>
      <c r="AE1924" s="44"/>
      <c r="AF1924" s="44"/>
      <c r="AG1924" s="44"/>
      <c r="AH1924" s="44"/>
      <c r="AI1924" s="44"/>
      <c r="AJ1924" s="44"/>
      <c r="AK1924" s="44"/>
      <c r="AL1924" s="44"/>
      <c r="AM1924" s="44"/>
      <c r="AN1924" s="44"/>
      <c r="AO1924" s="44"/>
      <c r="AP1924" s="44"/>
      <c r="AQ1924" s="44"/>
      <c r="AR1924" s="44"/>
      <c r="AS1924" s="44"/>
      <c r="AT1924" s="44"/>
      <c r="AU1924" s="44"/>
      <c r="AV1924" s="44"/>
      <c r="AW1924" s="44"/>
      <c r="AX1924" s="44"/>
      <c r="AY1924" s="44"/>
      <c r="AZ1924" s="44"/>
      <c r="BA1924" s="44"/>
      <c r="BB1924" s="44"/>
      <c r="BC1924" s="44"/>
      <c r="BD1924" s="44"/>
      <c r="BE1924" s="44"/>
      <c r="BF1924" s="44"/>
      <c r="BG1924" s="44"/>
      <c r="BH1924" s="44"/>
      <c r="BI1924" s="44"/>
      <c r="BJ1924" s="44"/>
      <c r="BK1924" s="44"/>
      <c r="BL1924" s="44"/>
      <c r="BM1924" s="44"/>
      <c r="BN1924" s="44"/>
      <c r="BO1924" s="44"/>
      <c r="BP1924" s="44"/>
    </row>
    <row r="1925" spans="4:68" x14ac:dyDescent="0.25">
      <c r="D1925" s="44"/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80"/>
      <c r="AB1925" s="44"/>
      <c r="AC1925" s="44"/>
      <c r="AD1925" s="66"/>
      <c r="AE1925" s="44"/>
      <c r="AF1925" s="44"/>
      <c r="AG1925" s="44"/>
      <c r="AH1925" s="44"/>
      <c r="AI1925" s="44"/>
      <c r="AJ1925" s="44"/>
      <c r="AK1925" s="44"/>
      <c r="AL1925" s="44"/>
      <c r="AM1925" s="44"/>
      <c r="AN1925" s="44"/>
      <c r="AO1925" s="44"/>
      <c r="AP1925" s="44"/>
      <c r="AQ1925" s="44"/>
      <c r="AR1925" s="44"/>
      <c r="AS1925" s="44"/>
      <c r="AT1925" s="44"/>
      <c r="AU1925" s="44"/>
      <c r="AV1925" s="44"/>
      <c r="AW1925" s="44"/>
      <c r="AX1925" s="44"/>
      <c r="AY1925" s="44"/>
      <c r="AZ1925" s="44"/>
      <c r="BA1925" s="44"/>
      <c r="BB1925" s="44"/>
      <c r="BC1925" s="44"/>
      <c r="BD1925" s="44"/>
      <c r="BE1925" s="44"/>
      <c r="BF1925" s="44"/>
      <c r="BG1925" s="44"/>
      <c r="BH1925" s="44"/>
      <c r="BI1925" s="44"/>
      <c r="BJ1925" s="44"/>
      <c r="BK1925" s="44"/>
      <c r="BL1925" s="44"/>
      <c r="BM1925" s="44"/>
      <c r="BN1925" s="44"/>
      <c r="BO1925" s="44"/>
      <c r="BP1925" s="44"/>
    </row>
    <row r="1926" spans="4:68" x14ac:dyDescent="0.25">
      <c r="D1926" s="44"/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80"/>
      <c r="AB1926" s="44"/>
      <c r="AC1926" s="44"/>
      <c r="AD1926" s="66"/>
      <c r="AE1926" s="44"/>
      <c r="AF1926" s="44"/>
      <c r="AG1926" s="44"/>
      <c r="AH1926" s="44"/>
      <c r="AI1926" s="44"/>
      <c r="AJ1926" s="44"/>
      <c r="AK1926" s="44"/>
      <c r="AL1926" s="44"/>
      <c r="AM1926" s="44"/>
      <c r="AN1926" s="44"/>
      <c r="AO1926" s="44"/>
      <c r="AP1926" s="44"/>
      <c r="AQ1926" s="44"/>
      <c r="AR1926" s="44"/>
      <c r="AS1926" s="44"/>
      <c r="AT1926" s="44"/>
      <c r="AU1926" s="44"/>
      <c r="AV1926" s="44"/>
      <c r="AW1926" s="44"/>
      <c r="AX1926" s="44"/>
      <c r="AY1926" s="44"/>
      <c r="AZ1926" s="44"/>
      <c r="BA1926" s="44"/>
      <c r="BB1926" s="44"/>
      <c r="BC1926" s="44"/>
      <c r="BD1926" s="44"/>
      <c r="BE1926" s="44"/>
      <c r="BF1926" s="44"/>
      <c r="BG1926" s="44"/>
      <c r="BH1926" s="44"/>
      <c r="BI1926" s="44"/>
      <c r="BJ1926" s="44"/>
      <c r="BK1926" s="44"/>
      <c r="BL1926" s="44"/>
      <c r="BM1926" s="44"/>
      <c r="BN1926" s="44"/>
      <c r="BO1926" s="44"/>
      <c r="BP1926" s="44"/>
    </row>
    <row r="1927" spans="4:68" x14ac:dyDescent="0.25">
      <c r="D1927" s="44"/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80"/>
      <c r="AB1927" s="44"/>
      <c r="AC1927" s="44"/>
      <c r="AD1927" s="66"/>
      <c r="AE1927" s="44"/>
      <c r="AF1927" s="44"/>
      <c r="AG1927" s="44"/>
      <c r="AH1927" s="44"/>
      <c r="AI1927" s="44"/>
      <c r="AJ1927" s="44"/>
      <c r="AK1927" s="44"/>
      <c r="AL1927" s="44"/>
      <c r="AM1927" s="44"/>
      <c r="AN1927" s="44"/>
      <c r="AO1927" s="44"/>
      <c r="AP1927" s="44"/>
      <c r="AQ1927" s="44"/>
      <c r="AR1927" s="44"/>
      <c r="AS1927" s="44"/>
      <c r="AT1927" s="44"/>
      <c r="AU1927" s="44"/>
      <c r="AV1927" s="44"/>
      <c r="AW1927" s="44"/>
      <c r="AX1927" s="44"/>
      <c r="AY1927" s="44"/>
      <c r="AZ1927" s="44"/>
      <c r="BA1927" s="44"/>
      <c r="BB1927" s="44"/>
      <c r="BC1927" s="44"/>
      <c r="BD1927" s="44"/>
      <c r="BE1927" s="44"/>
      <c r="BF1927" s="44"/>
      <c r="BG1927" s="44"/>
      <c r="BH1927" s="44"/>
      <c r="BI1927" s="44"/>
      <c r="BJ1927" s="44"/>
      <c r="BK1927" s="44"/>
      <c r="BL1927" s="44"/>
      <c r="BM1927" s="44"/>
      <c r="BN1927" s="44"/>
      <c r="BO1927" s="44"/>
      <c r="BP1927" s="44"/>
    </row>
    <row r="1928" spans="4:68" x14ac:dyDescent="0.25">
      <c r="D1928" s="44"/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80"/>
      <c r="AB1928" s="44"/>
      <c r="AC1928" s="44"/>
      <c r="AD1928" s="66"/>
      <c r="AE1928" s="44"/>
      <c r="AF1928" s="44"/>
      <c r="AG1928" s="44"/>
      <c r="AH1928" s="44"/>
      <c r="AI1928" s="44"/>
      <c r="AJ1928" s="44"/>
      <c r="AK1928" s="44"/>
      <c r="AL1928" s="44"/>
      <c r="AM1928" s="44"/>
      <c r="AN1928" s="44"/>
      <c r="AO1928" s="44"/>
      <c r="AP1928" s="44"/>
      <c r="AQ1928" s="44"/>
      <c r="AR1928" s="44"/>
      <c r="AS1928" s="44"/>
      <c r="AT1928" s="44"/>
      <c r="AU1928" s="44"/>
      <c r="AV1928" s="44"/>
      <c r="AW1928" s="44"/>
      <c r="AX1928" s="44"/>
      <c r="AY1928" s="44"/>
      <c r="AZ1928" s="44"/>
      <c r="BA1928" s="44"/>
      <c r="BB1928" s="44"/>
      <c r="BC1928" s="44"/>
      <c r="BD1928" s="44"/>
      <c r="BE1928" s="44"/>
      <c r="BF1928" s="44"/>
      <c r="BG1928" s="44"/>
      <c r="BH1928" s="44"/>
      <c r="BI1928" s="44"/>
      <c r="BJ1928" s="44"/>
      <c r="BK1928" s="44"/>
      <c r="BL1928" s="44"/>
      <c r="BM1928" s="44"/>
      <c r="BN1928" s="44"/>
      <c r="BO1928" s="44"/>
      <c r="BP1928" s="44"/>
    </row>
    <row r="1929" spans="4:68" x14ac:dyDescent="0.25">
      <c r="D1929" s="44"/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80"/>
      <c r="AB1929" s="44"/>
      <c r="AC1929" s="44"/>
      <c r="AD1929" s="66"/>
      <c r="AE1929" s="44"/>
      <c r="AF1929" s="44"/>
      <c r="AG1929" s="44"/>
      <c r="AH1929" s="44"/>
      <c r="AI1929" s="44"/>
      <c r="AJ1929" s="44"/>
      <c r="AK1929" s="44"/>
      <c r="AL1929" s="44"/>
      <c r="AM1929" s="44"/>
      <c r="AN1929" s="44"/>
      <c r="AO1929" s="44"/>
      <c r="AP1929" s="44"/>
      <c r="AQ1929" s="44"/>
      <c r="AR1929" s="44"/>
      <c r="AS1929" s="44"/>
      <c r="AT1929" s="44"/>
      <c r="AU1929" s="44"/>
      <c r="AV1929" s="44"/>
      <c r="AW1929" s="44"/>
      <c r="AX1929" s="44"/>
      <c r="AY1929" s="44"/>
      <c r="AZ1929" s="44"/>
      <c r="BA1929" s="44"/>
      <c r="BB1929" s="44"/>
      <c r="BC1929" s="44"/>
      <c r="BD1929" s="44"/>
      <c r="BE1929" s="44"/>
      <c r="BF1929" s="44"/>
      <c r="BG1929" s="44"/>
      <c r="BH1929" s="44"/>
      <c r="BI1929" s="44"/>
      <c r="BJ1929" s="44"/>
      <c r="BK1929" s="44"/>
      <c r="BL1929" s="44"/>
      <c r="BM1929" s="44"/>
      <c r="BN1929" s="44"/>
      <c r="BO1929" s="44"/>
      <c r="BP1929" s="44"/>
    </row>
    <row r="1930" spans="4:68" x14ac:dyDescent="0.25">
      <c r="D1930" s="44"/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80"/>
      <c r="AB1930" s="44"/>
      <c r="AC1930" s="44"/>
      <c r="AD1930" s="66"/>
      <c r="AE1930" s="44"/>
      <c r="AF1930" s="44"/>
      <c r="AG1930" s="44"/>
      <c r="AH1930" s="44"/>
      <c r="AI1930" s="44"/>
      <c r="AJ1930" s="44"/>
      <c r="AK1930" s="44"/>
      <c r="AL1930" s="44"/>
      <c r="AM1930" s="44"/>
      <c r="AN1930" s="44"/>
      <c r="AO1930" s="44"/>
      <c r="AP1930" s="44"/>
      <c r="AQ1930" s="44"/>
      <c r="AR1930" s="44"/>
      <c r="AS1930" s="44"/>
      <c r="AT1930" s="44"/>
      <c r="AU1930" s="44"/>
      <c r="AV1930" s="44"/>
      <c r="AW1930" s="44"/>
      <c r="AX1930" s="44"/>
      <c r="AY1930" s="44"/>
      <c r="AZ1930" s="44"/>
      <c r="BA1930" s="44"/>
      <c r="BB1930" s="44"/>
      <c r="BC1930" s="44"/>
      <c r="BD1930" s="44"/>
      <c r="BE1930" s="44"/>
      <c r="BF1930" s="44"/>
      <c r="BG1930" s="44"/>
      <c r="BH1930" s="44"/>
      <c r="BI1930" s="44"/>
      <c r="BJ1930" s="44"/>
      <c r="BK1930" s="44"/>
      <c r="BL1930" s="44"/>
      <c r="BM1930" s="44"/>
      <c r="BN1930" s="44"/>
      <c r="BO1930" s="44"/>
      <c r="BP1930" s="44"/>
    </row>
    <row r="1931" spans="4:68" x14ac:dyDescent="0.25">
      <c r="D1931" s="44"/>
      <c r="E1931" s="44"/>
      <c r="F1931" s="44"/>
      <c r="G1931" s="44"/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80"/>
      <c r="AB1931" s="44"/>
      <c r="AC1931" s="44"/>
      <c r="AD1931" s="66"/>
      <c r="AE1931" s="44"/>
      <c r="AF1931" s="44"/>
      <c r="AG1931" s="44"/>
      <c r="AH1931" s="44"/>
      <c r="AI1931" s="44"/>
      <c r="AJ1931" s="44"/>
      <c r="AK1931" s="44"/>
      <c r="AL1931" s="44"/>
      <c r="AM1931" s="44"/>
      <c r="AN1931" s="44"/>
      <c r="AO1931" s="44"/>
      <c r="AP1931" s="44"/>
      <c r="AQ1931" s="44"/>
      <c r="AR1931" s="44"/>
      <c r="AS1931" s="44"/>
      <c r="AT1931" s="44"/>
      <c r="AU1931" s="44"/>
      <c r="AV1931" s="44"/>
      <c r="AW1931" s="44"/>
      <c r="AX1931" s="44"/>
      <c r="AY1931" s="44"/>
      <c r="AZ1931" s="44"/>
      <c r="BA1931" s="44"/>
      <c r="BB1931" s="44"/>
      <c r="BC1931" s="44"/>
      <c r="BD1931" s="44"/>
      <c r="BE1931" s="44"/>
      <c r="BF1931" s="44"/>
      <c r="BG1931" s="44"/>
      <c r="BH1931" s="44"/>
      <c r="BI1931" s="44"/>
      <c r="BJ1931" s="44"/>
      <c r="BK1931" s="44"/>
      <c r="BL1931" s="44"/>
      <c r="BM1931" s="44"/>
      <c r="BN1931" s="44"/>
      <c r="BO1931" s="44"/>
      <c r="BP1931" s="44"/>
    </row>
    <row r="1932" spans="4:68" x14ac:dyDescent="0.25">
      <c r="D1932" s="44"/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80"/>
      <c r="AB1932" s="44"/>
      <c r="AC1932" s="44"/>
      <c r="AD1932" s="66"/>
      <c r="AE1932" s="44"/>
      <c r="AF1932" s="44"/>
      <c r="AG1932" s="44"/>
      <c r="AH1932" s="44"/>
      <c r="AI1932" s="44"/>
      <c r="AJ1932" s="44"/>
      <c r="AK1932" s="44"/>
      <c r="AL1932" s="44"/>
      <c r="AM1932" s="44"/>
      <c r="AN1932" s="44"/>
      <c r="AO1932" s="44"/>
      <c r="AP1932" s="44"/>
      <c r="AQ1932" s="44"/>
      <c r="AR1932" s="44"/>
      <c r="AS1932" s="44"/>
      <c r="AT1932" s="44"/>
      <c r="AU1932" s="44"/>
      <c r="AV1932" s="44"/>
      <c r="AW1932" s="44"/>
      <c r="AX1932" s="44"/>
      <c r="AY1932" s="44"/>
      <c r="AZ1932" s="44"/>
      <c r="BA1932" s="44"/>
      <c r="BB1932" s="44"/>
      <c r="BC1932" s="44"/>
      <c r="BD1932" s="44"/>
      <c r="BE1932" s="44"/>
      <c r="BF1932" s="44"/>
      <c r="BG1932" s="44"/>
      <c r="BH1932" s="44"/>
      <c r="BI1932" s="44"/>
      <c r="BJ1932" s="44"/>
      <c r="BK1932" s="44"/>
      <c r="BL1932" s="44"/>
      <c r="BM1932" s="44"/>
      <c r="BN1932" s="44"/>
      <c r="BO1932" s="44"/>
      <c r="BP1932" s="44"/>
    </row>
    <row r="1933" spans="4:68" x14ac:dyDescent="0.25">
      <c r="D1933" s="44"/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80"/>
      <c r="AB1933" s="44"/>
      <c r="AC1933" s="44"/>
      <c r="AD1933" s="66"/>
      <c r="AE1933" s="44"/>
      <c r="AF1933" s="44"/>
      <c r="AG1933" s="44"/>
      <c r="AH1933" s="44"/>
      <c r="AI1933" s="44"/>
      <c r="AJ1933" s="44"/>
      <c r="AK1933" s="44"/>
      <c r="AL1933" s="44"/>
      <c r="AM1933" s="44"/>
      <c r="AN1933" s="44"/>
      <c r="AO1933" s="44"/>
      <c r="AP1933" s="44"/>
      <c r="AQ1933" s="44"/>
      <c r="AR1933" s="44"/>
      <c r="AS1933" s="44"/>
      <c r="AT1933" s="44"/>
      <c r="AU1933" s="44"/>
      <c r="AV1933" s="44"/>
      <c r="AW1933" s="44"/>
      <c r="AX1933" s="44"/>
      <c r="AY1933" s="44"/>
      <c r="AZ1933" s="44"/>
      <c r="BA1933" s="44"/>
      <c r="BB1933" s="44"/>
      <c r="BC1933" s="44"/>
      <c r="BD1933" s="44"/>
      <c r="BE1933" s="44"/>
      <c r="BF1933" s="44"/>
      <c r="BG1933" s="44"/>
      <c r="BH1933" s="44"/>
      <c r="BI1933" s="44"/>
      <c r="BJ1933" s="44"/>
      <c r="BK1933" s="44"/>
      <c r="BL1933" s="44"/>
      <c r="BM1933" s="44"/>
      <c r="BN1933" s="44"/>
      <c r="BO1933" s="44"/>
      <c r="BP1933" s="44"/>
    </row>
    <row r="1934" spans="4:68" x14ac:dyDescent="0.25">
      <c r="D1934" s="44"/>
      <c r="E1934" s="44"/>
      <c r="F1934" s="44"/>
      <c r="G1934" s="44"/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80"/>
      <c r="AB1934" s="44"/>
      <c r="AC1934" s="44"/>
      <c r="AD1934" s="66"/>
      <c r="AE1934" s="44"/>
      <c r="AF1934" s="44"/>
      <c r="AG1934" s="44"/>
      <c r="AH1934" s="44"/>
      <c r="AI1934" s="44"/>
      <c r="AJ1934" s="44"/>
      <c r="AK1934" s="44"/>
      <c r="AL1934" s="44"/>
      <c r="AM1934" s="44"/>
      <c r="AN1934" s="44"/>
      <c r="AO1934" s="44"/>
      <c r="AP1934" s="44"/>
      <c r="AQ1934" s="44"/>
      <c r="AR1934" s="44"/>
      <c r="AS1934" s="44"/>
      <c r="AT1934" s="44"/>
      <c r="AU1934" s="44"/>
      <c r="AV1934" s="44"/>
      <c r="AW1934" s="44"/>
      <c r="AX1934" s="44"/>
      <c r="AY1934" s="44"/>
      <c r="AZ1934" s="44"/>
      <c r="BA1934" s="44"/>
      <c r="BB1934" s="44"/>
      <c r="BC1934" s="44"/>
      <c r="BD1934" s="44"/>
      <c r="BE1934" s="44"/>
      <c r="BF1934" s="44"/>
      <c r="BG1934" s="44"/>
      <c r="BH1934" s="44"/>
      <c r="BI1934" s="44"/>
      <c r="BJ1934" s="44"/>
      <c r="BK1934" s="44"/>
      <c r="BL1934" s="44"/>
      <c r="BM1934" s="44"/>
      <c r="BN1934" s="44"/>
      <c r="BO1934" s="44"/>
      <c r="BP1934" s="44"/>
    </row>
    <row r="1935" spans="4:68" x14ac:dyDescent="0.25">
      <c r="D1935" s="44"/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80"/>
      <c r="AB1935" s="44"/>
      <c r="AC1935" s="44"/>
      <c r="AD1935" s="66"/>
      <c r="AE1935" s="44"/>
      <c r="AF1935" s="44"/>
      <c r="AG1935" s="44"/>
      <c r="AH1935" s="44"/>
      <c r="AI1935" s="44"/>
      <c r="AJ1935" s="44"/>
      <c r="AK1935" s="44"/>
      <c r="AL1935" s="44"/>
      <c r="AM1935" s="44"/>
      <c r="AN1935" s="44"/>
      <c r="AO1935" s="44"/>
      <c r="AP1935" s="44"/>
      <c r="AQ1935" s="44"/>
      <c r="AR1935" s="44"/>
      <c r="AS1935" s="44"/>
      <c r="AT1935" s="44"/>
      <c r="AU1935" s="44"/>
      <c r="AV1935" s="44"/>
      <c r="AW1935" s="44"/>
      <c r="AX1935" s="44"/>
      <c r="AY1935" s="44"/>
      <c r="AZ1935" s="44"/>
      <c r="BA1935" s="44"/>
      <c r="BB1935" s="44"/>
      <c r="BC1935" s="44"/>
      <c r="BD1935" s="44"/>
      <c r="BE1935" s="44"/>
      <c r="BF1935" s="44"/>
      <c r="BG1935" s="44"/>
      <c r="BH1935" s="44"/>
      <c r="BI1935" s="44"/>
      <c r="BJ1935" s="44"/>
      <c r="BK1935" s="44"/>
      <c r="BL1935" s="44"/>
      <c r="BM1935" s="44"/>
      <c r="BN1935" s="44"/>
      <c r="BO1935" s="44"/>
      <c r="BP1935" s="44"/>
    </row>
    <row r="1936" spans="4:68" x14ac:dyDescent="0.25">
      <c r="D1936" s="44"/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80"/>
      <c r="AB1936" s="44"/>
      <c r="AC1936" s="44"/>
      <c r="AD1936" s="66"/>
      <c r="AE1936" s="44"/>
      <c r="AF1936" s="44"/>
      <c r="AG1936" s="44"/>
      <c r="AH1936" s="44"/>
      <c r="AI1936" s="44"/>
      <c r="AJ1936" s="44"/>
      <c r="AK1936" s="44"/>
      <c r="AL1936" s="44"/>
      <c r="AM1936" s="44"/>
      <c r="AN1936" s="44"/>
      <c r="AO1936" s="44"/>
      <c r="AP1936" s="44"/>
      <c r="AQ1936" s="44"/>
      <c r="AR1936" s="44"/>
      <c r="AS1936" s="44"/>
      <c r="AT1936" s="44"/>
      <c r="AU1936" s="44"/>
      <c r="AV1936" s="44"/>
      <c r="AW1936" s="44"/>
      <c r="AX1936" s="44"/>
      <c r="AY1936" s="44"/>
      <c r="AZ1936" s="44"/>
      <c r="BA1936" s="44"/>
      <c r="BB1936" s="44"/>
      <c r="BC1936" s="44"/>
      <c r="BD1936" s="44"/>
      <c r="BE1936" s="44"/>
      <c r="BF1936" s="44"/>
      <c r="BG1936" s="44"/>
      <c r="BH1936" s="44"/>
      <c r="BI1936" s="44"/>
      <c r="BJ1936" s="44"/>
      <c r="BK1936" s="44"/>
      <c r="BL1936" s="44"/>
      <c r="BM1936" s="44"/>
      <c r="BN1936" s="44"/>
      <c r="BO1936" s="44"/>
      <c r="BP1936" s="44"/>
    </row>
    <row r="1937" spans="4:68" x14ac:dyDescent="0.25">
      <c r="D1937" s="44"/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80"/>
      <c r="AB1937" s="44"/>
      <c r="AC1937" s="44"/>
      <c r="AD1937" s="66"/>
      <c r="AE1937" s="44"/>
      <c r="AF1937" s="44"/>
      <c r="AG1937" s="44"/>
      <c r="AH1937" s="44"/>
      <c r="AI1937" s="44"/>
      <c r="AJ1937" s="44"/>
      <c r="AK1937" s="44"/>
      <c r="AL1937" s="44"/>
      <c r="AM1937" s="44"/>
      <c r="AN1937" s="44"/>
      <c r="AO1937" s="44"/>
      <c r="AP1937" s="44"/>
      <c r="AQ1937" s="44"/>
      <c r="AR1937" s="44"/>
      <c r="AS1937" s="44"/>
      <c r="AT1937" s="44"/>
      <c r="AU1937" s="44"/>
      <c r="AV1937" s="44"/>
      <c r="AW1937" s="44"/>
      <c r="AX1937" s="44"/>
      <c r="AY1937" s="44"/>
      <c r="AZ1937" s="44"/>
      <c r="BA1937" s="44"/>
      <c r="BB1937" s="44"/>
      <c r="BC1937" s="44"/>
      <c r="BD1937" s="44"/>
      <c r="BE1937" s="44"/>
      <c r="BF1937" s="44"/>
      <c r="BG1937" s="44"/>
      <c r="BH1937" s="44"/>
      <c r="BI1937" s="44"/>
      <c r="BJ1937" s="44"/>
      <c r="BK1937" s="44"/>
      <c r="BL1937" s="44"/>
      <c r="BM1937" s="44"/>
      <c r="BN1937" s="44"/>
      <c r="BO1937" s="44"/>
      <c r="BP1937" s="44"/>
    </row>
    <row r="1938" spans="4:68" x14ac:dyDescent="0.25">
      <c r="D1938" s="44"/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80"/>
      <c r="AB1938" s="44"/>
      <c r="AC1938" s="44"/>
      <c r="AD1938" s="66"/>
      <c r="AE1938" s="44"/>
      <c r="AF1938" s="44"/>
      <c r="AG1938" s="44"/>
      <c r="AH1938" s="44"/>
      <c r="AI1938" s="44"/>
      <c r="AJ1938" s="44"/>
      <c r="AK1938" s="44"/>
      <c r="AL1938" s="44"/>
      <c r="AM1938" s="44"/>
      <c r="AN1938" s="44"/>
      <c r="AO1938" s="44"/>
      <c r="AP1938" s="44"/>
      <c r="AQ1938" s="44"/>
      <c r="AR1938" s="44"/>
      <c r="AS1938" s="44"/>
      <c r="AT1938" s="44"/>
      <c r="AU1938" s="44"/>
      <c r="AV1938" s="44"/>
      <c r="AW1938" s="44"/>
      <c r="AX1938" s="44"/>
      <c r="AY1938" s="44"/>
      <c r="AZ1938" s="44"/>
      <c r="BA1938" s="44"/>
      <c r="BB1938" s="44"/>
      <c r="BC1938" s="44"/>
      <c r="BD1938" s="44"/>
      <c r="BE1938" s="44"/>
      <c r="BF1938" s="44"/>
      <c r="BG1938" s="44"/>
      <c r="BH1938" s="44"/>
      <c r="BI1938" s="44"/>
      <c r="BJ1938" s="44"/>
      <c r="BK1938" s="44"/>
      <c r="BL1938" s="44"/>
      <c r="BM1938" s="44"/>
      <c r="BN1938" s="44"/>
      <c r="BO1938" s="44"/>
      <c r="BP1938" s="44"/>
    </row>
    <row r="1939" spans="4:68" x14ac:dyDescent="0.25">
      <c r="D1939" s="44"/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80"/>
      <c r="AB1939" s="44"/>
      <c r="AC1939" s="44"/>
      <c r="AD1939" s="66"/>
      <c r="AE1939" s="44"/>
      <c r="AF1939" s="44"/>
      <c r="AG1939" s="44"/>
      <c r="AH1939" s="44"/>
      <c r="AI1939" s="44"/>
      <c r="AJ1939" s="44"/>
      <c r="AK1939" s="44"/>
      <c r="AL1939" s="44"/>
      <c r="AM1939" s="44"/>
      <c r="AN1939" s="44"/>
      <c r="AO1939" s="44"/>
      <c r="AP1939" s="44"/>
      <c r="AQ1939" s="44"/>
      <c r="AR1939" s="44"/>
      <c r="AS1939" s="44"/>
      <c r="AT1939" s="44"/>
      <c r="AU1939" s="44"/>
      <c r="AV1939" s="44"/>
      <c r="AW1939" s="44"/>
      <c r="AX1939" s="44"/>
      <c r="AY1939" s="44"/>
      <c r="AZ1939" s="44"/>
      <c r="BA1939" s="44"/>
      <c r="BB1939" s="44"/>
      <c r="BC1939" s="44"/>
      <c r="BD1939" s="44"/>
      <c r="BE1939" s="44"/>
      <c r="BF1939" s="44"/>
      <c r="BG1939" s="44"/>
      <c r="BH1939" s="44"/>
      <c r="BI1939" s="44"/>
      <c r="BJ1939" s="44"/>
      <c r="BK1939" s="44"/>
      <c r="BL1939" s="44"/>
      <c r="BM1939" s="44"/>
      <c r="BN1939" s="44"/>
      <c r="BO1939" s="44"/>
      <c r="BP1939" s="44"/>
    </row>
    <row r="1940" spans="4:68" x14ac:dyDescent="0.25">
      <c r="D1940" s="44"/>
      <c r="E1940" s="44"/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80"/>
      <c r="AB1940" s="44"/>
      <c r="AC1940" s="44"/>
      <c r="AD1940" s="66"/>
      <c r="AE1940" s="44"/>
      <c r="AF1940" s="44"/>
      <c r="AG1940" s="44"/>
      <c r="AH1940" s="44"/>
      <c r="AI1940" s="44"/>
      <c r="AJ1940" s="44"/>
      <c r="AK1940" s="44"/>
      <c r="AL1940" s="44"/>
      <c r="AM1940" s="44"/>
      <c r="AN1940" s="44"/>
      <c r="AO1940" s="44"/>
      <c r="AP1940" s="44"/>
      <c r="AQ1940" s="44"/>
      <c r="AR1940" s="44"/>
      <c r="AS1940" s="44"/>
      <c r="AT1940" s="44"/>
      <c r="AU1940" s="44"/>
      <c r="AV1940" s="44"/>
      <c r="AW1940" s="44"/>
      <c r="AX1940" s="44"/>
      <c r="AY1940" s="44"/>
      <c r="AZ1940" s="44"/>
      <c r="BA1940" s="44"/>
      <c r="BB1940" s="44"/>
      <c r="BC1940" s="44"/>
      <c r="BD1940" s="44"/>
      <c r="BE1940" s="44"/>
      <c r="BF1940" s="44"/>
      <c r="BG1940" s="44"/>
      <c r="BH1940" s="44"/>
      <c r="BI1940" s="44"/>
      <c r="BJ1940" s="44"/>
      <c r="BK1940" s="44"/>
      <c r="BL1940" s="44"/>
      <c r="BM1940" s="44"/>
      <c r="BN1940" s="44"/>
      <c r="BO1940" s="44"/>
      <c r="BP1940" s="44"/>
    </row>
    <row r="1941" spans="4:68" x14ac:dyDescent="0.25">
      <c r="D1941" s="44"/>
      <c r="E1941" s="44"/>
      <c r="F1941" s="44"/>
      <c r="G1941" s="44"/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80"/>
      <c r="AB1941" s="44"/>
      <c r="AC1941" s="44"/>
      <c r="AD1941" s="66"/>
      <c r="AE1941" s="44"/>
      <c r="AF1941" s="44"/>
      <c r="AG1941" s="44"/>
      <c r="AH1941" s="44"/>
      <c r="AI1941" s="44"/>
      <c r="AJ1941" s="44"/>
      <c r="AK1941" s="44"/>
      <c r="AL1941" s="44"/>
      <c r="AM1941" s="44"/>
      <c r="AN1941" s="44"/>
      <c r="AO1941" s="44"/>
      <c r="AP1941" s="44"/>
      <c r="AQ1941" s="44"/>
      <c r="AR1941" s="44"/>
      <c r="AS1941" s="44"/>
      <c r="AT1941" s="44"/>
      <c r="AU1941" s="44"/>
      <c r="AV1941" s="44"/>
      <c r="AW1941" s="44"/>
      <c r="AX1941" s="44"/>
      <c r="AY1941" s="44"/>
      <c r="AZ1941" s="44"/>
      <c r="BA1941" s="44"/>
      <c r="BB1941" s="44"/>
      <c r="BC1941" s="44"/>
      <c r="BD1941" s="44"/>
      <c r="BE1941" s="44"/>
      <c r="BF1941" s="44"/>
      <c r="BG1941" s="44"/>
      <c r="BH1941" s="44"/>
      <c r="BI1941" s="44"/>
      <c r="BJ1941" s="44"/>
      <c r="BK1941" s="44"/>
      <c r="BL1941" s="44"/>
      <c r="BM1941" s="44"/>
      <c r="BN1941" s="44"/>
      <c r="BO1941" s="44"/>
      <c r="BP1941" s="44"/>
    </row>
  </sheetData>
  <autoFilter ref="A6:B569" xr:uid="{00000000-0009-0000-0000-000003000000}"/>
  <sortState xmlns:xlrd2="http://schemas.microsoft.com/office/spreadsheetml/2017/richdata2" ref="F232:R239">
    <sortCondition ref="F232"/>
  </sortState>
  <mergeCells count="1">
    <mergeCell ref="C5:AC5"/>
  </mergeCells>
  <conditionalFormatting sqref="A7:A1000">
    <cfRule type="expression" dxfId="85" priority="44">
      <formula>IF($B7="total",TRUE,FALSE)</formula>
    </cfRule>
    <cfRule type="expression" dxfId="84" priority="45">
      <formula>IF(AND($A7&gt;0,ISEVEN($A7)),TRUE,FALSE)</formula>
    </cfRule>
    <cfRule type="expression" dxfId="83" priority="46">
      <formula>IF(AND($A7&gt;0,ISODD($A7)),TRUE,FALSE)</formula>
    </cfRule>
  </conditionalFormatting>
  <conditionalFormatting sqref="A7:AC1000">
    <cfRule type="cellIs" dxfId="82" priority="1" operator="equal">
      <formula>0</formula>
    </cfRule>
    <cfRule type="expression" dxfId="81" priority="2">
      <formula>IF($B7="total",TRUE,FALSE)</formula>
    </cfRule>
  </conditionalFormatting>
  <conditionalFormatting sqref="B7:B188 B189:C1000">
    <cfRule type="expression" dxfId="80" priority="33">
      <formula>IF($B7="total",TRUE,FALSE)</formula>
    </cfRule>
    <cfRule type="expression" dxfId="79" priority="34">
      <formula>IF(AND($A7&gt;0,ISEVEN($A7)),TRUE,FALSE)</formula>
    </cfRule>
    <cfRule type="expression" dxfId="78" priority="35">
      <formula>IF(AND($A7&gt;0,ISODD($A7)),TRUE,FALSE)</formula>
    </cfRule>
  </conditionalFormatting>
  <conditionalFormatting sqref="C7:C188">
    <cfRule type="cellIs" dxfId="77" priority="3" operator="between">
      <formula>0.0000000000001</formula>
      <formula>0.499999999999</formula>
    </cfRule>
    <cfRule type="cellIs" dxfId="76" priority="4" operator="between">
      <formula>-0.0000000000000001</formula>
      <formula>-0.49999999999999</formula>
    </cfRule>
  </conditionalFormatting>
  <conditionalFormatting sqref="D7:AC1000">
    <cfRule type="cellIs" dxfId="75" priority="19" operator="between">
      <formula>0.0000000000001</formula>
      <formula>0.499999999999</formula>
    </cfRule>
    <cfRule type="cellIs" dxfId="74" priority="20" operator="between">
      <formula>-0.0000000000000001</formula>
      <formula>-0.49999999999999</formula>
    </cfRule>
  </conditionalFormatting>
  <conditionalFormatting sqref="AA7:AA1000">
    <cfRule type="expression" dxfId="73" priority="23">
      <formula>IF(AND($A7&gt;0,ISEVEN($A7)),TRUE,FALSE)</formula>
    </cfRule>
    <cfRule type="expression" dxfId="72" priority="24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9" tint="0.39997558519241921"/>
  </sheetPr>
  <dimension ref="A1:BG1941"/>
  <sheetViews>
    <sheetView zoomScaleNormal="100" workbookViewId="0">
      <pane xSplit="2" ySplit="6" topLeftCell="C153" activePane="bottomRight" state="frozen"/>
      <selection activeCell="A188" sqref="A188:XFD188"/>
      <selection pane="topRight" activeCell="A188" sqref="A188:XFD188"/>
      <selection pane="bottomLeft" activeCell="A188" sqref="A188:XFD188"/>
      <selection pane="bottomRight" activeCell="A176" sqref="A176"/>
    </sheetView>
  </sheetViews>
  <sheetFormatPr baseColWidth="10" defaultColWidth="11.42578125" defaultRowHeight="15" x14ac:dyDescent="0.25"/>
  <cols>
    <col min="1" max="3" width="10.85546875" customWidth="1"/>
    <col min="4" max="10" width="9.140625" customWidth="1"/>
    <col min="11" max="11" width="11.140625" bestFit="1" customWidth="1"/>
  </cols>
  <sheetData>
    <row r="1" spans="1:59" ht="22.5" customHeight="1" x14ac:dyDescent="0.25"/>
    <row r="2" spans="1:59" ht="22.5" customHeight="1" x14ac:dyDescent="0.25"/>
    <row r="3" spans="1:59" ht="24.6" customHeight="1" x14ac:dyDescent="0.25">
      <c r="B3" s="27"/>
      <c r="C3" s="32" t="str">
        <f>África!C3</f>
        <v>Exportaciones de gas natural por áreas geográficas y países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</row>
    <row r="4" spans="1:59" ht="15" customHeight="1" x14ac:dyDescent="0.25">
      <c r="A4" s="17" t="str">
        <f>Inicio!$A$15</f>
        <v>Actualizado el 13-10-2023</v>
      </c>
      <c r="B4" s="2"/>
      <c r="C4" s="2"/>
      <c r="F4" s="11" t="s">
        <v>23</v>
      </c>
    </row>
    <row r="5" spans="1:59" ht="18.75" customHeight="1" thickBot="1" x14ac:dyDescent="0.3">
      <c r="A5" s="14"/>
      <c r="B5" s="13"/>
      <c r="C5" s="93" t="s">
        <v>18</v>
      </c>
      <c r="D5" s="93"/>
      <c r="E5" s="93"/>
      <c r="F5" s="93"/>
    </row>
    <row r="6" spans="1:59" ht="27.75" customHeight="1" thickTop="1" x14ac:dyDescent="0.25">
      <c r="A6" s="61" t="s">
        <v>1</v>
      </c>
      <c r="B6" s="62" t="s">
        <v>2</v>
      </c>
      <c r="C6" s="68" t="s">
        <v>64</v>
      </c>
      <c r="D6" s="68" t="s">
        <v>41</v>
      </c>
      <c r="E6" s="68" t="s">
        <v>40</v>
      </c>
      <c r="F6" s="69" t="s">
        <v>32</v>
      </c>
    </row>
    <row r="7" spans="1:59" ht="12" customHeight="1" x14ac:dyDescent="0.25">
      <c r="A7" s="42">
        <v>2010</v>
      </c>
      <c r="B7" s="42" t="s">
        <v>3</v>
      </c>
      <c r="C7" s="55"/>
      <c r="D7" s="54"/>
      <c r="E7" s="55"/>
      <c r="F7" s="55">
        <v>0</v>
      </c>
      <c r="G7" s="45"/>
      <c r="H7" s="45"/>
      <c r="I7" s="45"/>
      <c r="J7" s="45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</row>
    <row r="8" spans="1:59" ht="12" customHeight="1" x14ac:dyDescent="0.25">
      <c r="A8" s="42">
        <v>2010</v>
      </c>
      <c r="B8" s="42" t="s">
        <v>4</v>
      </c>
      <c r="C8" s="54"/>
      <c r="D8" s="54"/>
      <c r="E8" s="55"/>
      <c r="F8" s="55">
        <v>0</v>
      </c>
      <c r="G8" s="45"/>
      <c r="H8" s="45"/>
      <c r="I8" s="45"/>
      <c r="J8" s="45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</row>
    <row r="9" spans="1:59" ht="12" customHeight="1" x14ac:dyDescent="0.25">
      <c r="A9" s="42">
        <v>2010</v>
      </c>
      <c r="B9" s="42" t="s">
        <v>5</v>
      </c>
      <c r="C9" s="54"/>
      <c r="D9" s="54"/>
      <c r="E9" s="55"/>
      <c r="F9" s="55">
        <v>0</v>
      </c>
      <c r="G9" s="45"/>
      <c r="H9" s="45"/>
      <c r="I9" s="45"/>
      <c r="J9" s="45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</row>
    <row r="10" spans="1:59" ht="12" customHeight="1" x14ac:dyDescent="0.25">
      <c r="A10" s="42">
        <v>2010</v>
      </c>
      <c r="B10" s="42" t="s">
        <v>6</v>
      </c>
      <c r="C10" s="54"/>
      <c r="D10" s="54"/>
      <c r="E10" s="55"/>
      <c r="F10" s="55">
        <v>0</v>
      </c>
      <c r="G10" s="45"/>
      <c r="H10" s="45"/>
      <c r="I10" s="45"/>
      <c r="J10" s="45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</row>
    <row r="11" spans="1:59" ht="12" customHeight="1" x14ac:dyDescent="0.25">
      <c r="A11" s="42">
        <v>2010</v>
      </c>
      <c r="B11" s="42" t="s">
        <v>7</v>
      </c>
      <c r="C11" s="54"/>
      <c r="D11" s="54"/>
      <c r="E11" s="55"/>
      <c r="F11" s="55">
        <v>0</v>
      </c>
      <c r="G11" s="45"/>
      <c r="H11" s="45"/>
      <c r="I11" s="45"/>
      <c r="J11" s="45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</row>
    <row r="12" spans="1:59" ht="12" customHeight="1" x14ac:dyDescent="0.25">
      <c r="A12" s="42">
        <v>2010</v>
      </c>
      <c r="B12" s="42" t="s">
        <v>8</v>
      </c>
      <c r="C12" s="54"/>
      <c r="D12" s="54"/>
      <c r="E12" s="55"/>
      <c r="F12" s="55">
        <v>0</v>
      </c>
      <c r="G12" s="45"/>
      <c r="H12" s="45"/>
      <c r="I12" s="45"/>
      <c r="J12" s="45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</row>
    <row r="13" spans="1:59" ht="12" customHeight="1" x14ac:dyDescent="0.25">
      <c r="A13" s="42">
        <v>2010</v>
      </c>
      <c r="B13" s="42" t="s">
        <v>9</v>
      </c>
      <c r="C13" s="54"/>
      <c r="D13" s="54"/>
      <c r="E13" s="55"/>
      <c r="F13" s="55">
        <v>0</v>
      </c>
      <c r="G13" s="45"/>
      <c r="H13" s="45"/>
      <c r="I13" s="45"/>
      <c r="J13" s="45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</row>
    <row r="14" spans="1:59" ht="12" customHeight="1" x14ac:dyDescent="0.25">
      <c r="A14" s="42">
        <v>2010</v>
      </c>
      <c r="B14" s="42" t="s">
        <v>10</v>
      </c>
      <c r="C14" s="54"/>
      <c r="D14" s="54"/>
      <c r="E14" s="55"/>
      <c r="F14" s="55">
        <v>0</v>
      </c>
      <c r="G14" s="45"/>
      <c r="H14" s="45"/>
      <c r="I14" s="45"/>
      <c r="J14" s="45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</row>
    <row r="15" spans="1:59" ht="12" customHeight="1" x14ac:dyDescent="0.25">
      <c r="A15" s="42">
        <v>2010</v>
      </c>
      <c r="B15" s="42" t="s">
        <v>11</v>
      </c>
      <c r="C15" s="54"/>
      <c r="D15" s="54"/>
      <c r="E15" s="55"/>
      <c r="F15" s="55">
        <v>0</v>
      </c>
      <c r="G15" s="45"/>
      <c r="H15" s="45"/>
      <c r="I15" s="45"/>
      <c r="J15" s="45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</row>
    <row r="16" spans="1:59" ht="12" customHeight="1" x14ac:dyDescent="0.25">
      <c r="A16" s="42">
        <v>2010</v>
      </c>
      <c r="B16" s="42" t="s">
        <v>12</v>
      </c>
      <c r="C16" s="54"/>
      <c r="D16" s="54"/>
      <c r="E16" s="55"/>
      <c r="F16" s="55">
        <v>0</v>
      </c>
      <c r="G16" s="45"/>
      <c r="H16" s="45"/>
      <c r="I16" s="45"/>
      <c r="J16" s="45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</row>
    <row r="17" spans="1:59" ht="12" customHeight="1" x14ac:dyDescent="0.25">
      <c r="A17" s="42">
        <v>2010</v>
      </c>
      <c r="B17" s="42" t="s">
        <v>13</v>
      </c>
      <c r="C17" s="54"/>
      <c r="D17" s="54"/>
      <c r="E17" s="55"/>
      <c r="F17" s="55">
        <v>0</v>
      </c>
      <c r="G17" s="45"/>
      <c r="H17" s="45"/>
      <c r="I17" s="45"/>
      <c r="J17" s="45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</row>
    <row r="18" spans="1:59" ht="12" customHeight="1" x14ac:dyDescent="0.25">
      <c r="A18" s="42">
        <v>2010</v>
      </c>
      <c r="B18" s="42" t="s">
        <v>14</v>
      </c>
      <c r="C18" s="54"/>
      <c r="D18" s="54"/>
      <c r="E18" s="55"/>
      <c r="F18" s="55">
        <v>0</v>
      </c>
      <c r="G18" s="45"/>
      <c r="H18" s="45"/>
      <c r="I18" s="45"/>
      <c r="J18" s="45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</row>
    <row r="19" spans="1:59" ht="12" customHeight="1" x14ac:dyDescent="0.25">
      <c r="A19" s="42">
        <v>2010</v>
      </c>
      <c r="B19" s="42" t="s">
        <v>15</v>
      </c>
      <c r="C19" s="54"/>
      <c r="D19" s="54"/>
      <c r="E19" s="55"/>
      <c r="F19" s="55">
        <v>0</v>
      </c>
      <c r="G19" s="45"/>
      <c r="H19" s="45"/>
      <c r="I19" s="45"/>
      <c r="J19" s="45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</row>
    <row r="20" spans="1:59" ht="12" customHeight="1" x14ac:dyDescent="0.25">
      <c r="A20" s="42">
        <v>2011</v>
      </c>
      <c r="B20" s="42" t="s">
        <v>3</v>
      </c>
      <c r="C20" s="54"/>
      <c r="D20" s="54"/>
      <c r="E20" s="55"/>
      <c r="F20" s="55">
        <v>0</v>
      </c>
      <c r="G20" s="45"/>
      <c r="H20" s="45"/>
      <c r="I20" s="45"/>
      <c r="J20" s="45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</row>
    <row r="21" spans="1:59" ht="12" customHeight="1" x14ac:dyDescent="0.25">
      <c r="A21" s="42">
        <v>2011</v>
      </c>
      <c r="B21" s="42" t="s">
        <v>4</v>
      </c>
      <c r="C21" s="54"/>
      <c r="D21" s="54"/>
      <c r="E21" s="55"/>
      <c r="F21" s="55">
        <v>0</v>
      </c>
      <c r="G21" s="45"/>
      <c r="H21" s="45"/>
      <c r="I21" s="45"/>
      <c r="J21" s="45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</row>
    <row r="22" spans="1:59" ht="12" customHeight="1" x14ac:dyDescent="0.25">
      <c r="A22" s="42">
        <v>2011</v>
      </c>
      <c r="B22" s="42" t="s">
        <v>5</v>
      </c>
      <c r="C22" s="54"/>
      <c r="D22" s="54"/>
      <c r="E22" s="55"/>
      <c r="F22" s="55">
        <v>0</v>
      </c>
      <c r="G22" s="45"/>
      <c r="H22" s="45"/>
      <c r="I22" s="45"/>
      <c r="J22" s="45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</row>
    <row r="23" spans="1:59" ht="12" customHeight="1" x14ac:dyDescent="0.25">
      <c r="A23" s="42">
        <v>2011</v>
      </c>
      <c r="B23" s="42" t="s">
        <v>6</v>
      </c>
      <c r="C23" s="54"/>
      <c r="D23" s="54"/>
      <c r="E23" s="55"/>
      <c r="F23" s="55">
        <v>0</v>
      </c>
      <c r="G23" s="45"/>
      <c r="H23" s="45"/>
      <c r="I23" s="45"/>
      <c r="J23" s="45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</row>
    <row r="24" spans="1:59" ht="12" customHeight="1" x14ac:dyDescent="0.25">
      <c r="A24" s="42">
        <v>2011</v>
      </c>
      <c r="B24" s="42" t="s">
        <v>7</v>
      </c>
      <c r="C24" s="54"/>
      <c r="D24" s="54"/>
      <c r="E24" s="55"/>
      <c r="F24" s="55">
        <v>0</v>
      </c>
      <c r="G24" s="45"/>
      <c r="H24" s="45"/>
      <c r="I24" s="45"/>
      <c r="J24" s="45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</row>
    <row r="25" spans="1:59" ht="12" customHeight="1" x14ac:dyDescent="0.25">
      <c r="A25" s="42">
        <v>2011</v>
      </c>
      <c r="B25" s="42" t="s">
        <v>8</v>
      </c>
      <c r="C25" s="54"/>
      <c r="D25" s="54"/>
      <c r="E25" s="55"/>
      <c r="F25" s="55">
        <v>0</v>
      </c>
      <c r="G25" s="45"/>
      <c r="H25" s="45"/>
      <c r="I25" s="45"/>
      <c r="J25" s="45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</row>
    <row r="26" spans="1:59" ht="12" customHeight="1" x14ac:dyDescent="0.25">
      <c r="A26" s="42">
        <v>2011</v>
      </c>
      <c r="B26" s="42" t="s">
        <v>9</v>
      </c>
      <c r="C26" s="54"/>
      <c r="D26" s="54"/>
      <c r="E26" s="55"/>
      <c r="F26" s="55">
        <v>0</v>
      </c>
      <c r="G26" s="45"/>
      <c r="H26" s="45"/>
      <c r="I26" s="45"/>
      <c r="J26" s="45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</row>
    <row r="27" spans="1:59" ht="12" customHeight="1" x14ac:dyDescent="0.25">
      <c r="A27" s="42">
        <v>2011</v>
      </c>
      <c r="B27" s="42" t="s">
        <v>10</v>
      </c>
      <c r="C27" s="54"/>
      <c r="D27" s="54"/>
      <c r="E27" s="55"/>
      <c r="F27" s="55">
        <v>0</v>
      </c>
      <c r="G27" s="45"/>
      <c r="H27" s="45"/>
      <c r="I27" s="45"/>
      <c r="J27" s="45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</row>
    <row r="28" spans="1:59" ht="12" customHeight="1" x14ac:dyDescent="0.25">
      <c r="A28" s="42">
        <v>2011</v>
      </c>
      <c r="B28" s="42" t="s">
        <v>11</v>
      </c>
      <c r="C28" s="54"/>
      <c r="D28" s="54"/>
      <c r="E28" s="55">
        <v>933.41200000000003</v>
      </c>
      <c r="F28" s="55">
        <v>933.41200000000003</v>
      </c>
      <c r="G28" s="45"/>
      <c r="H28" s="45"/>
      <c r="I28" s="45"/>
      <c r="J28" s="45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</row>
    <row r="29" spans="1:59" ht="12" customHeight="1" x14ac:dyDescent="0.25">
      <c r="A29" s="42">
        <v>2011</v>
      </c>
      <c r="B29" s="42" t="s">
        <v>12</v>
      </c>
      <c r="C29" s="54"/>
      <c r="D29" s="54"/>
      <c r="E29" s="55"/>
      <c r="F29" s="55">
        <v>0</v>
      </c>
      <c r="G29" s="45"/>
      <c r="H29" s="45"/>
      <c r="I29" s="45"/>
      <c r="J29" s="45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</row>
    <row r="30" spans="1:59" ht="12" customHeight="1" x14ac:dyDescent="0.25">
      <c r="A30" s="42">
        <v>2011</v>
      </c>
      <c r="B30" s="42" t="s">
        <v>13</v>
      </c>
      <c r="C30" s="54"/>
      <c r="D30" s="54"/>
      <c r="E30" s="55"/>
      <c r="F30" s="55">
        <v>0</v>
      </c>
      <c r="G30" s="45"/>
      <c r="H30" s="45"/>
      <c r="I30" s="45"/>
      <c r="J30" s="45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</row>
    <row r="31" spans="1:59" ht="12" customHeight="1" x14ac:dyDescent="0.25">
      <c r="A31" s="42">
        <v>2011</v>
      </c>
      <c r="B31" s="42" t="s">
        <v>14</v>
      </c>
      <c r="C31" s="54"/>
      <c r="D31" s="54"/>
      <c r="E31" s="55"/>
      <c r="F31" s="55">
        <v>0</v>
      </c>
      <c r="G31" s="45"/>
      <c r="H31" s="45"/>
      <c r="I31" s="45"/>
      <c r="J31" s="45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</row>
    <row r="32" spans="1:59" ht="12" customHeight="1" x14ac:dyDescent="0.25">
      <c r="A32" s="42">
        <v>2011</v>
      </c>
      <c r="B32" s="42" t="s">
        <v>15</v>
      </c>
      <c r="C32" s="54"/>
      <c r="D32" s="54"/>
      <c r="E32" s="55">
        <v>933.41200000000003</v>
      </c>
      <c r="F32" s="55">
        <v>933.41200000000003</v>
      </c>
      <c r="G32" s="45"/>
      <c r="H32" s="45"/>
      <c r="I32" s="45"/>
      <c r="J32" s="45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</row>
    <row r="33" spans="1:59" ht="12" customHeight="1" x14ac:dyDescent="0.25">
      <c r="A33" s="42">
        <v>2012</v>
      </c>
      <c r="B33" s="42" t="s">
        <v>3</v>
      </c>
      <c r="C33" s="54"/>
      <c r="D33" s="54"/>
      <c r="E33" s="55"/>
      <c r="F33" s="55">
        <v>0</v>
      </c>
      <c r="G33" s="45"/>
      <c r="H33" s="45"/>
      <c r="I33" s="45"/>
      <c r="J33" s="45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</row>
    <row r="34" spans="1:59" ht="12" customHeight="1" x14ac:dyDescent="0.25">
      <c r="A34" s="42">
        <v>2012</v>
      </c>
      <c r="B34" s="42" t="s">
        <v>4</v>
      </c>
      <c r="C34" s="54"/>
      <c r="D34" s="54"/>
      <c r="E34" s="55"/>
      <c r="F34" s="55">
        <v>0</v>
      </c>
      <c r="G34" s="45"/>
      <c r="H34" s="45"/>
      <c r="I34" s="45"/>
      <c r="J34" s="45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</row>
    <row r="35" spans="1:59" ht="12" customHeight="1" x14ac:dyDescent="0.25">
      <c r="A35" s="42">
        <v>2012</v>
      </c>
      <c r="B35" s="42" t="s">
        <v>5</v>
      </c>
      <c r="C35" s="54"/>
      <c r="D35" s="54"/>
      <c r="E35" s="55"/>
      <c r="F35" s="55">
        <v>0</v>
      </c>
      <c r="G35" s="45"/>
      <c r="H35" s="45"/>
      <c r="I35" s="45"/>
      <c r="J35" s="45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</row>
    <row r="36" spans="1:59" ht="12" customHeight="1" x14ac:dyDescent="0.25">
      <c r="A36" s="42">
        <v>2012</v>
      </c>
      <c r="B36" s="42" t="s">
        <v>6</v>
      </c>
      <c r="C36" s="54"/>
      <c r="D36" s="54"/>
      <c r="E36" s="55"/>
      <c r="F36" s="55">
        <v>0</v>
      </c>
      <c r="G36" s="45"/>
      <c r="H36" s="45"/>
      <c r="I36" s="45"/>
      <c r="J36" s="45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</row>
    <row r="37" spans="1:59" ht="12" customHeight="1" x14ac:dyDescent="0.25">
      <c r="A37" s="42">
        <v>2012</v>
      </c>
      <c r="B37" s="42" t="s">
        <v>7</v>
      </c>
      <c r="C37" s="54"/>
      <c r="D37" s="54"/>
      <c r="E37" s="55"/>
      <c r="F37" s="55">
        <v>0</v>
      </c>
      <c r="G37" s="45"/>
      <c r="H37" s="45"/>
      <c r="I37" s="45"/>
      <c r="J37" s="45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</row>
    <row r="38" spans="1:59" ht="12" customHeight="1" x14ac:dyDescent="0.25">
      <c r="A38" s="42">
        <v>2012</v>
      </c>
      <c r="B38" s="42" t="s">
        <v>8</v>
      </c>
      <c r="C38" s="54"/>
      <c r="D38" s="54"/>
      <c r="E38" s="55"/>
      <c r="F38" s="55">
        <v>0</v>
      </c>
      <c r="G38" s="45"/>
      <c r="H38" s="45"/>
      <c r="I38" s="45"/>
      <c r="J38" s="45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</row>
    <row r="39" spans="1:59" ht="12" customHeight="1" x14ac:dyDescent="0.25">
      <c r="A39" s="42">
        <v>2012</v>
      </c>
      <c r="B39" s="42" t="s">
        <v>9</v>
      </c>
      <c r="C39" s="54"/>
      <c r="D39" s="54"/>
      <c r="E39" s="55"/>
      <c r="F39" s="55">
        <v>0</v>
      </c>
      <c r="G39" s="45"/>
      <c r="H39" s="45"/>
      <c r="I39" s="45"/>
      <c r="J39" s="45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</row>
    <row r="40" spans="1:59" ht="12" customHeight="1" x14ac:dyDescent="0.25">
      <c r="A40" s="42">
        <v>2012</v>
      </c>
      <c r="B40" s="42" t="s">
        <v>10</v>
      </c>
      <c r="C40" s="54"/>
      <c r="D40" s="54"/>
      <c r="E40" s="55"/>
      <c r="F40" s="55">
        <v>0</v>
      </c>
      <c r="G40" s="45"/>
      <c r="H40" s="45"/>
      <c r="I40" s="45"/>
      <c r="J40" s="45"/>
      <c r="K40" s="44"/>
      <c r="L40" s="70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</row>
    <row r="41" spans="1:59" ht="12" customHeight="1" x14ac:dyDescent="0.25">
      <c r="A41" s="42">
        <v>2012</v>
      </c>
      <c r="B41" s="42" t="s">
        <v>11</v>
      </c>
      <c r="C41" s="54"/>
      <c r="D41" s="54"/>
      <c r="E41" s="55"/>
      <c r="F41" s="55">
        <v>0</v>
      </c>
      <c r="G41" s="45"/>
      <c r="H41" s="45"/>
      <c r="I41" s="45"/>
      <c r="J41" s="45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</row>
    <row r="42" spans="1:59" ht="12" customHeight="1" x14ac:dyDescent="0.25">
      <c r="A42" s="42">
        <v>2012</v>
      </c>
      <c r="B42" s="42" t="s">
        <v>12</v>
      </c>
      <c r="C42" s="54"/>
      <c r="D42" s="54">
        <v>935.26119999999992</v>
      </c>
      <c r="E42" s="55"/>
      <c r="F42" s="55">
        <v>935.26119999999992</v>
      </c>
      <c r="G42" s="45"/>
      <c r="H42" s="45"/>
      <c r="I42" s="45"/>
      <c r="J42" s="45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</row>
    <row r="43" spans="1:59" ht="12" customHeight="1" x14ac:dyDescent="0.25">
      <c r="A43" s="42">
        <v>2012</v>
      </c>
      <c r="B43" s="42" t="s">
        <v>13</v>
      </c>
      <c r="C43" s="54"/>
      <c r="D43" s="54"/>
      <c r="E43" s="55"/>
      <c r="F43" s="55">
        <v>0</v>
      </c>
      <c r="G43" s="45"/>
      <c r="H43" s="45"/>
      <c r="I43" s="45"/>
      <c r="J43" s="45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</row>
    <row r="44" spans="1:59" ht="12" customHeight="1" x14ac:dyDescent="0.25">
      <c r="A44" s="42">
        <v>2012</v>
      </c>
      <c r="B44" s="42" t="s">
        <v>14</v>
      </c>
      <c r="C44" s="54"/>
      <c r="D44" s="54"/>
      <c r="E44" s="55"/>
      <c r="F44" s="55">
        <v>0</v>
      </c>
      <c r="G44" s="45"/>
      <c r="H44" s="45"/>
      <c r="I44" s="45"/>
      <c r="J44" s="45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</row>
    <row r="45" spans="1:59" ht="12" customHeight="1" x14ac:dyDescent="0.25">
      <c r="A45" s="42">
        <v>2012</v>
      </c>
      <c r="B45" s="42" t="s">
        <v>15</v>
      </c>
      <c r="C45" s="54"/>
      <c r="D45" s="54">
        <v>935.26119999999992</v>
      </c>
      <c r="E45" s="55"/>
      <c r="F45" s="55">
        <v>935.26119999999992</v>
      </c>
      <c r="G45" s="45"/>
      <c r="H45" s="45"/>
      <c r="I45" s="45"/>
      <c r="J45" s="45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</row>
    <row r="46" spans="1:59" ht="12" customHeight="1" x14ac:dyDescent="0.25">
      <c r="A46" s="42">
        <v>2013</v>
      </c>
      <c r="B46" s="42" t="s">
        <v>3</v>
      </c>
      <c r="C46" s="54"/>
      <c r="D46" s="54"/>
      <c r="E46" s="55"/>
      <c r="F46" s="55">
        <v>0</v>
      </c>
      <c r="G46" s="45"/>
      <c r="H46" s="45"/>
      <c r="I46" s="45"/>
      <c r="J46" s="45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</row>
    <row r="47" spans="1:59" ht="12" customHeight="1" x14ac:dyDescent="0.25">
      <c r="A47" s="42">
        <v>2013</v>
      </c>
      <c r="B47" s="42" t="s">
        <v>4</v>
      </c>
      <c r="C47" s="54"/>
      <c r="D47" s="54"/>
      <c r="E47" s="55"/>
      <c r="F47" s="55">
        <v>0</v>
      </c>
      <c r="G47" s="45"/>
      <c r="H47" s="45"/>
      <c r="I47" s="45"/>
      <c r="J47" s="45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</row>
    <row r="48" spans="1:59" ht="12" customHeight="1" x14ac:dyDescent="0.25">
      <c r="A48" s="42">
        <v>2013</v>
      </c>
      <c r="B48" s="42" t="s">
        <v>5</v>
      </c>
      <c r="C48" s="54"/>
      <c r="D48" s="54">
        <v>876.37738000000002</v>
      </c>
      <c r="E48" s="55"/>
      <c r="F48" s="55">
        <v>876.37738000000002</v>
      </c>
      <c r="G48" s="45"/>
      <c r="H48" s="45"/>
      <c r="I48" s="45"/>
      <c r="J48" s="45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</row>
    <row r="49" spans="1:59" ht="12" customHeight="1" x14ac:dyDescent="0.25">
      <c r="A49" s="42">
        <v>2013</v>
      </c>
      <c r="B49" s="42" t="s">
        <v>6</v>
      </c>
      <c r="C49" s="54"/>
      <c r="D49" s="54"/>
      <c r="E49" s="55">
        <v>816.28081000000009</v>
      </c>
      <c r="F49" s="55">
        <v>816.28081000000009</v>
      </c>
      <c r="G49" s="45"/>
      <c r="H49" s="45"/>
      <c r="I49" s="45"/>
      <c r="J49" s="45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</row>
    <row r="50" spans="1:59" ht="12" customHeight="1" x14ac:dyDescent="0.25">
      <c r="A50" s="42">
        <v>2013</v>
      </c>
      <c r="B50" s="42" t="s">
        <v>7</v>
      </c>
      <c r="C50" s="54"/>
      <c r="D50" s="54"/>
      <c r="E50" s="55"/>
      <c r="F50" s="55">
        <v>0</v>
      </c>
      <c r="G50" s="45"/>
      <c r="H50" s="45"/>
      <c r="I50" s="45"/>
      <c r="J50" s="45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</row>
    <row r="51" spans="1:59" ht="12" customHeight="1" x14ac:dyDescent="0.25">
      <c r="A51" s="42">
        <v>2013</v>
      </c>
      <c r="B51" s="42" t="s">
        <v>8</v>
      </c>
      <c r="C51" s="54"/>
      <c r="D51" s="54">
        <v>891.58134999999993</v>
      </c>
      <c r="E51" s="55"/>
      <c r="F51" s="55">
        <v>891.58134999999993</v>
      </c>
      <c r="G51" s="45"/>
      <c r="H51" s="45"/>
      <c r="I51" s="45"/>
      <c r="J51" s="45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</row>
    <row r="52" spans="1:59" ht="12" customHeight="1" x14ac:dyDescent="0.25">
      <c r="A52" s="42">
        <v>2013</v>
      </c>
      <c r="B52" s="42" t="s">
        <v>9</v>
      </c>
      <c r="C52" s="54"/>
      <c r="D52" s="54"/>
      <c r="E52" s="55"/>
      <c r="F52" s="55">
        <v>0</v>
      </c>
      <c r="G52" s="45"/>
      <c r="H52" s="45"/>
      <c r="I52" s="45"/>
      <c r="J52" s="45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</row>
    <row r="53" spans="1:59" ht="12" customHeight="1" x14ac:dyDescent="0.25">
      <c r="A53" s="42">
        <v>2013</v>
      </c>
      <c r="B53" s="42" t="s">
        <v>10</v>
      </c>
      <c r="C53" s="54"/>
      <c r="D53" s="54"/>
      <c r="E53" s="55"/>
      <c r="F53" s="55">
        <v>0</v>
      </c>
      <c r="G53" s="45"/>
      <c r="H53" s="45"/>
      <c r="I53" s="45"/>
      <c r="J53" s="45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</row>
    <row r="54" spans="1:59" ht="12" customHeight="1" x14ac:dyDescent="0.25">
      <c r="A54" s="42">
        <v>2013</v>
      </c>
      <c r="B54" s="42" t="s">
        <v>11</v>
      </c>
      <c r="C54" s="54"/>
      <c r="D54" s="54"/>
      <c r="E54" s="55"/>
      <c r="F54" s="55">
        <v>0</v>
      </c>
      <c r="G54" s="45"/>
      <c r="H54" s="45"/>
      <c r="I54" s="45"/>
      <c r="J54" s="45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</row>
    <row r="55" spans="1:59" ht="12" customHeight="1" x14ac:dyDescent="0.25">
      <c r="A55" s="42">
        <v>2013</v>
      </c>
      <c r="B55" s="42" t="s">
        <v>12</v>
      </c>
      <c r="C55" s="54"/>
      <c r="D55" s="54"/>
      <c r="E55" s="55"/>
      <c r="F55" s="55">
        <v>0</v>
      </c>
      <c r="G55" s="45"/>
      <c r="H55" s="45"/>
      <c r="I55" s="45"/>
      <c r="J55" s="45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</row>
    <row r="56" spans="1:59" ht="12" customHeight="1" x14ac:dyDescent="0.25">
      <c r="A56" s="42">
        <v>2013</v>
      </c>
      <c r="B56" s="42" t="s">
        <v>13</v>
      </c>
      <c r="C56" s="54"/>
      <c r="D56" s="54"/>
      <c r="E56" s="55"/>
      <c r="F56" s="55">
        <v>0</v>
      </c>
      <c r="G56" s="45"/>
      <c r="H56" s="45"/>
      <c r="I56" s="45"/>
      <c r="J56" s="45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</row>
    <row r="57" spans="1:59" ht="12" customHeight="1" x14ac:dyDescent="0.25">
      <c r="A57" s="42">
        <v>2013</v>
      </c>
      <c r="B57" s="42" t="s">
        <v>14</v>
      </c>
      <c r="C57" s="54"/>
      <c r="D57" s="54"/>
      <c r="E57" s="55"/>
      <c r="F57" s="55">
        <v>0</v>
      </c>
      <c r="G57" s="45"/>
      <c r="H57" s="45"/>
      <c r="I57" s="45"/>
      <c r="J57" s="45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</row>
    <row r="58" spans="1:59" ht="12" customHeight="1" x14ac:dyDescent="0.25">
      <c r="A58" s="42">
        <v>2013</v>
      </c>
      <c r="B58" s="42" t="s">
        <v>15</v>
      </c>
      <c r="C58" s="54"/>
      <c r="D58" s="54">
        <v>1767.9587299999998</v>
      </c>
      <c r="E58" s="55">
        <v>816.28081000000009</v>
      </c>
      <c r="F58" s="55">
        <v>2584.23954</v>
      </c>
      <c r="G58" s="45"/>
      <c r="H58" s="45"/>
      <c r="I58" s="45"/>
      <c r="J58" s="45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</row>
    <row r="59" spans="1:59" ht="12" customHeight="1" x14ac:dyDescent="0.25">
      <c r="A59" s="42">
        <v>2014</v>
      </c>
      <c r="B59" s="42" t="s">
        <v>3</v>
      </c>
      <c r="C59" s="54">
        <v>0</v>
      </c>
      <c r="D59" s="54">
        <v>0</v>
      </c>
      <c r="E59" s="55">
        <v>0</v>
      </c>
      <c r="F59" s="55">
        <v>0</v>
      </c>
      <c r="G59" s="45"/>
      <c r="H59" s="45"/>
      <c r="I59" s="45"/>
      <c r="J59" s="45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</row>
    <row r="60" spans="1:59" ht="12" customHeight="1" x14ac:dyDescent="0.25">
      <c r="A60" s="42">
        <v>2014</v>
      </c>
      <c r="B60" s="42" t="s">
        <v>4</v>
      </c>
      <c r="C60" s="54">
        <v>0</v>
      </c>
      <c r="D60" s="54">
        <v>0</v>
      </c>
      <c r="E60" s="55">
        <v>0</v>
      </c>
      <c r="F60" s="55">
        <v>0</v>
      </c>
      <c r="G60" s="45"/>
      <c r="H60" s="45"/>
      <c r="I60" s="45"/>
      <c r="J60" s="45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</row>
    <row r="61" spans="1:59" ht="12" customHeight="1" x14ac:dyDescent="0.25">
      <c r="A61" s="42">
        <v>2014</v>
      </c>
      <c r="B61" s="42" t="s">
        <v>5</v>
      </c>
      <c r="C61" s="54">
        <v>0</v>
      </c>
      <c r="D61" s="54">
        <v>0</v>
      </c>
      <c r="E61" s="55">
        <v>661.71231</v>
      </c>
      <c r="F61" s="55">
        <v>661.71231</v>
      </c>
      <c r="G61" s="45"/>
      <c r="H61" s="45"/>
      <c r="I61" s="45"/>
      <c r="J61" s="45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</row>
    <row r="62" spans="1:59" ht="12" customHeight="1" x14ac:dyDescent="0.25">
      <c r="A62" s="42">
        <v>2014</v>
      </c>
      <c r="B62" s="42" t="s">
        <v>6</v>
      </c>
      <c r="C62" s="54">
        <v>0</v>
      </c>
      <c r="D62" s="54">
        <v>0</v>
      </c>
      <c r="E62" s="55">
        <v>299.73321000000004</v>
      </c>
      <c r="F62" s="55">
        <v>299.73321000000004</v>
      </c>
      <c r="G62" s="45"/>
      <c r="H62" s="45"/>
      <c r="I62" s="45"/>
      <c r="J62" s="45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</row>
    <row r="63" spans="1:59" ht="12" customHeight="1" x14ac:dyDescent="0.25">
      <c r="A63" s="42">
        <v>2014</v>
      </c>
      <c r="B63" s="42" t="s">
        <v>7</v>
      </c>
      <c r="C63" s="54">
        <v>0</v>
      </c>
      <c r="D63" s="54">
        <v>0</v>
      </c>
      <c r="E63" s="55">
        <v>1051.0178500000002</v>
      </c>
      <c r="F63" s="55">
        <v>1051.0178500000002</v>
      </c>
      <c r="G63" s="45"/>
      <c r="H63" s="45"/>
      <c r="I63" s="45"/>
      <c r="J63" s="45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</row>
    <row r="64" spans="1:59" ht="12" customHeight="1" x14ac:dyDescent="0.25">
      <c r="A64" s="42">
        <v>2014</v>
      </c>
      <c r="B64" s="42" t="s">
        <v>8</v>
      </c>
      <c r="C64" s="54">
        <v>0</v>
      </c>
      <c r="D64" s="54">
        <v>0</v>
      </c>
      <c r="E64" s="55">
        <v>0</v>
      </c>
      <c r="F64" s="55">
        <v>0</v>
      </c>
      <c r="G64" s="45"/>
      <c r="H64" s="45"/>
      <c r="I64" s="45"/>
      <c r="J64" s="45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</row>
    <row r="65" spans="1:59" ht="12" customHeight="1" x14ac:dyDescent="0.25">
      <c r="A65" s="42">
        <v>2014</v>
      </c>
      <c r="B65" s="42" t="s">
        <v>9</v>
      </c>
      <c r="C65" s="54">
        <v>0</v>
      </c>
      <c r="D65" s="54">
        <v>0</v>
      </c>
      <c r="E65" s="55">
        <v>0</v>
      </c>
      <c r="F65" s="55">
        <v>0</v>
      </c>
      <c r="G65" s="45"/>
      <c r="H65" s="45"/>
      <c r="I65" s="45"/>
      <c r="J65" s="45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</row>
    <row r="66" spans="1:59" ht="12" customHeight="1" x14ac:dyDescent="0.25">
      <c r="A66" s="42">
        <v>2014</v>
      </c>
      <c r="B66" s="42" t="s">
        <v>10</v>
      </c>
      <c r="C66" s="54">
        <v>889.14329000000009</v>
      </c>
      <c r="D66" s="54">
        <v>0</v>
      </c>
      <c r="E66" s="55">
        <v>0</v>
      </c>
      <c r="F66" s="55">
        <v>889.14329000000009</v>
      </c>
      <c r="G66" s="45"/>
      <c r="H66" s="45"/>
      <c r="I66" s="45"/>
      <c r="J66" s="45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</row>
    <row r="67" spans="1:59" ht="12" customHeight="1" x14ac:dyDescent="0.25">
      <c r="A67" s="42">
        <v>2014</v>
      </c>
      <c r="B67" s="42" t="s">
        <v>11</v>
      </c>
      <c r="C67" s="54">
        <v>0</v>
      </c>
      <c r="D67" s="54">
        <v>0</v>
      </c>
      <c r="E67" s="55">
        <v>1046.7241300000001</v>
      </c>
      <c r="F67" s="55">
        <v>1046.7241300000001</v>
      </c>
      <c r="G67" s="45"/>
      <c r="H67" s="45"/>
      <c r="I67" s="45"/>
      <c r="J67" s="45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</row>
    <row r="68" spans="1:59" ht="12" customHeight="1" x14ac:dyDescent="0.25">
      <c r="A68" s="42">
        <v>2014</v>
      </c>
      <c r="B68" s="42" t="s">
        <v>12</v>
      </c>
      <c r="C68" s="54">
        <v>0</v>
      </c>
      <c r="D68" s="54">
        <v>0</v>
      </c>
      <c r="E68" s="55">
        <v>0</v>
      </c>
      <c r="F68" s="55">
        <v>0</v>
      </c>
      <c r="G68" s="45"/>
      <c r="H68" s="45"/>
      <c r="I68" s="45"/>
      <c r="J68" s="45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</row>
    <row r="69" spans="1:59" ht="12" customHeight="1" x14ac:dyDescent="0.25">
      <c r="A69" s="42">
        <v>2014</v>
      </c>
      <c r="B69" s="42" t="s">
        <v>13</v>
      </c>
      <c r="C69" s="54">
        <v>0</v>
      </c>
      <c r="D69" s="54">
        <v>0</v>
      </c>
      <c r="E69" s="55">
        <v>0</v>
      </c>
      <c r="F69" s="55">
        <v>0</v>
      </c>
      <c r="G69" s="45"/>
      <c r="H69" s="45"/>
      <c r="I69" s="45"/>
      <c r="J69" s="45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</row>
    <row r="70" spans="1:59" ht="12" customHeight="1" x14ac:dyDescent="0.25">
      <c r="A70" s="42">
        <v>2014</v>
      </c>
      <c r="B70" s="42" t="s">
        <v>14</v>
      </c>
      <c r="C70" s="54">
        <v>0</v>
      </c>
      <c r="D70" s="54">
        <v>0</v>
      </c>
      <c r="E70" s="55">
        <v>0</v>
      </c>
      <c r="F70" s="55">
        <v>0</v>
      </c>
      <c r="G70" s="45"/>
      <c r="H70" s="45"/>
      <c r="I70" s="45"/>
      <c r="J70" s="45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</row>
    <row r="71" spans="1:59" ht="12" customHeight="1" x14ac:dyDescent="0.25">
      <c r="A71" s="42">
        <v>2014</v>
      </c>
      <c r="B71" s="42" t="s">
        <v>15</v>
      </c>
      <c r="C71" s="54">
        <v>889.14329000000009</v>
      </c>
      <c r="D71" s="54">
        <v>0</v>
      </c>
      <c r="E71" s="55">
        <v>3059.1875</v>
      </c>
      <c r="F71" s="55">
        <v>3948.3307900000004</v>
      </c>
      <c r="G71" s="45"/>
      <c r="H71" s="45"/>
      <c r="I71" s="45"/>
      <c r="J71" s="45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</row>
    <row r="72" spans="1:59" ht="12" customHeight="1" x14ac:dyDescent="0.25">
      <c r="A72" s="42">
        <v>2015</v>
      </c>
      <c r="B72" s="42" t="s">
        <v>3</v>
      </c>
      <c r="C72" s="54">
        <v>0</v>
      </c>
      <c r="D72" s="54">
        <v>0</v>
      </c>
      <c r="E72" s="55">
        <v>0</v>
      </c>
      <c r="F72" s="55">
        <v>0</v>
      </c>
      <c r="G72" s="45"/>
      <c r="H72" s="45"/>
      <c r="I72" s="45"/>
      <c r="J72" s="45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</row>
    <row r="73" spans="1:59" ht="12" customHeight="1" x14ac:dyDescent="0.25">
      <c r="A73" s="42">
        <v>2015</v>
      </c>
      <c r="B73" s="42" t="s">
        <v>4</v>
      </c>
      <c r="C73" s="54">
        <v>0</v>
      </c>
      <c r="D73" s="54">
        <v>0</v>
      </c>
      <c r="E73" s="55">
        <v>0</v>
      </c>
      <c r="F73" s="55">
        <v>0</v>
      </c>
      <c r="G73" s="45"/>
      <c r="H73" s="45"/>
      <c r="I73" s="45"/>
      <c r="J73" s="45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</row>
    <row r="74" spans="1:59" ht="12" customHeight="1" x14ac:dyDescent="0.25">
      <c r="A74" s="42">
        <v>2015</v>
      </c>
      <c r="B74" s="42" t="s">
        <v>5</v>
      </c>
      <c r="C74" s="54">
        <v>0</v>
      </c>
      <c r="D74" s="54">
        <v>0</v>
      </c>
      <c r="E74" s="55">
        <v>0</v>
      </c>
      <c r="F74" s="55">
        <v>0</v>
      </c>
      <c r="G74" s="45"/>
      <c r="H74" s="45"/>
      <c r="I74" s="45"/>
      <c r="J74" s="45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</row>
    <row r="75" spans="1:59" ht="12" customHeight="1" x14ac:dyDescent="0.25">
      <c r="A75" s="42">
        <v>2015</v>
      </c>
      <c r="B75" s="42" t="s">
        <v>6</v>
      </c>
      <c r="C75" s="54">
        <v>0</v>
      </c>
      <c r="D75" s="54">
        <v>0</v>
      </c>
      <c r="E75" s="55">
        <v>0</v>
      </c>
      <c r="F75" s="55">
        <v>0</v>
      </c>
      <c r="G75" s="45"/>
      <c r="H75" s="45"/>
      <c r="I75" s="45"/>
      <c r="J75" s="45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</row>
    <row r="76" spans="1:59" ht="12" customHeight="1" x14ac:dyDescent="0.25">
      <c r="A76" s="42">
        <v>2015</v>
      </c>
      <c r="B76" s="42" t="s">
        <v>7</v>
      </c>
      <c r="C76" s="54">
        <v>0</v>
      </c>
      <c r="D76" s="54">
        <v>0</v>
      </c>
      <c r="E76" s="55">
        <v>1781.5333900000001</v>
      </c>
      <c r="F76" s="55">
        <v>1781.5333900000001</v>
      </c>
      <c r="G76" s="45"/>
      <c r="H76" s="45"/>
      <c r="I76" s="45"/>
      <c r="J76" s="45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</row>
    <row r="77" spans="1:59" ht="12" customHeight="1" x14ac:dyDescent="0.25">
      <c r="A77" s="42">
        <v>2015</v>
      </c>
      <c r="B77" s="42" t="s">
        <v>8</v>
      </c>
      <c r="C77" s="54">
        <v>0</v>
      </c>
      <c r="D77" s="54">
        <v>0</v>
      </c>
      <c r="E77" s="55">
        <v>248.08857</v>
      </c>
      <c r="F77" s="55">
        <v>248.08857</v>
      </c>
      <c r="G77" s="45"/>
      <c r="H77" s="45"/>
      <c r="I77" s="45"/>
      <c r="J77" s="45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</row>
    <row r="78" spans="1:59" ht="12" customHeight="1" x14ac:dyDescent="0.25">
      <c r="A78" s="42">
        <v>2015</v>
      </c>
      <c r="B78" s="42" t="s">
        <v>9</v>
      </c>
      <c r="C78" s="54">
        <v>0</v>
      </c>
      <c r="D78" s="54">
        <v>0</v>
      </c>
      <c r="E78" s="55">
        <v>0</v>
      </c>
      <c r="F78" s="55">
        <v>0</v>
      </c>
      <c r="G78" s="45"/>
      <c r="H78" s="45"/>
      <c r="I78" s="45"/>
      <c r="J78" s="45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</row>
    <row r="79" spans="1:59" ht="12" customHeight="1" x14ac:dyDescent="0.25">
      <c r="A79" s="42">
        <v>2015</v>
      </c>
      <c r="B79" s="42" t="s">
        <v>10</v>
      </c>
      <c r="C79" s="54">
        <v>0</v>
      </c>
      <c r="D79" s="54">
        <v>0</v>
      </c>
      <c r="E79" s="55">
        <v>0</v>
      </c>
      <c r="F79" s="55">
        <v>0</v>
      </c>
      <c r="G79" s="45"/>
      <c r="H79" s="45"/>
      <c r="I79" s="45"/>
      <c r="J79" s="45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</row>
    <row r="80" spans="1:59" ht="12" customHeight="1" x14ac:dyDescent="0.25">
      <c r="A80" s="42">
        <v>2015</v>
      </c>
      <c r="B80" s="42" t="s">
        <v>11</v>
      </c>
      <c r="C80" s="54">
        <v>0</v>
      </c>
      <c r="D80" s="54">
        <v>0</v>
      </c>
      <c r="E80" s="55">
        <v>0</v>
      </c>
      <c r="F80" s="55">
        <v>0</v>
      </c>
      <c r="G80" s="45"/>
      <c r="H80" s="45"/>
      <c r="I80" s="45"/>
      <c r="J80" s="45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</row>
    <row r="81" spans="1:59" ht="12" customHeight="1" x14ac:dyDescent="0.25">
      <c r="A81" s="42">
        <v>2015</v>
      </c>
      <c r="B81" s="42" t="s">
        <v>12</v>
      </c>
      <c r="C81" s="54">
        <v>0</v>
      </c>
      <c r="D81" s="54">
        <v>0</v>
      </c>
      <c r="E81" s="55">
        <v>0</v>
      </c>
      <c r="F81" s="55">
        <v>0</v>
      </c>
      <c r="G81" s="45"/>
      <c r="H81" s="45"/>
      <c r="I81" s="45"/>
      <c r="J81" s="45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</row>
    <row r="82" spans="1:59" ht="12" customHeight="1" x14ac:dyDescent="0.25">
      <c r="A82" s="42">
        <v>2015</v>
      </c>
      <c r="B82" s="42" t="s">
        <v>13</v>
      </c>
      <c r="C82" s="54">
        <v>0</v>
      </c>
      <c r="D82" s="54">
        <v>0</v>
      </c>
      <c r="E82" s="55">
        <v>0</v>
      </c>
      <c r="F82" s="55">
        <v>0</v>
      </c>
      <c r="G82" s="45"/>
      <c r="H82" s="45"/>
      <c r="I82" s="45"/>
      <c r="J82" s="45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</row>
    <row r="83" spans="1:59" ht="12" customHeight="1" x14ac:dyDescent="0.25">
      <c r="A83" s="42">
        <v>2015</v>
      </c>
      <c r="B83" s="42" t="s">
        <v>14</v>
      </c>
      <c r="C83" s="54">
        <v>0</v>
      </c>
      <c r="D83" s="54">
        <v>0</v>
      </c>
      <c r="E83" s="55">
        <v>0</v>
      </c>
      <c r="F83" s="55">
        <v>0</v>
      </c>
      <c r="G83" s="45"/>
      <c r="H83" s="45"/>
      <c r="I83" s="45"/>
      <c r="J83" s="45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</row>
    <row r="84" spans="1:59" ht="12" customHeight="1" x14ac:dyDescent="0.25">
      <c r="A84" s="42">
        <v>2015</v>
      </c>
      <c r="B84" s="42" t="s">
        <v>15</v>
      </c>
      <c r="C84" s="54">
        <v>0</v>
      </c>
      <c r="D84" s="54">
        <v>0</v>
      </c>
      <c r="E84" s="55">
        <v>2029.6219599999999</v>
      </c>
      <c r="F84" s="55">
        <v>2029.6219599999999</v>
      </c>
      <c r="G84" s="45"/>
      <c r="H84" s="45"/>
      <c r="I84" s="45"/>
      <c r="J84" s="45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</row>
    <row r="85" spans="1:59" ht="12" customHeight="1" x14ac:dyDescent="0.25">
      <c r="A85" s="42">
        <v>2016</v>
      </c>
      <c r="B85" s="42" t="s">
        <v>3</v>
      </c>
      <c r="C85" s="54">
        <v>0</v>
      </c>
      <c r="D85" s="54">
        <v>0</v>
      </c>
      <c r="E85" s="55">
        <v>0</v>
      </c>
      <c r="F85" s="55">
        <v>0</v>
      </c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</row>
    <row r="86" spans="1:59" ht="12" customHeight="1" x14ac:dyDescent="0.25">
      <c r="A86" s="42">
        <v>2016</v>
      </c>
      <c r="B86" s="42" t="s">
        <v>4</v>
      </c>
      <c r="C86" s="54">
        <v>0</v>
      </c>
      <c r="D86" s="54">
        <v>0</v>
      </c>
      <c r="E86" s="55">
        <v>0</v>
      </c>
      <c r="F86" s="55">
        <v>0</v>
      </c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</row>
    <row r="87" spans="1:59" ht="12" customHeight="1" x14ac:dyDescent="0.25">
      <c r="A87" s="42">
        <v>2016</v>
      </c>
      <c r="B87" s="42" t="s">
        <v>5</v>
      </c>
      <c r="C87" s="54">
        <v>0</v>
      </c>
      <c r="D87" s="54">
        <v>0</v>
      </c>
      <c r="E87" s="55">
        <v>0</v>
      </c>
      <c r="F87" s="55">
        <v>0</v>
      </c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</row>
    <row r="88" spans="1:59" ht="12" customHeight="1" x14ac:dyDescent="0.25">
      <c r="A88" s="42">
        <v>2016</v>
      </c>
      <c r="B88" s="42" t="s">
        <v>6</v>
      </c>
      <c r="C88" s="54">
        <v>0</v>
      </c>
      <c r="D88" s="54">
        <v>0</v>
      </c>
      <c r="E88" s="55">
        <v>0</v>
      </c>
      <c r="F88" s="55">
        <v>0</v>
      </c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</row>
    <row r="89" spans="1:59" ht="12" customHeight="1" x14ac:dyDescent="0.25">
      <c r="A89" s="42">
        <v>2016</v>
      </c>
      <c r="B89" s="42" t="s">
        <v>7</v>
      </c>
      <c r="C89" s="54">
        <v>0</v>
      </c>
      <c r="D89" s="54">
        <v>0</v>
      </c>
      <c r="E89" s="55">
        <v>0</v>
      </c>
      <c r="F89" s="55">
        <v>0</v>
      </c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</row>
    <row r="90" spans="1:59" ht="12" customHeight="1" x14ac:dyDescent="0.25">
      <c r="A90" s="42">
        <v>2016</v>
      </c>
      <c r="B90" s="42" t="s">
        <v>8</v>
      </c>
      <c r="C90" s="54">
        <v>0</v>
      </c>
      <c r="D90" s="54">
        <v>0</v>
      </c>
      <c r="E90" s="55">
        <v>0</v>
      </c>
      <c r="F90" s="55">
        <v>0</v>
      </c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</row>
    <row r="91" spans="1:59" ht="12" customHeight="1" x14ac:dyDescent="0.25">
      <c r="A91" s="42">
        <v>2016</v>
      </c>
      <c r="B91" s="42" t="s">
        <v>9</v>
      </c>
      <c r="C91" s="54">
        <v>0</v>
      </c>
      <c r="D91" s="54">
        <v>0</v>
      </c>
      <c r="E91" s="55">
        <v>0</v>
      </c>
      <c r="F91" s="55">
        <v>0</v>
      </c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</row>
    <row r="92" spans="1:59" ht="12" customHeight="1" x14ac:dyDescent="0.25">
      <c r="A92" s="42">
        <v>2016</v>
      </c>
      <c r="B92" s="42" t="s">
        <v>10</v>
      </c>
      <c r="C92" s="54">
        <v>0</v>
      </c>
      <c r="D92" s="54">
        <v>0</v>
      </c>
      <c r="E92" s="55">
        <v>0</v>
      </c>
      <c r="F92" s="55">
        <v>0</v>
      </c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</row>
    <row r="93" spans="1:59" ht="12" customHeight="1" x14ac:dyDescent="0.25">
      <c r="A93" s="42">
        <v>2016</v>
      </c>
      <c r="B93" s="42" t="s">
        <v>11</v>
      </c>
      <c r="C93" s="54">
        <v>0</v>
      </c>
      <c r="D93" s="54">
        <v>0</v>
      </c>
      <c r="E93" s="55">
        <v>0</v>
      </c>
      <c r="F93" s="55">
        <v>0</v>
      </c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</row>
    <row r="94" spans="1:59" ht="12" customHeight="1" x14ac:dyDescent="0.25">
      <c r="A94" s="42">
        <v>2016</v>
      </c>
      <c r="B94" s="42" t="s">
        <v>12</v>
      </c>
      <c r="C94" s="54">
        <v>0</v>
      </c>
      <c r="D94" s="54">
        <v>0</v>
      </c>
      <c r="E94" s="55">
        <v>0</v>
      </c>
      <c r="F94" s="55">
        <v>0</v>
      </c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</row>
    <row r="95" spans="1:59" ht="12" customHeight="1" x14ac:dyDescent="0.25">
      <c r="A95" s="42">
        <v>2016</v>
      </c>
      <c r="B95" s="42" t="s">
        <v>13</v>
      </c>
      <c r="C95" s="54">
        <v>0</v>
      </c>
      <c r="D95" s="54">
        <v>0</v>
      </c>
      <c r="E95" s="55">
        <v>0</v>
      </c>
      <c r="F95" s="55">
        <v>0</v>
      </c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</row>
    <row r="96" spans="1:59" ht="12" customHeight="1" x14ac:dyDescent="0.25">
      <c r="A96" s="42">
        <v>2016</v>
      </c>
      <c r="B96" s="42" t="s">
        <v>14</v>
      </c>
      <c r="C96" s="54">
        <v>0</v>
      </c>
      <c r="D96" s="54">
        <v>0</v>
      </c>
      <c r="E96" s="55">
        <v>0</v>
      </c>
      <c r="F96" s="55">
        <v>0</v>
      </c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</row>
    <row r="97" spans="1:59" ht="12" customHeight="1" x14ac:dyDescent="0.25">
      <c r="A97" s="42">
        <v>2016</v>
      </c>
      <c r="B97" s="42" t="s">
        <v>15</v>
      </c>
      <c r="C97" s="54">
        <v>0</v>
      </c>
      <c r="D97" s="54">
        <v>0</v>
      </c>
      <c r="E97" s="55">
        <v>0</v>
      </c>
      <c r="F97" s="55">
        <v>0</v>
      </c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</row>
    <row r="98" spans="1:59" ht="12" customHeight="1" x14ac:dyDescent="0.25">
      <c r="A98" s="42">
        <v>2017</v>
      </c>
      <c r="B98" s="42" t="s">
        <v>3</v>
      </c>
      <c r="C98" s="54">
        <v>0</v>
      </c>
      <c r="D98" s="54">
        <v>0</v>
      </c>
      <c r="E98" s="55">
        <v>0</v>
      </c>
      <c r="F98" s="55">
        <v>0</v>
      </c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</row>
    <row r="99" spans="1:59" ht="12" customHeight="1" x14ac:dyDescent="0.25">
      <c r="A99" s="42">
        <v>2017</v>
      </c>
      <c r="B99" s="42" t="s">
        <v>4</v>
      </c>
      <c r="C99" s="54">
        <v>0</v>
      </c>
      <c r="D99" s="54">
        <v>0</v>
      </c>
      <c r="E99" s="55">
        <v>0</v>
      </c>
      <c r="F99" s="55">
        <v>0</v>
      </c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</row>
    <row r="100" spans="1:59" ht="12" customHeight="1" x14ac:dyDescent="0.25">
      <c r="A100" s="42">
        <v>2017</v>
      </c>
      <c r="B100" s="42" t="s">
        <v>5</v>
      </c>
      <c r="C100" s="54">
        <v>0</v>
      </c>
      <c r="D100" s="54">
        <v>0</v>
      </c>
      <c r="E100" s="55">
        <v>0</v>
      </c>
      <c r="F100" s="55">
        <v>0</v>
      </c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</row>
    <row r="101" spans="1:59" ht="12" customHeight="1" x14ac:dyDescent="0.25">
      <c r="A101" s="42">
        <v>2017</v>
      </c>
      <c r="B101" s="42" t="s">
        <v>6</v>
      </c>
      <c r="C101" s="54">
        <v>0</v>
      </c>
      <c r="D101" s="54">
        <v>0</v>
      </c>
      <c r="E101" s="55">
        <v>0</v>
      </c>
      <c r="F101" s="55">
        <v>0</v>
      </c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</row>
    <row r="102" spans="1:59" ht="12" customHeight="1" x14ac:dyDescent="0.25">
      <c r="A102" s="42">
        <v>2017</v>
      </c>
      <c r="B102" s="42" t="s">
        <v>7</v>
      </c>
      <c r="C102" s="54">
        <v>0</v>
      </c>
      <c r="D102" s="54">
        <v>0</v>
      </c>
      <c r="E102" s="55">
        <v>0</v>
      </c>
      <c r="F102" s="55">
        <v>0</v>
      </c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</row>
    <row r="103" spans="1:59" ht="12" customHeight="1" x14ac:dyDescent="0.25">
      <c r="A103" s="42">
        <v>2017</v>
      </c>
      <c r="B103" s="42" t="s">
        <v>8</v>
      </c>
      <c r="C103" s="54">
        <v>0</v>
      </c>
      <c r="D103" s="54">
        <v>0</v>
      </c>
      <c r="E103" s="55">
        <v>0</v>
      </c>
      <c r="F103" s="55">
        <v>0</v>
      </c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</row>
    <row r="104" spans="1:59" ht="12" customHeight="1" x14ac:dyDescent="0.25">
      <c r="A104" s="42">
        <v>2017</v>
      </c>
      <c r="B104" s="42" t="s">
        <v>9</v>
      </c>
      <c r="C104" s="54">
        <v>0</v>
      </c>
      <c r="D104" s="54">
        <v>0</v>
      </c>
      <c r="E104" s="55">
        <v>0</v>
      </c>
      <c r="F104" s="55">
        <v>0</v>
      </c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</row>
    <row r="105" spans="1:59" ht="12" customHeight="1" x14ac:dyDescent="0.25">
      <c r="A105" s="42">
        <v>2017</v>
      </c>
      <c r="B105" s="42" t="s">
        <v>10</v>
      </c>
      <c r="C105" s="54">
        <v>0</v>
      </c>
      <c r="D105" s="54">
        <v>0</v>
      </c>
      <c r="E105" s="55">
        <v>0</v>
      </c>
      <c r="F105" s="55">
        <v>0</v>
      </c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</row>
    <row r="106" spans="1:59" ht="12" customHeight="1" x14ac:dyDescent="0.25">
      <c r="A106" s="42">
        <v>2017</v>
      </c>
      <c r="B106" s="42" t="s">
        <v>11</v>
      </c>
      <c r="C106" s="54">
        <v>0</v>
      </c>
      <c r="D106" s="54">
        <v>0</v>
      </c>
      <c r="E106" s="55">
        <v>0</v>
      </c>
      <c r="F106" s="55">
        <v>0</v>
      </c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</row>
    <row r="107" spans="1:59" ht="12" customHeight="1" x14ac:dyDescent="0.25">
      <c r="A107" s="42">
        <v>2017</v>
      </c>
      <c r="B107" s="42" t="s">
        <v>12</v>
      </c>
      <c r="C107" s="54">
        <v>0</v>
      </c>
      <c r="D107" s="54">
        <v>0</v>
      </c>
      <c r="E107" s="55">
        <v>0</v>
      </c>
      <c r="F107" s="55">
        <v>0</v>
      </c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</row>
    <row r="108" spans="1:59" ht="12" customHeight="1" x14ac:dyDescent="0.25">
      <c r="A108" s="42">
        <v>2017</v>
      </c>
      <c r="B108" s="42" t="s">
        <v>13</v>
      </c>
      <c r="C108" s="54">
        <v>0</v>
      </c>
      <c r="D108" s="54">
        <v>0</v>
      </c>
      <c r="E108" s="55">
        <v>0</v>
      </c>
      <c r="F108" s="55">
        <v>0</v>
      </c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</row>
    <row r="109" spans="1:59" ht="12" customHeight="1" x14ac:dyDescent="0.25">
      <c r="A109" s="42">
        <v>2017</v>
      </c>
      <c r="B109" s="42" t="s">
        <v>14</v>
      </c>
      <c r="C109" s="54">
        <v>0</v>
      </c>
      <c r="D109" s="54">
        <v>0</v>
      </c>
      <c r="E109" s="55">
        <v>0</v>
      </c>
      <c r="F109" s="55">
        <v>0</v>
      </c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</row>
    <row r="110" spans="1:59" ht="12" customHeight="1" x14ac:dyDescent="0.25">
      <c r="A110" s="42">
        <v>2017</v>
      </c>
      <c r="B110" s="42" t="s">
        <v>15</v>
      </c>
      <c r="C110" s="54">
        <v>0</v>
      </c>
      <c r="D110" s="54">
        <v>0</v>
      </c>
      <c r="E110" s="55">
        <v>0</v>
      </c>
      <c r="F110" s="55">
        <v>0</v>
      </c>
      <c r="G110" s="45"/>
      <c r="H110" s="45"/>
      <c r="I110" s="45"/>
      <c r="J110" s="45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</row>
    <row r="111" spans="1:59" ht="12" customHeight="1" x14ac:dyDescent="0.25">
      <c r="A111" s="42">
        <v>2018</v>
      </c>
      <c r="B111" s="42" t="s">
        <v>3</v>
      </c>
      <c r="C111" s="54">
        <v>0</v>
      </c>
      <c r="D111" s="54">
        <v>0</v>
      </c>
      <c r="E111" s="55">
        <v>0</v>
      </c>
      <c r="F111" s="55">
        <v>0</v>
      </c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</row>
    <row r="112" spans="1:59" ht="12" customHeight="1" x14ac:dyDescent="0.25">
      <c r="A112" s="42">
        <v>2018</v>
      </c>
      <c r="B112" s="42" t="s">
        <v>4</v>
      </c>
      <c r="C112" s="54">
        <v>0</v>
      </c>
      <c r="D112" s="54">
        <v>0</v>
      </c>
      <c r="E112" s="55">
        <v>0</v>
      </c>
      <c r="F112" s="55">
        <v>0</v>
      </c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</row>
    <row r="113" spans="1:59" ht="12" customHeight="1" x14ac:dyDescent="0.25">
      <c r="A113" s="42">
        <v>2018</v>
      </c>
      <c r="B113" s="42" t="s">
        <v>5</v>
      </c>
      <c r="C113" s="54">
        <v>0</v>
      </c>
      <c r="D113" s="54">
        <v>0</v>
      </c>
      <c r="E113" s="55">
        <v>0</v>
      </c>
      <c r="F113" s="55">
        <v>0</v>
      </c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</row>
    <row r="114" spans="1:59" ht="12" customHeight="1" x14ac:dyDescent="0.25">
      <c r="A114" s="42">
        <v>2018</v>
      </c>
      <c r="B114" s="42" t="s">
        <v>6</v>
      </c>
      <c r="C114" s="54">
        <v>0</v>
      </c>
      <c r="D114" s="54">
        <v>0</v>
      </c>
      <c r="E114" s="55">
        <v>0</v>
      </c>
      <c r="F114" s="55">
        <v>0</v>
      </c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</row>
    <row r="115" spans="1:59" ht="12" customHeight="1" x14ac:dyDescent="0.25">
      <c r="A115" s="42">
        <v>2018</v>
      </c>
      <c r="B115" s="42" t="s">
        <v>7</v>
      </c>
      <c r="C115" s="54">
        <v>0</v>
      </c>
      <c r="D115" s="54">
        <v>0</v>
      </c>
      <c r="E115" s="55">
        <v>0</v>
      </c>
      <c r="F115" s="55">
        <v>0</v>
      </c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</row>
    <row r="116" spans="1:59" ht="12" customHeight="1" x14ac:dyDescent="0.25">
      <c r="A116" s="42">
        <v>2018</v>
      </c>
      <c r="B116" s="42" t="s">
        <v>8</v>
      </c>
      <c r="C116" s="54">
        <v>0</v>
      </c>
      <c r="D116" s="54">
        <v>0</v>
      </c>
      <c r="E116" s="55">
        <v>0</v>
      </c>
      <c r="F116" s="55">
        <v>0</v>
      </c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</row>
    <row r="117" spans="1:59" ht="12" customHeight="1" x14ac:dyDescent="0.25">
      <c r="A117" s="42">
        <v>2018</v>
      </c>
      <c r="B117" s="42" t="s">
        <v>9</v>
      </c>
      <c r="C117" s="54">
        <v>1050.61331</v>
      </c>
      <c r="D117" s="54">
        <v>0</v>
      </c>
      <c r="E117" s="55">
        <v>0</v>
      </c>
      <c r="F117" s="55">
        <v>1050.61331</v>
      </c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</row>
    <row r="118" spans="1:59" ht="12" customHeight="1" x14ac:dyDescent="0.25">
      <c r="A118" s="42">
        <v>2018</v>
      </c>
      <c r="B118" s="42" t="s">
        <v>10</v>
      </c>
      <c r="C118" s="54">
        <v>0</v>
      </c>
      <c r="D118" s="54">
        <v>0</v>
      </c>
      <c r="E118" s="55">
        <v>0</v>
      </c>
      <c r="F118" s="55">
        <v>0</v>
      </c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</row>
    <row r="119" spans="1:59" ht="12" customHeight="1" x14ac:dyDescent="0.25">
      <c r="A119" s="42">
        <v>2018</v>
      </c>
      <c r="B119" s="42" t="s">
        <v>11</v>
      </c>
      <c r="C119" s="54">
        <v>0</v>
      </c>
      <c r="D119" s="54">
        <v>0</v>
      </c>
      <c r="E119" s="55">
        <v>0</v>
      </c>
      <c r="F119" s="55">
        <v>0</v>
      </c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</row>
    <row r="120" spans="1:59" ht="12" customHeight="1" x14ac:dyDescent="0.25">
      <c r="A120" s="42">
        <v>2018</v>
      </c>
      <c r="B120" s="42" t="s">
        <v>12</v>
      </c>
      <c r="C120" s="54">
        <v>0</v>
      </c>
      <c r="D120" s="54">
        <v>0</v>
      </c>
      <c r="E120" s="55">
        <v>0</v>
      </c>
      <c r="F120" s="55">
        <v>0</v>
      </c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</row>
    <row r="121" spans="1:59" ht="12" customHeight="1" x14ac:dyDescent="0.25">
      <c r="A121" s="42">
        <v>2018</v>
      </c>
      <c r="B121" s="42" t="s">
        <v>13</v>
      </c>
      <c r="C121" s="54">
        <v>0</v>
      </c>
      <c r="D121" s="54">
        <v>0</v>
      </c>
      <c r="E121" s="55">
        <v>0</v>
      </c>
      <c r="F121" s="55">
        <v>0</v>
      </c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</row>
    <row r="122" spans="1:59" ht="12" customHeight="1" x14ac:dyDescent="0.25">
      <c r="A122" s="42">
        <v>2018</v>
      </c>
      <c r="B122" s="42" t="s">
        <v>14</v>
      </c>
      <c r="C122" s="54">
        <v>0</v>
      </c>
      <c r="D122" s="54">
        <v>0</v>
      </c>
      <c r="E122" s="55">
        <v>0</v>
      </c>
      <c r="F122" s="55">
        <v>0</v>
      </c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</row>
    <row r="123" spans="1:59" ht="12" customHeight="1" x14ac:dyDescent="0.25">
      <c r="A123" s="42">
        <v>2018</v>
      </c>
      <c r="B123" s="42" t="s">
        <v>15</v>
      </c>
      <c r="C123" s="54">
        <v>1050.61331</v>
      </c>
      <c r="D123" s="54">
        <v>0</v>
      </c>
      <c r="E123" s="55">
        <v>0</v>
      </c>
      <c r="F123" s="55">
        <v>1050.61331</v>
      </c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</row>
    <row r="124" spans="1:59" ht="12" customHeight="1" x14ac:dyDescent="0.25">
      <c r="A124" s="42">
        <v>2019</v>
      </c>
      <c r="B124" s="42" t="s">
        <v>3</v>
      </c>
      <c r="C124" s="54">
        <v>0</v>
      </c>
      <c r="D124" s="54">
        <v>0</v>
      </c>
      <c r="E124" s="55">
        <v>0</v>
      </c>
      <c r="F124" s="55">
        <v>0</v>
      </c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</row>
    <row r="125" spans="1:59" ht="12" customHeight="1" x14ac:dyDescent="0.25">
      <c r="A125" s="42">
        <v>2019</v>
      </c>
      <c r="B125" s="42" t="s">
        <v>4</v>
      </c>
      <c r="C125" s="54">
        <v>0</v>
      </c>
      <c r="D125" s="54">
        <v>0</v>
      </c>
      <c r="E125" s="55">
        <v>0</v>
      </c>
      <c r="F125" s="55">
        <v>0</v>
      </c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</row>
    <row r="126" spans="1:59" ht="12" customHeight="1" x14ac:dyDescent="0.25">
      <c r="A126" s="42">
        <v>2019</v>
      </c>
      <c r="B126" s="42" t="s">
        <v>5</v>
      </c>
      <c r="C126" s="54">
        <v>0</v>
      </c>
      <c r="D126" s="54">
        <v>0</v>
      </c>
      <c r="E126" s="55">
        <v>0</v>
      </c>
      <c r="F126" s="55">
        <v>0</v>
      </c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</row>
    <row r="127" spans="1:59" ht="12" customHeight="1" x14ac:dyDescent="0.25">
      <c r="A127" s="42">
        <v>2019</v>
      </c>
      <c r="B127" s="42" t="s">
        <v>6</v>
      </c>
      <c r="C127" s="54">
        <v>0</v>
      </c>
      <c r="D127" s="54">
        <v>0</v>
      </c>
      <c r="E127" s="55">
        <v>0</v>
      </c>
      <c r="F127" s="55">
        <v>0</v>
      </c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</row>
    <row r="128" spans="1:59" ht="12" customHeight="1" x14ac:dyDescent="0.25">
      <c r="A128" s="42">
        <v>2019</v>
      </c>
      <c r="B128" s="42" t="s">
        <v>7</v>
      </c>
      <c r="C128" s="54">
        <v>0</v>
      </c>
      <c r="D128" s="54">
        <v>0</v>
      </c>
      <c r="E128" s="55">
        <v>0</v>
      </c>
      <c r="F128" s="55">
        <v>0</v>
      </c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</row>
    <row r="129" spans="1:59" ht="12" customHeight="1" x14ac:dyDescent="0.25">
      <c r="A129" s="42">
        <v>2019</v>
      </c>
      <c r="B129" s="42" t="s">
        <v>8</v>
      </c>
      <c r="C129" s="54">
        <v>0</v>
      </c>
      <c r="D129" s="54">
        <v>0</v>
      </c>
      <c r="E129" s="55">
        <v>0</v>
      </c>
      <c r="F129" s="55">
        <v>0</v>
      </c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</row>
    <row r="130" spans="1:59" ht="12" customHeight="1" x14ac:dyDescent="0.25">
      <c r="A130" s="42">
        <v>2019</v>
      </c>
      <c r="B130" s="42" t="s">
        <v>9</v>
      </c>
      <c r="C130" s="54">
        <v>0</v>
      </c>
      <c r="D130" s="54">
        <v>0</v>
      </c>
      <c r="E130" s="55">
        <v>0</v>
      </c>
      <c r="F130" s="55">
        <v>0</v>
      </c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</row>
    <row r="131" spans="1:59" ht="12" customHeight="1" x14ac:dyDescent="0.25">
      <c r="A131" s="42">
        <v>2019</v>
      </c>
      <c r="B131" s="42" t="s">
        <v>10</v>
      </c>
      <c r="C131" s="54">
        <v>0</v>
      </c>
      <c r="D131" s="54">
        <v>0</v>
      </c>
      <c r="E131" s="55">
        <v>0</v>
      </c>
      <c r="F131" s="55">
        <v>0</v>
      </c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</row>
    <row r="132" spans="1:59" ht="12" customHeight="1" x14ac:dyDescent="0.25">
      <c r="A132" s="42">
        <v>2019</v>
      </c>
      <c r="B132" s="42" t="s">
        <v>11</v>
      </c>
      <c r="C132" s="54">
        <v>0</v>
      </c>
      <c r="D132" s="54">
        <v>0</v>
      </c>
      <c r="E132" s="55">
        <v>0</v>
      </c>
      <c r="F132" s="55">
        <v>0</v>
      </c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</row>
    <row r="133" spans="1:59" ht="12" customHeight="1" x14ac:dyDescent="0.25">
      <c r="A133" s="42">
        <v>2019</v>
      </c>
      <c r="B133" s="42" t="s">
        <v>12</v>
      </c>
      <c r="C133" s="54">
        <v>0</v>
      </c>
      <c r="D133" s="54">
        <v>0</v>
      </c>
      <c r="E133" s="55">
        <v>0</v>
      </c>
      <c r="F133" s="55">
        <v>0</v>
      </c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</row>
    <row r="134" spans="1:59" ht="12" customHeight="1" x14ac:dyDescent="0.25">
      <c r="A134" s="42">
        <v>2019</v>
      </c>
      <c r="B134" s="42" t="s">
        <v>13</v>
      </c>
      <c r="C134" s="54">
        <v>0</v>
      </c>
      <c r="D134" s="54">
        <v>0</v>
      </c>
      <c r="E134" s="55">
        <v>0</v>
      </c>
      <c r="F134" s="55">
        <v>0</v>
      </c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</row>
    <row r="135" spans="1:59" ht="12" customHeight="1" x14ac:dyDescent="0.25">
      <c r="A135" s="42">
        <v>2019</v>
      </c>
      <c r="B135" s="42" t="s">
        <v>14</v>
      </c>
      <c r="C135" s="54">
        <v>0</v>
      </c>
      <c r="D135" s="54">
        <v>0</v>
      </c>
      <c r="E135" s="55">
        <v>0</v>
      </c>
      <c r="F135" s="55">
        <v>0</v>
      </c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</row>
    <row r="136" spans="1:59" ht="12" customHeight="1" x14ac:dyDescent="0.25">
      <c r="A136" s="42">
        <v>2019</v>
      </c>
      <c r="B136" s="42" t="s">
        <v>15</v>
      </c>
      <c r="C136" s="54">
        <v>0</v>
      </c>
      <c r="D136" s="54">
        <v>0</v>
      </c>
      <c r="E136" s="55">
        <v>0</v>
      </c>
      <c r="F136" s="55">
        <v>0</v>
      </c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</row>
    <row r="137" spans="1:59" ht="12" customHeight="1" x14ac:dyDescent="0.25">
      <c r="A137" s="42">
        <v>2020</v>
      </c>
      <c r="B137" s="42" t="s">
        <v>3</v>
      </c>
      <c r="C137" s="54">
        <v>0</v>
      </c>
      <c r="D137" s="54">
        <v>0</v>
      </c>
      <c r="E137" s="55">
        <v>0</v>
      </c>
      <c r="F137" s="55">
        <v>0</v>
      </c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</row>
    <row r="138" spans="1:59" ht="12" customHeight="1" x14ac:dyDescent="0.25">
      <c r="A138" s="42">
        <v>2020</v>
      </c>
      <c r="B138" s="42" t="s">
        <v>4</v>
      </c>
      <c r="C138" s="54">
        <v>0</v>
      </c>
      <c r="D138" s="54">
        <v>0</v>
      </c>
      <c r="E138" s="55">
        <v>0</v>
      </c>
      <c r="F138" s="55">
        <v>0</v>
      </c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</row>
    <row r="139" spans="1:59" ht="12" customHeight="1" x14ac:dyDescent="0.25">
      <c r="A139" s="42">
        <v>2020</v>
      </c>
      <c r="B139" s="42" t="s">
        <v>5</v>
      </c>
      <c r="C139" s="54">
        <v>0</v>
      </c>
      <c r="D139" s="54">
        <v>0</v>
      </c>
      <c r="E139" s="55">
        <v>0</v>
      </c>
      <c r="F139" s="55">
        <v>0</v>
      </c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</row>
    <row r="140" spans="1:59" ht="12" customHeight="1" x14ac:dyDescent="0.25">
      <c r="A140" s="42">
        <v>2020</v>
      </c>
      <c r="B140" s="42" t="s">
        <v>6</v>
      </c>
      <c r="C140" s="54">
        <v>0</v>
      </c>
      <c r="D140" s="54">
        <v>0</v>
      </c>
      <c r="E140" s="55">
        <v>0</v>
      </c>
      <c r="F140" s="55">
        <v>0</v>
      </c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</row>
    <row r="141" spans="1:59" ht="12" customHeight="1" x14ac:dyDescent="0.25">
      <c r="A141" s="42">
        <v>2020</v>
      </c>
      <c r="B141" s="42" t="s">
        <v>7</v>
      </c>
      <c r="C141" s="54">
        <v>0</v>
      </c>
      <c r="D141" s="54">
        <v>0</v>
      </c>
      <c r="E141" s="55">
        <v>0</v>
      </c>
      <c r="F141" s="55">
        <v>0</v>
      </c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</row>
    <row r="142" spans="1:59" ht="12" customHeight="1" x14ac:dyDescent="0.25">
      <c r="A142" s="42">
        <v>2020</v>
      </c>
      <c r="B142" s="42" t="s">
        <v>8</v>
      </c>
      <c r="C142" s="54">
        <v>0</v>
      </c>
      <c r="D142" s="54">
        <v>0</v>
      </c>
      <c r="E142" s="55">
        <v>0</v>
      </c>
      <c r="F142" s="55">
        <v>0</v>
      </c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</row>
    <row r="143" spans="1:59" ht="12" customHeight="1" x14ac:dyDescent="0.25">
      <c r="A143" s="42">
        <v>2020</v>
      </c>
      <c r="B143" s="42" t="s">
        <v>9</v>
      </c>
      <c r="C143" s="54">
        <v>0</v>
      </c>
      <c r="D143" s="54">
        <v>0</v>
      </c>
      <c r="E143" s="55">
        <v>0</v>
      </c>
      <c r="F143" s="55">
        <v>0</v>
      </c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</row>
    <row r="144" spans="1:59" ht="12" customHeight="1" x14ac:dyDescent="0.25">
      <c r="A144" s="42">
        <v>2020</v>
      </c>
      <c r="B144" s="42" t="s">
        <v>10</v>
      </c>
      <c r="C144" s="54">
        <v>0</v>
      </c>
      <c r="D144" s="54">
        <v>0</v>
      </c>
      <c r="E144" s="55">
        <v>0</v>
      </c>
      <c r="F144" s="55">
        <v>0</v>
      </c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</row>
    <row r="145" spans="1:59" ht="12" customHeight="1" x14ac:dyDescent="0.25">
      <c r="A145" s="42">
        <v>2020</v>
      </c>
      <c r="B145" s="42" t="s">
        <v>11</v>
      </c>
      <c r="C145" s="54">
        <v>0</v>
      </c>
      <c r="D145" s="54">
        <v>0</v>
      </c>
      <c r="E145" s="55">
        <v>0</v>
      </c>
      <c r="F145" s="55">
        <v>0</v>
      </c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</row>
    <row r="146" spans="1:59" ht="12" customHeight="1" x14ac:dyDescent="0.25">
      <c r="A146" s="42">
        <v>2020</v>
      </c>
      <c r="B146" s="42" t="s">
        <v>12</v>
      </c>
      <c r="C146" s="54">
        <v>0</v>
      </c>
      <c r="D146" s="54">
        <v>0</v>
      </c>
      <c r="E146" s="55">
        <v>0</v>
      </c>
      <c r="F146" s="55">
        <v>0</v>
      </c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</row>
    <row r="147" spans="1:59" ht="12" customHeight="1" x14ac:dyDescent="0.25">
      <c r="A147" s="42">
        <v>2020</v>
      </c>
      <c r="B147" s="42" t="s">
        <v>13</v>
      </c>
      <c r="C147" s="54">
        <v>0</v>
      </c>
      <c r="D147" s="54">
        <v>0</v>
      </c>
      <c r="E147" s="55">
        <v>0</v>
      </c>
      <c r="F147" s="55">
        <v>0</v>
      </c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</row>
    <row r="148" spans="1:59" ht="12" customHeight="1" x14ac:dyDescent="0.25">
      <c r="A148" s="42">
        <v>2020</v>
      </c>
      <c r="B148" s="42" t="s">
        <v>14</v>
      </c>
      <c r="C148" s="54">
        <v>0</v>
      </c>
      <c r="D148" s="54">
        <v>0</v>
      </c>
      <c r="E148" s="55">
        <v>0</v>
      </c>
      <c r="F148" s="55">
        <v>0</v>
      </c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</row>
    <row r="149" spans="1:59" ht="12" customHeight="1" x14ac:dyDescent="0.25">
      <c r="A149" s="42">
        <v>2020</v>
      </c>
      <c r="B149" s="42" t="s">
        <v>15</v>
      </c>
      <c r="C149" s="54">
        <v>0</v>
      </c>
      <c r="D149" s="54">
        <v>0</v>
      </c>
      <c r="E149" s="55">
        <v>0</v>
      </c>
      <c r="F149" s="55">
        <v>0</v>
      </c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</row>
    <row r="150" spans="1:59" ht="12" customHeight="1" x14ac:dyDescent="0.25">
      <c r="A150" s="42">
        <v>2021</v>
      </c>
      <c r="B150" s="42" t="s">
        <v>3</v>
      </c>
      <c r="C150" s="54">
        <v>0</v>
      </c>
      <c r="D150" s="54">
        <v>0</v>
      </c>
      <c r="E150" s="55">
        <v>0</v>
      </c>
      <c r="F150" s="55">
        <v>0</v>
      </c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</row>
    <row r="151" spans="1:59" ht="12" customHeight="1" x14ac:dyDescent="0.25">
      <c r="A151" s="42">
        <v>2021</v>
      </c>
      <c r="B151" s="42" t="s">
        <v>4</v>
      </c>
      <c r="C151" s="54">
        <v>0</v>
      </c>
      <c r="D151" s="54">
        <v>0</v>
      </c>
      <c r="E151" s="55">
        <v>0</v>
      </c>
      <c r="F151" s="55">
        <v>0</v>
      </c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</row>
    <row r="152" spans="1:59" ht="12" customHeight="1" x14ac:dyDescent="0.25">
      <c r="A152" s="42">
        <v>2021</v>
      </c>
      <c r="B152" s="42" t="s">
        <v>5</v>
      </c>
      <c r="C152" s="54">
        <v>0</v>
      </c>
      <c r="D152" s="54">
        <v>0</v>
      </c>
      <c r="E152" s="55">
        <v>0</v>
      </c>
      <c r="F152" s="55">
        <v>0</v>
      </c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</row>
    <row r="153" spans="1:59" ht="12" customHeight="1" x14ac:dyDescent="0.25">
      <c r="A153" s="42">
        <v>2021</v>
      </c>
      <c r="B153" s="42" t="s">
        <v>6</v>
      </c>
      <c r="C153" s="54">
        <v>0</v>
      </c>
      <c r="D153" s="54">
        <v>0</v>
      </c>
      <c r="E153" s="55">
        <v>0</v>
      </c>
      <c r="F153" s="55">
        <v>0</v>
      </c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</row>
    <row r="154" spans="1:59" ht="12" customHeight="1" x14ac:dyDescent="0.25">
      <c r="A154" s="42">
        <v>2021</v>
      </c>
      <c r="B154" s="42" t="s">
        <v>7</v>
      </c>
      <c r="C154" s="54">
        <v>0</v>
      </c>
      <c r="D154" s="54">
        <v>0</v>
      </c>
      <c r="E154" s="55">
        <v>0</v>
      </c>
      <c r="F154" s="55">
        <v>0</v>
      </c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</row>
    <row r="155" spans="1:59" ht="12" customHeight="1" x14ac:dyDescent="0.25">
      <c r="A155" s="42">
        <v>2021</v>
      </c>
      <c r="B155" s="42" t="s">
        <v>8</v>
      </c>
      <c r="C155" s="54">
        <v>0</v>
      </c>
      <c r="D155" s="54">
        <v>0</v>
      </c>
      <c r="E155" s="55">
        <v>1015.15433</v>
      </c>
      <c r="F155" s="55">
        <v>1015.15433</v>
      </c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</row>
    <row r="156" spans="1:59" ht="12" customHeight="1" x14ac:dyDescent="0.25">
      <c r="A156" s="42">
        <v>2021</v>
      </c>
      <c r="B156" s="42" t="s">
        <v>9</v>
      </c>
      <c r="C156" s="54">
        <v>0</v>
      </c>
      <c r="D156" s="54">
        <v>0</v>
      </c>
      <c r="E156" s="55">
        <v>953.33659</v>
      </c>
      <c r="F156" s="55">
        <v>953.33659</v>
      </c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</row>
    <row r="157" spans="1:59" ht="12" customHeight="1" x14ac:dyDescent="0.25">
      <c r="A157" s="42">
        <v>2021</v>
      </c>
      <c r="B157" s="42" t="s">
        <v>10</v>
      </c>
      <c r="C157" s="54">
        <v>0</v>
      </c>
      <c r="D157" s="54">
        <v>0</v>
      </c>
      <c r="E157" s="55">
        <v>0</v>
      </c>
      <c r="F157" s="55">
        <v>0</v>
      </c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</row>
    <row r="158" spans="1:59" ht="12" customHeight="1" x14ac:dyDescent="0.25">
      <c r="A158" s="42">
        <v>2021</v>
      </c>
      <c r="B158" s="42" t="s">
        <v>11</v>
      </c>
      <c r="C158" s="54">
        <v>0</v>
      </c>
      <c r="D158" s="54">
        <v>0</v>
      </c>
      <c r="E158" s="55">
        <v>0</v>
      </c>
      <c r="F158" s="55">
        <v>0</v>
      </c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</row>
    <row r="159" spans="1:59" ht="12" customHeight="1" x14ac:dyDescent="0.25">
      <c r="A159" s="42">
        <v>2021</v>
      </c>
      <c r="B159" s="42" t="s">
        <v>12</v>
      </c>
      <c r="C159" s="54">
        <v>0</v>
      </c>
      <c r="D159" s="54">
        <v>0</v>
      </c>
      <c r="E159" s="55">
        <v>0</v>
      </c>
      <c r="F159" s="55"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</row>
    <row r="160" spans="1:59" ht="12" customHeight="1" x14ac:dyDescent="0.25">
      <c r="A160" s="42">
        <v>2021</v>
      </c>
      <c r="B160" s="42" t="s">
        <v>13</v>
      </c>
      <c r="C160" s="54">
        <v>0</v>
      </c>
      <c r="D160" s="54">
        <v>0</v>
      </c>
      <c r="E160" s="55">
        <v>0</v>
      </c>
      <c r="F160" s="55">
        <v>0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</row>
    <row r="161" spans="1:59" ht="12" customHeight="1" x14ac:dyDescent="0.25">
      <c r="A161" s="42">
        <v>2021</v>
      </c>
      <c r="B161" s="42" t="s">
        <v>14</v>
      </c>
      <c r="C161" s="54">
        <v>0</v>
      </c>
      <c r="D161" s="54">
        <v>0</v>
      </c>
      <c r="E161" s="55">
        <v>0</v>
      </c>
      <c r="F161" s="55">
        <v>0</v>
      </c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</row>
    <row r="162" spans="1:59" ht="12" customHeight="1" x14ac:dyDescent="0.25">
      <c r="A162" s="42">
        <v>2021</v>
      </c>
      <c r="B162" s="42" t="s">
        <v>15</v>
      </c>
      <c r="C162" s="54">
        <v>0</v>
      </c>
      <c r="D162" s="54">
        <v>0</v>
      </c>
      <c r="E162" s="55">
        <v>1968.49092</v>
      </c>
      <c r="F162" s="55">
        <v>1968.49092</v>
      </c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</row>
    <row r="163" spans="1:59" ht="12" customHeight="1" x14ac:dyDescent="0.25">
      <c r="A163" s="42">
        <v>2022</v>
      </c>
      <c r="B163" s="42" t="s">
        <v>3</v>
      </c>
      <c r="C163" s="54">
        <v>0</v>
      </c>
      <c r="D163" s="54">
        <v>0</v>
      </c>
      <c r="E163" s="55">
        <v>0</v>
      </c>
      <c r="F163" s="55">
        <v>0</v>
      </c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</row>
    <row r="164" spans="1:59" ht="12" customHeight="1" x14ac:dyDescent="0.25">
      <c r="A164" s="42">
        <v>2022</v>
      </c>
      <c r="B164" s="42" t="s">
        <v>4</v>
      </c>
      <c r="C164" s="54">
        <v>0</v>
      </c>
      <c r="D164" s="54">
        <v>0</v>
      </c>
      <c r="E164" s="55">
        <v>0</v>
      </c>
      <c r="F164" s="55">
        <v>0</v>
      </c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</row>
    <row r="165" spans="1:59" ht="12" customHeight="1" x14ac:dyDescent="0.25">
      <c r="A165" s="42">
        <v>2022</v>
      </c>
      <c r="B165" s="42" t="s">
        <v>5</v>
      </c>
      <c r="C165" s="54">
        <v>0</v>
      </c>
      <c r="D165" s="54">
        <v>0</v>
      </c>
      <c r="E165" s="55">
        <v>0</v>
      </c>
      <c r="F165" s="55">
        <v>0</v>
      </c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</row>
    <row r="166" spans="1:59" ht="12" customHeight="1" x14ac:dyDescent="0.25">
      <c r="A166" s="42">
        <v>2022</v>
      </c>
      <c r="B166" s="42" t="s">
        <v>6</v>
      </c>
      <c r="C166" s="54">
        <v>0</v>
      </c>
      <c r="D166" s="54">
        <v>0</v>
      </c>
      <c r="E166" s="55">
        <v>0</v>
      </c>
      <c r="F166" s="55">
        <v>0</v>
      </c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</row>
    <row r="167" spans="1:59" ht="12" customHeight="1" x14ac:dyDescent="0.25">
      <c r="A167" s="42">
        <v>2022</v>
      </c>
      <c r="B167" s="42" t="s">
        <v>7</v>
      </c>
      <c r="C167" s="54">
        <v>0</v>
      </c>
      <c r="D167" s="54">
        <v>0</v>
      </c>
      <c r="E167" s="55">
        <v>0</v>
      </c>
      <c r="F167" s="55">
        <v>0</v>
      </c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</row>
    <row r="168" spans="1:59" ht="12" customHeight="1" x14ac:dyDescent="0.25">
      <c r="A168" s="42">
        <v>2022</v>
      </c>
      <c r="B168" s="42" t="s">
        <v>8</v>
      </c>
      <c r="C168" s="54">
        <v>0</v>
      </c>
      <c r="D168" s="54">
        <v>0</v>
      </c>
      <c r="E168" s="55">
        <v>0</v>
      </c>
      <c r="F168" s="55">
        <v>0</v>
      </c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</row>
    <row r="169" spans="1:59" ht="12" customHeight="1" x14ac:dyDescent="0.25">
      <c r="A169" s="42">
        <v>2022</v>
      </c>
      <c r="B169" s="42" t="s">
        <v>9</v>
      </c>
      <c r="C169" s="54">
        <v>0</v>
      </c>
      <c r="D169" s="54">
        <v>0</v>
      </c>
      <c r="E169" s="55">
        <v>0</v>
      </c>
      <c r="F169" s="55">
        <v>0</v>
      </c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</row>
    <row r="170" spans="1:59" ht="12" customHeight="1" x14ac:dyDescent="0.25">
      <c r="A170" s="42">
        <v>2022</v>
      </c>
      <c r="B170" s="42" t="s">
        <v>10</v>
      </c>
      <c r="C170" s="54">
        <v>0</v>
      </c>
      <c r="D170" s="54">
        <v>0</v>
      </c>
      <c r="E170" s="55">
        <v>0</v>
      </c>
      <c r="F170" s="55">
        <v>0</v>
      </c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</row>
    <row r="171" spans="1:59" ht="12" customHeight="1" x14ac:dyDescent="0.25">
      <c r="A171" s="42">
        <v>2022</v>
      </c>
      <c r="B171" s="42" t="s">
        <v>11</v>
      </c>
      <c r="C171" s="54">
        <v>0</v>
      </c>
      <c r="D171" s="54">
        <v>0</v>
      </c>
      <c r="E171" s="55">
        <v>0</v>
      </c>
      <c r="F171" s="55">
        <v>0</v>
      </c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</row>
    <row r="172" spans="1:59" ht="12" customHeight="1" x14ac:dyDescent="0.25">
      <c r="A172" s="42">
        <v>2022</v>
      </c>
      <c r="B172" s="42" t="s">
        <v>12</v>
      </c>
      <c r="C172" s="54">
        <v>0</v>
      </c>
      <c r="D172" s="54">
        <v>0</v>
      </c>
      <c r="E172" s="55">
        <v>0</v>
      </c>
      <c r="F172" s="55">
        <v>0</v>
      </c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</row>
    <row r="173" spans="1:59" ht="12" customHeight="1" x14ac:dyDescent="0.25">
      <c r="A173" s="42">
        <v>2022</v>
      </c>
      <c r="B173" s="42" t="s">
        <v>13</v>
      </c>
      <c r="C173" s="54">
        <v>0</v>
      </c>
      <c r="D173" s="54">
        <v>0</v>
      </c>
      <c r="E173" s="55">
        <v>0</v>
      </c>
      <c r="F173" s="55">
        <v>0</v>
      </c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</row>
    <row r="174" spans="1:59" ht="12" customHeight="1" x14ac:dyDescent="0.25">
      <c r="A174" s="42">
        <v>2022</v>
      </c>
      <c r="B174" s="42" t="s">
        <v>14</v>
      </c>
      <c r="C174" s="54">
        <v>0</v>
      </c>
      <c r="D174" s="54">
        <v>0</v>
      </c>
      <c r="E174" s="55">
        <v>0</v>
      </c>
      <c r="F174" s="55">
        <v>0</v>
      </c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</row>
    <row r="175" spans="1:59" ht="12" customHeight="1" x14ac:dyDescent="0.25">
      <c r="A175" s="42">
        <v>2022</v>
      </c>
      <c r="B175" s="42" t="s">
        <v>15</v>
      </c>
      <c r="C175" s="54">
        <v>0</v>
      </c>
      <c r="D175" s="54">
        <v>0</v>
      </c>
      <c r="E175" s="55">
        <v>0</v>
      </c>
      <c r="F175" s="55">
        <v>0</v>
      </c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</row>
    <row r="176" spans="1:59" ht="12" customHeight="1" x14ac:dyDescent="0.25">
      <c r="A176" s="42">
        <v>2023</v>
      </c>
      <c r="B176" s="42" t="s">
        <v>3</v>
      </c>
      <c r="C176" s="54">
        <v>0</v>
      </c>
      <c r="D176" s="54">
        <v>0</v>
      </c>
      <c r="E176" s="55">
        <v>0</v>
      </c>
      <c r="F176" s="55">
        <v>0</v>
      </c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</row>
    <row r="177" spans="1:59" ht="12" customHeight="1" x14ac:dyDescent="0.25">
      <c r="A177" s="42">
        <v>2023</v>
      </c>
      <c r="B177" s="42" t="s">
        <v>4</v>
      </c>
      <c r="C177" s="54">
        <v>0</v>
      </c>
      <c r="D177" s="54">
        <v>0</v>
      </c>
      <c r="E177" s="55">
        <v>0</v>
      </c>
      <c r="F177" s="55">
        <v>0</v>
      </c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</row>
    <row r="178" spans="1:59" ht="12" customHeight="1" x14ac:dyDescent="0.25">
      <c r="A178" s="42">
        <v>2023</v>
      </c>
      <c r="B178" s="42" t="s">
        <v>5</v>
      </c>
      <c r="C178" s="54">
        <v>0</v>
      </c>
      <c r="D178" s="54">
        <v>0</v>
      </c>
      <c r="E178" s="55">
        <v>0</v>
      </c>
      <c r="F178" s="55">
        <v>0</v>
      </c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</row>
    <row r="179" spans="1:59" ht="12" customHeight="1" x14ac:dyDescent="0.25">
      <c r="A179" s="42">
        <v>2023</v>
      </c>
      <c r="B179" s="42" t="s">
        <v>6</v>
      </c>
      <c r="C179" s="54">
        <v>0</v>
      </c>
      <c r="D179" s="54">
        <v>0</v>
      </c>
      <c r="E179" s="55">
        <v>0</v>
      </c>
      <c r="F179" s="55">
        <v>0</v>
      </c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</row>
    <row r="180" spans="1:59" ht="12" customHeight="1" x14ac:dyDescent="0.25">
      <c r="A180" s="42">
        <v>2023</v>
      </c>
      <c r="B180" s="42" t="s">
        <v>7</v>
      </c>
      <c r="C180" s="54">
        <v>0</v>
      </c>
      <c r="D180" s="54">
        <v>0</v>
      </c>
      <c r="E180" s="55">
        <v>0</v>
      </c>
      <c r="F180" s="55">
        <v>0</v>
      </c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</row>
    <row r="181" spans="1:59" ht="12" customHeight="1" x14ac:dyDescent="0.25">
      <c r="A181" s="42">
        <v>2023</v>
      </c>
      <c r="B181" s="42" t="s">
        <v>8</v>
      </c>
      <c r="C181" s="54">
        <v>0</v>
      </c>
      <c r="D181" s="54">
        <v>0</v>
      </c>
      <c r="E181" s="55">
        <v>0</v>
      </c>
      <c r="F181" s="55">
        <v>0</v>
      </c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</row>
    <row r="182" spans="1:59" ht="12" customHeight="1" x14ac:dyDescent="0.25">
      <c r="A182" s="42">
        <v>2023</v>
      </c>
      <c r="B182" s="42" t="s">
        <v>9</v>
      </c>
      <c r="C182" s="54">
        <v>0</v>
      </c>
      <c r="D182" s="54">
        <v>0</v>
      </c>
      <c r="E182" s="55">
        <v>0</v>
      </c>
      <c r="F182" s="55">
        <v>0</v>
      </c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</row>
    <row r="183" spans="1:59" ht="12" customHeight="1" x14ac:dyDescent="0.25">
      <c r="A183" s="42">
        <v>2023</v>
      </c>
      <c r="B183" s="42" t="s">
        <v>10</v>
      </c>
      <c r="C183" s="54">
        <v>0</v>
      </c>
      <c r="D183" s="54">
        <v>0</v>
      </c>
      <c r="E183" s="55">
        <v>0</v>
      </c>
      <c r="F183" s="55">
        <v>0</v>
      </c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</row>
    <row r="184" spans="1:59" ht="12" customHeight="1" x14ac:dyDescent="0.25">
      <c r="A184" s="42" t="s">
        <v>55</v>
      </c>
      <c r="B184" s="42" t="s">
        <v>55</v>
      </c>
      <c r="C184" s="54">
        <v>0</v>
      </c>
      <c r="D184" s="54">
        <v>0</v>
      </c>
      <c r="E184" s="55">
        <v>0</v>
      </c>
      <c r="F184" s="55">
        <v>0</v>
      </c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</row>
    <row r="185" spans="1:59" ht="12" customHeight="1" x14ac:dyDescent="0.25">
      <c r="A185" s="42" t="s">
        <v>55</v>
      </c>
      <c r="B185" s="42" t="s">
        <v>55</v>
      </c>
      <c r="C185" s="54">
        <v>0</v>
      </c>
      <c r="D185" s="54">
        <v>0</v>
      </c>
      <c r="E185" s="55">
        <v>0</v>
      </c>
      <c r="F185" s="55">
        <v>0</v>
      </c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</row>
    <row r="186" spans="1:59" ht="12" customHeight="1" x14ac:dyDescent="0.25">
      <c r="A186" s="42" t="s">
        <v>55</v>
      </c>
      <c r="B186" s="42" t="s">
        <v>55</v>
      </c>
      <c r="C186" s="54">
        <v>0</v>
      </c>
      <c r="D186" s="54">
        <v>0</v>
      </c>
      <c r="E186" s="55">
        <v>0</v>
      </c>
      <c r="F186" s="55">
        <v>0</v>
      </c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</row>
    <row r="187" spans="1:59" ht="12" customHeight="1" x14ac:dyDescent="0.25">
      <c r="A187" s="42" t="s">
        <v>55</v>
      </c>
      <c r="B187" s="42" t="s">
        <v>55</v>
      </c>
      <c r="C187" s="54">
        <v>0</v>
      </c>
      <c r="D187" s="54">
        <v>0</v>
      </c>
      <c r="E187" s="55">
        <v>0</v>
      </c>
      <c r="F187" s="55">
        <v>0</v>
      </c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</row>
    <row r="188" spans="1:59" ht="12" customHeight="1" x14ac:dyDescent="0.25">
      <c r="A188" s="42"/>
      <c r="B188" s="42"/>
      <c r="C188" s="54">
        <v>0</v>
      </c>
      <c r="D188" s="54">
        <v>0</v>
      </c>
      <c r="E188" s="55">
        <v>0</v>
      </c>
      <c r="F188" s="55">
        <v>0</v>
      </c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</row>
    <row r="189" spans="1:59" x14ac:dyDescent="0.25">
      <c r="A189" s="42"/>
      <c r="B189" s="42" t="s">
        <v>55</v>
      </c>
      <c r="C189" s="54">
        <v>0</v>
      </c>
      <c r="D189" s="54">
        <v>0</v>
      </c>
      <c r="E189" s="55">
        <v>0</v>
      </c>
      <c r="F189" s="55">
        <v>0</v>
      </c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</row>
    <row r="190" spans="1:59" x14ac:dyDescent="0.25">
      <c r="A190" s="42"/>
      <c r="B190" s="42" t="s">
        <v>55</v>
      </c>
      <c r="C190" s="54">
        <v>0</v>
      </c>
      <c r="D190" s="54">
        <v>0</v>
      </c>
      <c r="E190" s="55">
        <v>0</v>
      </c>
      <c r="F190" s="55">
        <v>0</v>
      </c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</row>
    <row r="191" spans="1:59" x14ac:dyDescent="0.25">
      <c r="A191" s="42"/>
      <c r="B191" s="42" t="s">
        <v>55</v>
      </c>
      <c r="C191" s="54">
        <v>0</v>
      </c>
      <c r="D191" s="54">
        <v>0</v>
      </c>
      <c r="E191" s="55">
        <v>0</v>
      </c>
      <c r="F191" s="55">
        <v>0</v>
      </c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</row>
    <row r="192" spans="1:59" x14ac:dyDescent="0.25">
      <c r="A192" s="42"/>
      <c r="B192" s="42" t="s">
        <v>55</v>
      </c>
      <c r="C192" s="54">
        <v>0</v>
      </c>
      <c r="D192" s="54">
        <v>0</v>
      </c>
      <c r="E192" s="55">
        <v>0</v>
      </c>
      <c r="F192" s="55">
        <v>0</v>
      </c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</row>
    <row r="193" spans="1:59" x14ac:dyDescent="0.25">
      <c r="A193" s="42"/>
      <c r="B193" s="42" t="s">
        <v>55</v>
      </c>
      <c r="C193" s="54">
        <v>0</v>
      </c>
      <c r="D193" s="54">
        <v>0</v>
      </c>
      <c r="E193" s="55">
        <v>0</v>
      </c>
      <c r="F193" s="55">
        <v>0</v>
      </c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</row>
    <row r="194" spans="1:59" x14ac:dyDescent="0.25">
      <c r="A194" s="42"/>
      <c r="B194" s="42" t="s">
        <v>55</v>
      </c>
      <c r="C194" s="54">
        <v>0</v>
      </c>
      <c r="D194" s="54">
        <v>0</v>
      </c>
      <c r="E194" s="55">
        <v>0</v>
      </c>
      <c r="F194" s="55">
        <v>0</v>
      </c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</row>
    <row r="195" spans="1:59" x14ac:dyDescent="0.25">
      <c r="A195" s="42"/>
      <c r="B195" s="42" t="s">
        <v>55</v>
      </c>
      <c r="C195" s="54">
        <v>0</v>
      </c>
      <c r="D195" s="54">
        <v>0</v>
      </c>
      <c r="E195" s="55">
        <v>0</v>
      </c>
      <c r="F195" s="55">
        <v>0</v>
      </c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</row>
    <row r="196" spans="1:59" x14ac:dyDescent="0.25">
      <c r="A196" s="42"/>
      <c r="B196" s="42" t="s">
        <v>55</v>
      </c>
      <c r="C196" s="54">
        <v>0</v>
      </c>
      <c r="D196" s="54">
        <v>0</v>
      </c>
      <c r="E196" s="55">
        <v>0</v>
      </c>
      <c r="F196" s="55">
        <v>0</v>
      </c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</row>
    <row r="197" spans="1:59" x14ac:dyDescent="0.25">
      <c r="A197" s="42"/>
      <c r="B197" s="42" t="s">
        <v>55</v>
      </c>
      <c r="C197" s="54">
        <v>0</v>
      </c>
      <c r="D197" s="54">
        <v>0</v>
      </c>
      <c r="E197" s="55">
        <v>0</v>
      </c>
      <c r="F197" s="55">
        <v>0</v>
      </c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</row>
    <row r="198" spans="1:59" x14ac:dyDescent="0.25">
      <c r="A198" s="42"/>
      <c r="B198" s="42" t="s">
        <v>55</v>
      </c>
      <c r="C198" s="54">
        <v>0</v>
      </c>
      <c r="D198" s="54">
        <v>0</v>
      </c>
      <c r="E198" s="55">
        <v>0</v>
      </c>
      <c r="F198" s="55">
        <v>0</v>
      </c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</row>
    <row r="199" spans="1:59" x14ac:dyDescent="0.25">
      <c r="A199" s="42"/>
      <c r="B199" s="42" t="s">
        <v>55</v>
      </c>
      <c r="C199" s="54">
        <v>0</v>
      </c>
      <c r="D199" s="54">
        <v>0</v>
      </c>
      <c r="E199" s="55">
        <v>0</v>
      </c>
      <c r="F199" s="55">
        <v>0</v>
      </c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</row>
    <row r="200" spans="1:59" x14ac:dyDescent="0.25">
      <c r="A200" s="42"/>
      <c r="B200" s="42" t="s">
        <v>55</v>
      </c>
      <c r="C200" s="54">
        <v>0</v>
      </c>
      <c r="D200" s="54">
        <v>0</v>
      </c>
      <c r="E200" s="55">
        <v>0</v>
      </c>
      <c r="F200" s="55">
        <v>0</v>
      </c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</row>
    <row r="201" spans="1:59" x14ac:dyDescent="0.25">
      <c r="A201" s="42"/>
      <c r="B201" s="42" t="s">
        <v>55</v>
      </c>
      <c r="C201" s="54">
        <v>0</v>
      </c>
      <c r="D201" s="54">
        <v>0</v>
      </c>
      <c r="E201" s="55">
        <v>0</v>
      </c>
      <c r="F201" s="55">
        <v>0</v>
      </c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</row>
    <row r="202" spans="1:59" x14ac:dyDescent="0.25">
      <c r="A202" s="42"/>
      <c r="B202" s="42" t="s">
        <v>55</v>
      </c>
      <c r="C202" s="54">
        <v>0</v>
      </c>
      <c r="D202" s="54">
        <v>0</v>
      </c>
      <c r="E202" s="55">
        <v>0</v>
      </c>
      <c r="F202" s="55">
        <v>0</v>
      </c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</row>
    <row r="203" spans="1:59" x14ac:dyDescent="0.25">
      <c r="A203" s="42"/>
      <c r="B203" s="42" t="s">
        <v>55</v>
      </c>
      <c r="C203" s="54">
        <v>0</v>
      </c>
      <c r="D203" s="54">
        <v>0</v>
      </c>
      <c r="E203" s="55">
        <v>0</v>
      </c>
      <c r="F203" s="55">
        <v>0</v>
      </c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</row>
    <row r="204" spans="1:59" x14ac:dyDescent="0.25">
      <c r="A204" s="42"/>
      <c r="B204" s="42" t="s">
        <v>55</v>
      </c>
      <c r="C204" s="54">
        <v>0</v>
      </c>
      <c r="D204" s="54">
        <v>0</v>
      </c>
      <c r="E204" s="55">
        <v>0</v>
      </c>
      <c r="F204" s="55">
        <v>0</v>
      </c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</row>
    <row r="205" spans="1:59" x14ac:dyDescent="0.25">
      <c r="A205" s="42"/>
      <c r="B205" s="42" t="s">
        <v>55</v>
      </c>
      <c r="C205" s="54">
        <v>0</v>
      </c>
      <c r="D205" s="54">
        <v>0</v>
      </c>
      <c r="E205" s="55">
        <v>0</v>
      </c>
      <c r="F205" s="55">
        <v>0</v>
      </c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</row>
    <row r="206" spans="1:59" x14ac:dyDescent="0.25">
      <c r="A206" s="42"/>
      <c r="B206" s="42" t="s">
        <v>55</v>
      </c>
      <c r="C206" s="54">
        <v>0</v>
      </c>
      <c r="D206" s="54">
        <v>0</v>
      </c>
      <c r="E206" s="55">
        <v>0</v>
      </c>
      <c r="F206" s="55">
        <v>0</v>
      </c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</row>
    <row r="207" spans="1:59" x14ac:dyDescent="0.25">
      <c r="A207" s="42"/>
      <c r="B207" s="42" t="s">
        <v>55</v>
      </c>
      <c r="C207" s="54">
        <v>0</v>
      </c>
      <c r="D207" s="54">
        <v>0</v>
      </c>
      <c r="E207" s="55">
        <v>0</v>
      </c>
      <c r="F207" s="55">
        <v>0</v>
      </c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</row>
    <row r="208" spans="1:59" x14ac:dyDescent="0.25">
      <c r="A208" s="42"/>
      <c r="B208" s="42" t="s">
        <v>55</v>
      </c>
      <c r="C208" s="54">
        <v>0</v>
      </c>
      <c r="D208" s="54">
        <v>0</v>
      </c>
      <c r="E208" s="55">
        <v>0</v>
      </c>
      <c r="F208" s="55">
        <v>0</v>
      </c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</row>
    <row r="209" spans="1:59" x14ac:dyDescent="0.25">
      <c r="A209" s="42"/>
      <c r="B209" s="42" t="s">
        <v>55</v>
      </c>
      <c r="C209" s="54">
        <v>0</v>
      </c>
      <c r="D209" s="54">
        <v>0</v>
      </c>
      <c r="E209" s="55">
        <v>0</v>
      </c>
      <c r="F209" s="55">
        <v>0</v>
      </c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</row>
    <row r="210" spans="1:59" x14ac:dyDescent="0.25">
      <c r="A210" s="42"/>
      <c r="B210" s="42" t="s">
        <v>55</v>
      </c>
      <c r="C210" s="54">
        <v>0</v>
      </c>
      <c r="D210" s="54">
        <v>0</v>
      </c>
      <c r="E210" s="55">
        <v>0</v>
      </c>
      <c r="F210" s="55">
        <v>0</v>
      </c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</row>
    <row r="211" spans="1:59" x14ac:dyDescent="0.25">
      <c r="A211" s="42"/>
      <c r="B211" s="42" t="s">
        <v>55</v>
      </c>
      <c r="C211" s="54">
        <v>0</v>
      </c>
      <c r="D211" s="54">
        <v>0</v>
      </c>
      <c r="E211" s="55">
        <v>0</v>
      </c>
      <c r="F211" s="55">
        <v>0</v>
      </c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</row>
    <row r="212" spans="1:59" x14ac:dyDescent="0.25">
      <c r="A212" s="42"/>
      <c r="B212" s="42" t="s">
        <v>55</v>
      </c>
      <c r="C212" s="54">
        <v>0</v>
      </c>
      <c r="D212" s="54">
        <v>0</v>
      </c>
      <c r="E212" s="55">
        <v>0</v>
      </c>
      <c r="F212" s="55">
        <v>0</v>
      </c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</row>
    <row r="213" spans="1:59" x14ac:dyDescent="0.25">
      <c r="A213" s="42"/>
      <c r="B213" s="42" t="s">
        <v>55</v>
      </c>
      <c r="C213" s="54">
        <v>0</v>
      </c>
      <c r="D213" s="54">
        <v>0</v>
      </c>
      <c r="E213" s="55">
        <v>0</v>
      </c>
      <c r="F213" s="55">
        <v>0</v>
      </c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</row>
    <row r="214" spans="1:59" x14ac:dyDescent="0.25">
      <c r="A214" s="42"/>
      <c r="B214" s="42" t="s">
        <v>55</v>
      </c>
      <c r="C214" s="54">
        <v>0</v>
      </c>
      <c r="D214" s="54">
        <v>0</v>
      </c>
      <c r="E214" s="55">
        <v>0</v>
      </c>
      <c r="F214" s="55">
        <v>0</v>
      </c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</row>
    <row r="215" spans="1:59" x14ac:dyDescent="0.25">
      <c r="A215" s="42"/>
      <c r="B215" s="42" t="s">
        <v>55</v>
      </c>
      <c r="C215" s="54">
        <v>0</v>
      </c>
      <c r="D215" s="54">
        <v>0</v>
      </c>
      <c r="E215" s="55">
        <v>0</v>
      </c>
      <c r="F215" s="55">
        <v>0</v>
      </c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</row>
    <row r="216" spans="1:59" x14ac:dyDescent="0.25">
      <c r="A216" s="42"/>
      <c r="B216" s="42" t="s">
        <v>55</v>
      </c>
      <c r="C216" s="54">
        <v>0</v>
      </c>
      <c r="D216" s="54">
        <v>0</v>
      </c>
      <c r="E216" s="55">
        <v>0</v>
      </c>
      <c r="F216" s="55">
        <v>0</v>
      </c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</row>
    <row r="217" spans="1:59" x14ac:dyDescent="0.25">
      <c r="A217" s="42"/>
      <c r="B217" s="42" t="s">
        <v>55</v>
      </c>
      <c r="C217" s="54">
        <v>0</v>
      </c>
      <c r="D217" s="54">
        <v>0</v>
      </c>
      <c r="E217" s="55">
        <v>0</v>
      </c>
      <c r="F217" s="55">
        <v>0</v>
      </c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</row>
    <row r="218" spans="1:59" x14ac:dyDescent="0.25">
      <c r="A218" s="42"/>
      <c r="B218" s="42" t="s">
        <v>55</v>
      </c>
      <c r="C218" s="54">
        <v>0</v>
      </c>
      <c r="D218" s="54">
        <v>0</v>
      </c>
      <c r="E218" s="55">
        <v>0</v>
      </c>
      <c r="F218" s="55">
        <v>0</v>
      </c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</row>
    <row r="219" spans="1:59" x14ac:dyDescent="0.25">
      <c r="A219" s="42"/>
      <c r="B219" s="42" t="s">
        <v>55</v>
      </c>
      <c r="C219" s="54">
        <v>0</v>
      </c>
      <c r="D219" s="54">
        <v>0</v>
      </c>
      <c r="E219" s="55">
        <v>0</v>
      </c>
      <c r="F219" s="55">
        <v>0</v>
      </c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</row>
    <row r="220" spans="1:59" x14ac:dyDescent="0.25">
      <c r="A220" s="42"/>
      <c r="B220" s="42" t="s">
        <v>55</v>
      </c>
      <c r="C220" s="54">
        <v>0</v>
      </c>
      <c r="D220" s="54">
        <v>0</v>
      </c>
      <c r="E220" s="55">
        <v>0</v>
      </c>
      <c r="F220" s="55">
        <v>0</v>
      </c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</row>
    <row r="221" spans="1:59" x14ac:dyDescent="0.25">
      <c r="A221" s="42"/>
      <c r="B221" s="42" t="s">
        <v>55</v>
      </c>
      <c r="C221" s="54">
        <v>0</v>
      </c>
      <c r="D221" s="54">
        <v>0</v>
      </c>
      <c r="E221" s="55">
        <v>0</v>
      </c>
      <c r="F221" s="55">
        <v>0</v>
      </c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</row>
    <row r="222" spans="1:59" x14ac:dyDescent="0.25">
      <c r="A222" s="42"/>
      <c r="B222" s="42" t="s">
        <v>55</v>
      </c>
      <c r="C222" s="54">
        <v>0</v>
      </c>
      <c r="D222" s="54">
        <v>0</v>
      </c>
      <c r="E222" s="55">
        <v>0</v>
      </c>
      <c r="F222" s="55">
        <v>0</v>
      </c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</row>
    <row r="223" spans="1:59" x14ac:dyDescent="0.25">
      <c r="A223" s="42"/>
      <c r="B223" s="42" t="s">
        <v>55</v>
      </c>
      <c r="C223" s="54">
        <v>0</v>
      </c>
      <c r="D223" s="54">
        <v>0</v>
      </c>
      <c r="E223" s="55">
        <v>0</v>
      </c>
      <c r="F223" s="55">
        <v>0</v>
      </c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</row>
    <row r="224" spans="1:59" x14ac:dyDescent="0.25">
      <c r="A224" s="42"/>
      <c r="B224" s="42" t="s">
        <v>55</v>
      </c>
      <c r="C224" s="54">
        <v>0</v>
      </c>
      <c r="D224" s="54">
        <v>0</v>
      </c>
      <c r="E224" s="55">
        <v>0</v>
      </c>
      <c r="F224" s="55">
        <v>0</v>
      </c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</row>
    <row r="225" spans="1:59" x14ac:dyDescent="0.25">
      <c r="A225" s="42"/>
      <c r="B225" s="42" t="s">
        <v>55</v>
      </c>
      <c r="C225" s="54">
        <v>0</v>
      </c>
      <c r="D225" s="54">
        <v>0</v>
      </c>
      <c r="E225" s="55">
        <v>0</v>
      </c>
      <c r="F225" s="55">
        <v>0</v>
      </c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</row>
    <row r="226" spans="1:59" x14ac:dyDescent="0.25">
      <c r="A226" s="42"/>
      <c r="B226" s="42" t="s">
        <v>55</v>
      </c>
      <c r="C226" s="54">
        <v>0</v>
      </c>
      <c r="D226" s="54">
        <v>0</v>
      </c>
      <c r="E226" s="55">
        <v>0</v>
      </c>
      <c r="F226" s="55">
        <v>0</v>
      </c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</row>
    <row r="227" spans="1:59" x14ac:dyDescent="0.25">
      <c r="A227" s="42"/>
      <c r="B227" s="42" t="s">
        <v>55</v>
      </c>
      <c r="C227" s="54">
        <v>0</v>
      </c>
      <c r="D227" s="54">
        <v>0</v>
      </c>
      <c r="E227" s="55">
        <v>0</v>
      </c>
      <c r="F227" s="55">
        <v>0</v>
      </c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</row>
    <row r="228" spans="1:59" x14ac:dyDescent="0.25">
      <c r="A228" s="42"/>
      <c r="B228" s="42" t="s">
        <v>55</v>
      </c>
      <c r="C228" s="54">
        <v>0</v>
      </c>
      <c r="D228" s="54">
        <v>0</v>
      </c>
      <c r="E228" s="55">
        <v>0</v>
      </c>
      <c r="F228" s="55">
        <v>0</v>
      </c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</row>
    <row r="229" spans="1:59" x14ac:dyDescent="0.25">
      <c r="A229" s="42"/>
      <c r="B229" s="42" t="s">
        <v>55</v>
      </c>
      <c r="C229" s="54">
        <v>0</v>
      </c>
      <c r="D229" s="54">
        <v>0</v>
      </c>
      <c r="E229" s="55">
        <v>0</v>
      </c>
      <c r="F229" s="55">
        <v>0</v>
      </c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</row>
    <row r="230" spans="1:59" x14ac:dyDescent="0.25">
      <c r="A230" s="42"/>
      <c r="B230" s="42" t="s">
        <v>55</v>
      </c>
      <c r="C230" s="54">
        <v>0</v>
      </c>
      <c r="D230" s="54">
        <v>0</v>
      </c>
      <c r="E230" s="55">
        <v>0</v>
      </c>
      <c r="F230" s="55">
        <v>0</v>
      </c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</row>
    <row r="231" spans="1:59" x14ac:dyDescent="0.25">
      <c r="A231" s="42"/>
      <c r="B231" s="42" t="s">
        <v>55</v>
      </c>
      <c r="C231" s="54">
        <v>0</v>
      </c>
      <c r="D231" s="54">
        <v>0</v>
      </c>
      <c r="E231" s="55">
        <v>0</v>
      </c>
      <c r="F231" s="55">
        <v>0</v>
      </c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</row>
    <row r="232" spans="1:59" x14ac:dyDescent="0.25">
      <c r="A232" s="42"/>
      <c r="B232" s="42" t="s">
        <v>55</v>
      </c>
      <c r="C232" s="54">
        <v>0</v>
      </c>
      <c r="D232" s="54">
        <v>0</v>
      </c>
      <c r="E232" s="55">
        <v>0</v>
      </c>
      <c r="F232" s="55">
        <v>0</v>
      </c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</row>
    <row r="233" spans="1:59" x14ac:dyDescent="0.25">
      <c r="A233" s="42"/>
      <c r="B233" s="42" t="s">
        <v>55</v>
      </c>
      <c r="C233" s="54">
        <v>0</v>
      </c>
      <c r="D233" s="54">
        <v>0</v>
      </c>
      <c r="E233" s="55">
        <v>0</v>
      </c>
      <c r="F233" s="55">
        <v>0</v>
      </c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</row>
    <row r="234" spans="1:59" x14ac:dyDescent="0.25">
      <c r="A234" s="42"/>
      <c r="B234" s="42" t="s">
        <v>55</v>
      </c>
      <c r="C234" s="54">
        <v>0</v>
      </c>
      <c r="D234" s="54">
        <v>0</v>
      </c>
      <c r="E234" s="55">
        <v>0</v>
      </c>
      <c r="F234" s="55">
        <v>0</v>
      </c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</row>
    <row r="235" spans="1:59" x14ac:dyDescent="0.25">
      <c r="A235" s="42"/>
      <c r="B235" s="42" t="s">
        <v>55</v>
      </c>
      <c r="C235" s="54">
        <v>0</v>
      </c>
      <c r="D235" s="54">
        <v>0</v>
      </c>
      <c r="E235" s="55">
        <v>0</v>
      </c>
      <c r="F235" s="55">
        <v>0</v>
      </c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</row>
    <row r="236" spans="1:59" x14ac:dyDescent="0.25">
      <c r="A236" s="42"/>
      <c r="B236" s="42" t="s">
        <v>55</v>
      </c>
      <c r="C236" s="54">
        <v>0</v>
      </c>
      <c r="D236" s="54">
        <v>0</v>
      </c>
      <c r="E236" s="55">
        <v>0</v>
      </c>
      <c r="F236" s="55">
        <v>0</v>
      </c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</row>
    <row r="237" spans="1:59" x14ac:dyDescent="0.25">
      <c r="A237" s="42"/>
      <c r="B237" s="42" t="s">
        <v>55</v>
      </c>
      <c r="C237" s="54">
        <v>0</v>
      </c>
      <c r="D237" s="54">
        <v>0</v>
      </c>
      <c r="E237" s="55">
        <v>0</v>
      </c>
      <c r="F237" s="55">
        <v>0</v>
      </c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</row>
    <row r="238" spans="1:59" x14ac:dyDescent="0.25">
      <c r="A238" s="42"/>
      <c r="B238" s="42" t="s">
        <v>55</v>
      </c>
      <c r="C238" s="54">
        <v>0</v>
      </c>
      <c r="D238" s="54">
        <v>0</v>
      </c>
      <c r="E238" s="55">
        <v>0</v>
      </c>
      <c r="F238" s="55">
        <v>0</v>
      </c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</row>
    <row r="239" spans="1:59" x14ac:dyDescent="0.25">
      <c r="A239" s="42"/>
      <c r="B239" s="42" t="s">
        <v>55</v>
      </c>
      <c r="C239" s="54">
        <v>0</v>
      </c>
      <c r="D239" s="54">
        <v>0</v>
      </c>
      <c r="E239" s="55">
        <v>0</v>
      </c>
      <c r="F239" s="55">
        <v>0</v>
      </c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</row>
    <row r="240" spans="1:59" x14ac:dyDescent="0.25">
      <c r="A240" s="42"/>
      <c r="B240" s="42" t="s">
        <v>55</v>
      </c>
      <c r="C240" s="54">
        <v>0</v>
      </c>
      <c r="D240" s="54">
        <v>0</v>
      </c>
      <c r="E240" s="55">
        <v>0</v>
      </c>
      <c r="F240" s="55">
        <v>0</v>
      </c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</row>
    <row r="241" spans="1:59" x14ac:dyDescent="0.25">
      <c r="A241" s="42"/>
      <c r="B241" s="42" t="s">
        <v>55</v>
      </c>
      <c r="C241" s="54">
        <v>0</v>
      </c>
      <c r="D241" s="54">
        <v>0</v>
      </c>
      <c r="E241" s="55">
        <v>0</v>
      </c>
      <c r="F241" s="55">
        <v>0</v>
      </c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</row>
    <row r="242" spans="1:59" x14ac:dyDescent="0.25">
      <c r="A242" s="42"/>
      <c r="B242" s="42" t="s">
        <v>55</v>
      </c>
      <c r="C242" s="54">
        <v>0</v>
      </c>
      <c r="D242" s="54">
        <v>0</v>
      </c>
      <c r="E242" s="55">
        <v>0</v>
      </c>
      <c r="F242" s="55">
        <v>0</v>
      </c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</row>
    <row r="243" spans="1:59" x14ac:dyDescent="0.25">
      <c r="A243" s="42"/>
      <c r="B243" s="42" t="s">
        <v>55</v>
      </c>
      <c r="C243" s="54">
        <v>0</v>
      </c>
      <c r="D243" s="54">
        <v>0</v>
      </c>
      <c r="E243" s="55">
        <v>0</v>
      </c>
      <c r="F243" s="55">
        <v>0</v>
      </c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</row>
    <row r="244" spans="1:59" x14ac:dyDescent="0.25">
      <c r="A244" s="42"/>
      <c r="B244" s="42" t="s">
        <v>55</v>
      </c>
      <c r="C244" s="54">
        <v>0</v>
      </c>
      <c r="D244" s="54">
        <v>0</v>
      </c>
      <c r="E244" s="55">
        <v>0</v>
      </c>
      <c r="F244" s="55">
        <v>0</v>
      </c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</row>
    <row r="245" spans="1:59" x14ac:dyDescent="0.25">
      <c r="A245" s="42"/>
      <c r="B245" s="42" t="s">
        <v>55</v>
      </c>
      <c r="C245" s="54">
        <v>0</v>
      </c>
      <c r="D245" s="54">
        <v>0</v>
      </c>
      <c r="E245" s="55">
        <v>0</v>
      </c>
      <c r="F245" s="55">
        <v>0</v>
      </c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</row>
    <row r="246" spans="1:59" x14ac:dyDescent="0.25">
      <c r="A246" s="42"/>
      <c r="B246" s="42" t="s">
        <v>55</v>
      </c>
      <c r="C246" s="54">
        <v>0</v>
      </c>
      <c r="D246" s="54">
        <v>0</v>
      </c>
      <c r="E246" s="55">
        <v>0</v>
      </c>
      <c r="F246" s="55">
        <v>0</v>
      </c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</row>
    <row r="247" spans="1:59" x14ac:dyDescent="0.25">
      <c r="A247" s="42"/>
      <c r="B247" s="42" t="s">
        <v>55</v>
      </c>
      <c r="C247" s="54">
        <v>0</v>
      </c>
      <c r="D247" s="54">
        <v>0</v>
      </c>
      <c r="E247" s="55">
        <v>0</v>
      </c>
      <c r="F247" s="55">
        <v>0</v>
      </c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</row>
    <row r="248" spans="1:59" x14ac:dyDescent="0.25">
      <c r="A248" s="42"/>
      <c r="B248" s="42" t="s">
        <v>55</v>
      </c>
      <c r="C248" s="54">
        <v>0</v>
      </c>
      <c r="D248" s="54">
        <v>0</v>
      </c>
      <c r="E248" s="55">
        <v>0</v>
      </c>
      <c r="F248" s="55">
        <v>0</v>
      </c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</row>
    <row r="249" spans="1:59" x14ac:dyDescent="0.25">
      <c r="A249" s="42"/>
      <c r="B249" s="42" t="s">
        <v>55</v>
      </c>
      <c r="C249" s="54">
        <v>0</v>
      </c>
      <c r="D249" s="54">
        <v>0</v>
      </c>
      <c r="E249" s="55">
        <v>0</v>
      </c>
      <c r="F249" s="55">
        <v>0</v>
      </c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</row>
    <row r="250" spans="1:59" x14ac:dyDescent="0.25">
      <c r="A250" s="42"/>
      <c r="B250" s="42" t="s">
        <v>55</v>
      </c>
      <c r="C250" s="54">
        <v>0</v>
      </c>
      <c r="D250" s="54">
        <v>0</v>
      </c>
      <c r="E250" s="55">
        <v>0</v>
      </c>
      <c r="F250" s="55">
        <v>0</v>
      </c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</row>
    <row r="251" spans="1:59" x14ac:dyDescent="0.25">
      <c r="A251" s="42"/>
      <c r="B251" s="42" t="s">
        <v>55</v>
      </c>
      <c r="C251" s="54">
        <v>0</v>
      </c>
      <c r="D251" s="54">
        <v>0</v>
      </c>
      <c r="E251" s="55">
        <v>0</v>
      </c>
      <c r="F251" s="55">
        <v>0</v>
      </c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</row>
    <row r="252" spans="1:59" x14ac:dyDescent="0.25">
      <c r="A252" s="42"/>
      <c r="B252" s="42" t="s">
        <v>55</v>
      </c>
      <c r="C252" s="54">
        <v>0</v>
      </c>
      <c r="D252" s="54">
        <v>0</v>
      </c>
      <c r="E252" s="55">
        <v>0</v>
      </c>
      <c r="F252" s="55">
        <v>0</v>
      </c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</row>
    <row r="253" spans="1:59" x14ac:dyDescent="0.25">
      <c r="A253" s="42"/>
      <c r="B253" s="42" t="s">
        <v>55</v>
      </c>
      <c r="C253" s="54">
        <v>0</v>
      </c>
      <c r="D253" s="54">
        <v>0</v>
      </c>
      <c r="E253" s="55">
        <v>0</v>
      </c>
      <c r="F253" s="55">
        <v>0</v>
      </c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</row>
    <row r="254" spans="1:59" x14ac:dyDescent="0.25">
      <c r="A254" s="42"/>
      <c r="B254" s="42" t="s">
        <v>55</v>
      </c>
      <c r="C254" s="54">
        <v>0</v>
      </c>
      <c r="D254" s="54">
        <v>0</v>
      </c>
      <c r="E254" s="55">
        <v>0</v>
      </c>
      <c r="F254" s="55">
        <v>0</v>
      </c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</row>
    <row r="255" spans="1:59" x14ac:dyDescent="0.25">
      <c r="A255" s="42"/>
      <c r="B255" s="42" t="s">
        <v>55</v>
      </c>
      <c r="C255" s="54">
        <v>0</v>
      </c>
      <c r="D255" s="54">
        <v>0</v>
      </c>
      <c r="E255" s="55">
        <v>0</v>
      </c>
      <c r="F255" s="55">
        <v>0</v>
      </c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</row>
    <row r="256" spans="1:59" x14ac:dyDescent="0.25">
      <c r="A256" s="42"/>
      <c r="B256" s="42" t="s">
        <v>55</v>
      </c>
      <c r="C256" s="54">
        <v>0</v>
      </c>
      <c r="D256" s="54">
        <v>0</v>
      </c>
      <c r="E256" s="55">
        <v>0</v>
      </c>
      <c r="F256" s="55">
        <v>0</v>
      </c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</row>
    <row r="257" spans="1:59" x14ac:dyDescent="0.25">
      <c r="A257" s="42"/>
      <c r="B257" s="42" t="s">
        <v>55</v>
      </c>
      <c r="C257" s="54">
        <v>0</v>
      </c>
      <c r="D257" s="54">
        <v>0</v>
      </c>
      <c r="E257" s="55">
        <v>0</v>
      </c>
      <c r="F257" s="55">
        <v>0</v>
      </c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</row>
    <row r="258" spans="1:59" x14ac:dyDescent="0.25">
      <c r="A258" s="42"/>
      <c r="B258" s="42" t="s">
        <v>55</v>
      </c>
      <c r="C258" s="54">
        <v>0</v>
      </c>
      <c r="D258" s="54">
        <v>0</v>
      </c>
      <c r="E258" s="55">
        <v>0</v>
      </c>
      <c r="F258" s="55">
        <v>0</v>
      </c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</row>
    <row r="259" spans="1:59" x14ac:dyDescent="0.25">
      <c r="A259" s="42"/>
      <c r="B259" s="42" t="s">
        <v>55</v>
      </c>
      <c r="C259" s="54">
        <v>0</v>
      </c>
      <c r="D259" s="54">
        <v>0</v>
      </c>
      <c r="E259" s="55">
        <v>0</v>
      </c>
      <c r="F259" s="55">
        <v>0</v>
      </c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</row>
    <row r="260" spans="1:59" x14ac:dyDescent="0.25">
      <c r="A260" s="42"/>
      <c r="B260" s="42" t="s">
        <v>55</v>
      </c>
      <c r="C260" s="54">
        <v>0</v>
      </c>
      <c r="D260" s="54">
        <v>0</v>
      </c>
      <c r="E260" s="55">
        <v>0</v>
      </c>
      <c r="F260" s="55">
        <v>0</v>
      </c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</row>
    <row r="261" spans="1:59" x14ac:dyDescent="0.25">
      <c r="A261" s="42"/>
      <c r="B261" s="43" t="s">
        <v>55</v>
      </c>
      <c r="C261" s="36">
        <v>0</v>
      </c>
      <c r="D261" s="36">
        <v>0</v>
      </c>
      <c r="E261" s="44">
        <v>0</v>
      </c>
      <c r="F261" s="55">
        <v>0</v>
      </c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</row>
    <row r="262" spans="1:59" x14ac:dyDescent="0.25">
      <c r="A262" s="42"/>
      <c r="B262" s="43" t="s">
        <v>55</v>
      </c>
      <c r="C262" s="36">
        <v>0</v>
      </c>
      <c r="D262" s="36">
        <v>0</v>
      </c>
      <c r="E262" s="44">
        <v>0</v>
      </c>
      <c r="F262" s="55">
        <v>0</v>
      </c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</row>
    <row r="263" spans="1:59" x14ac:dyDescent="0.25">
      <c r="A263" s="42"/>
      <c r="B263" s="43" t="s">
        <v>55</v>
      </c>
      <c r="C263" s="36">
        <v>0</v>
      </c>
      <c r="D263" s="36">
        <v>0</v>
      </c>
      <c r="E263" s="44">
        <v>0</v>
      </c>
      <c r="F263" s="55">
        <v>0</v>
      </c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</row>
    <row r="264" spans="1:59" x14ac:dyDescent="0.25">
      <c r="A264" s="42"/>
      <c r="B264" s="43" t="s">
        <v>55</v>
      </c>
      <c r="C264" s="36">
        <v>0</v>
      </c>
      <c r="D264" s="36">
        <v>0</v>
      </c>
      <c r="E264" s="44">
        <v>0</v>
      </c>
      <c r="F264" s="55">
        <v>0</v>
      </c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</row>
    <row r="265" spans="1:59" x14ac:dyDescent="0.25">
      <c r="A265" s="42"/>
      <c r="B265" s="43" t="s">
        <v>55</v>
      </c>
      <c r="C265" s="36">
        <v>0</v>
      </c>
      <c r="D265" s="36">
        <v>0</v>
      </c>
      <c r="E265" s="44">
        <v>0</v>
      </c>
      <c r="F265" s="36">
        <v>0</v>
      </c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</row>
    <row r="266" spans="1:59" x14ac:dyDescent="0.25">
      <c r="A266" s="42"/>
      <c r="B266" s="43" t="s">
        <v>55</v>
      </c>
      <c r="C266" s="36">
        <v>0</v>
      </c>
      <c r="D266" s="36">
        <v>0</v>
      </c>
      <c r="E266" s="44">
        <v>0</v>
      </c>
      <c r="F266" s="36">
        <v>0</v>
      </c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</row>
    <row r="267" spans="1:59" x14ac:dyDescent="0.25">
      <c r="A267" s="42"/>
      <c r="B267" s="43" t="s">
        <v>55</v>
      </c>
      <c r="C267" s="36">
        <v>0</v>
      </c>
      <c r="D267" s="36">
        <v>0</v>
      </c>
      <c r="E267" s="44">
        <v>0</v>
      </c>
      <c r="F267" s="36">
        <v>0</v>
      </c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</row>
    <row r="268" spans="1:59" x14ac:dyDescent="0.25">
      <c r="A268" s="42"/>
      <c r="B268" s="43" t="s">
        <v>55</v>
      </c>
      <c r="C268" s="36">
        <v>0</v>
      </c>
      <c r="D268" s="36">
        <v>0</v>
      </c>
      <c r="E268" s="44">
        <v>0</v>
      </c>
      <c r="F268" s="36">
        <v>0</v>
      </c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</row>
    <row r="269" spans="1:59" x14ac:dyDescent="0.25">
      <c r="A269" s="42"/>
      <c r="B269" s="43" t="s">
        <v>55</v>
      </c>
      <c r="C269" s="36">
        <v>0</v>
      </c>
      <c r="D269" s="36">
        <v>0</v>
      </c>
      <c r="E269" s="44">
        <v>0</v>
      </c>
      <c r="F269" s="36">
        <v>0</v>
      </c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</row>
    <row r="270" spans="1:59" x14ac:dyDescent="0.25">
      <c r="A270" s="42"/>
      <c r="B270" s="43" t="s">
        <v>55</v>
      </c>
      <c r="C270" s="36">
        <v>0</v>
      </c>
      <c r="D270" s="36">
        <v>0</v>
      </c>
      <c r="E270" s="44">
        <v>0</v>
      </c>
      <c r="F270" s="36">
        <v>0</v>
      </c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</row>
    <row r="271" spans="1:59" x14ac:dyDescent="0.25">
      <c r="A271" s="42"/>
      <c r="B271" s="43" t="s">
        <v>55</v>
      </c>
      <c r="C271" s="36">
        <v>0</v>
      </c>
      <c r="D271" s="36">
        <v>0</v>
      </c>
      <c r="E271" s="44">
        <v>0</v>
      </c>
      <c r="F271" s="36">
        <v>0</v>
      </c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</row>
    <row r="272" spans="1:59" x14ac:dyDescent="0.25">
      <c r="A272" s="42"/>
      <c r="B272" s="43" t="s">
        <v>55</v>
      </c>
      <c r="C272" s="36">
        <v>0</v>
      </c>
      <c r="D272" s="36">
        <v>0</v>
      </c>
      <c r="E272" s="44">
        <v>0</v>
      </c>
      <c r="F272" s="36">
        <v>0</v>
      </c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</row>
    <row r="273" spans="1:59" x14ac:dyDescent="0.25">
      <c r="A273" s="42"/>
      <c r="B273" s="43" t="s">
        <v>55</v>
      </c>
      <c r="C273" s="36">
        <v>0</v>
      </c>
      <c r="D273" s="36">
        <v>0</v>
      </c>
      <c r="E273" s="44">
        <v>0</v>
      </c>
      <c r="F273" s="36">
        <v>0</v>
      </c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</row>
    <row r="274" spans="1:59" x14ac:dyDescent="0.25">
      <c r="A274" s="42"/>
      <c r="B274" s="43" t="s">
        <v>55</v>
      </c>
      <c r="C274" s="36">
        <v>0</v>
      </c>
      <c r="D274" s="36">
        <v>0</v>
      </c>
      <c r="E274" s="44">
        <v>0</v>
      </c>
      <c r="F274" s="36">
        <v>0</v>
      </c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</row>
    <row r="275" spans="1:59" x14ac:dyDescent="0.25">
      <c r="A275" s="42"/>
      <c r="B275" s="43" t="s">
        <v>55</v>
      </c>
      <c r="C275" s="36">
        <v>0</v>
      </c>
      <c r="D275" s="36">
        <v>0</v>
      </c>
      <c r="E275" s="44">
        <v>0</v>
      </c>
      <c r="F275" s="36">
        <v>0</v>
      </c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</row>
    <row r="276" spans="1:59" x14ac:dyDescent="0.25">
      <c r="A276" s="42"/>
      <c r="B276" s="43" t="s">
        <v>55</v>
      </c>
      <c r="C276" s="36">
        <v>0</v>
      </c>
      <c r="D276" s="36">
        <v>0</v>
      </c>
      <c r="E276" s="44">
        <v>0</v>
      </c>
      <c r="F276" s="36">
        <v>0</v>
      </c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</row>
    <row r="277" spans="1:59" x14ac:dyDescent="0.25">
      <c r="A277" s="42"/>
      <c r="B277" s="43" t="s">
        <v>55</v>
      </c>
      <c r="C277" s="36">
        <v>0</v>
      </c>
      <c r="D277" s="36">
        <v>0</v>
      </c>
      <c r="E277" s="44">
        <v>0</v>
      </c>
      <c r="F277" s="36">
        <v>0</v>
      </c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</row>
    <row r="278" spans="1:59" x14ac:dyDescent="0.25">
      <c r="A278" s="42"/>
      <c r="B278" s="43" t="s">
        <v>55</v>
      </c>
      <c r="C278" s="36">
        <v>0</v>
      </c>
      <c r="D278" s="36">
        <v>0</v>
      </c>
      <c r="E278" s="44">
        <v>0</v>
      </c>
      <c r="F278" s="36">
        <v>0</v>
      </c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</row>
    <row r="279" spans="1:59" x14ac:dyDescent="0.25">
      <c r="A279" s="42"/>
      <c r="B279" s="43" t="s">
        <v>55</v>
      </c>
      <c r="C279" s="36">
        <v>0</v>
      </c>
      <c r="D279" s="36">
        <v>0</v>
      </c>
      <c r="E279" s="44">
        <v>0</v>
      </c>
      <c r="F279" s="36">
        <v>0</v>
      </c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</row>
    <row r="280" spans="1:59" x14ac:dyDescent="0.25">
      <c r="A280" s="42"/>
      <c r="B280" s="43" t="s">
        <v>55</v>
      </c>
      <c r="C280" s="36">
        <v>0</v>
      </c>
      <c r="D280" s="36">
        <v>0</v>
      </c>
      <c r="E280" s="44">
        <v>0</v>
      </c>
      <c r="F280" s="36">
        <v>0</v>
      </c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</row>
    <row r="281" spans="1:59" x14ac:dyDescent="0.25">
      <c r="A281" s="42"/>
      <c r="B281" s="43" t="s">
        <v>55</v>
      </c>
      <c r="C281" s="36">
        <v>0</v>
      </c>
      <c r="D281" s="36">
        <v>0</v>
      </c>
      <c r="E281" s="44">
        <v>0</v>
      </c>
      <c r="F281" s="36">
        <v>0</v>
      </c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</row>
    <row r="282" spans="1:59" x14ac:dyDescent="0.25">
      <c r="A282" s="42"/>
      <c r="B282" s="43" t="s">
        <v>55</v>
      </c>
      <c r="C282" s="36">
        <v>0</v>
      </c>
      <c r="D282" s="36">
        <v>0</v>
      </c>
      <c r="E282" s="44">
        <v>0</v>
      </c>
      <c r="F282" s="36">
        <v>0</v>
      </c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</row>
    <row r="283" spans="1:59" x14ac:dyDescent="0.25">
      <c r="A283" s="42"/>
      <c r="B283" s="43" t="s">
        <v>55</v>
      </c>
      <c r="C283" s="36">
        <v>0</v>
      </c>
      <c r="D283" s="36">
        <v>0</v>
      </c>
      <c r="E283" s="44">
        <v>0</v>
      </c>
      <c r="F283" s="36">
        <v>0</v>
      </c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</row>
    <row r="284" spans="1:59" x14ac:dyDescent="0.25">
      <c r="A284" s="42"/>
      <c r="B284" s="43" t="s">
        <v>55</v>
      </c>
      <c r="C284" s="36">
        <v>0</v>
      </c>
      <c r="D284" s="36">
        <v>0</v>
      </c>
      <c r="E284" s="44">
        <v>0</v>
      </c>
      <c r="F284" s="36">
        <v>0</v>
      </c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</row>
    <row r="285" spans="1:59" x14ac:dyDescent="0.25">
      <c r="A285" s="42"/>
      <c r="B285" s="43" t="s">
        <v>55</v>
      </c>
      <c r="C285" s="36">
        <v>0</v>
      </c>
      <c r="D285" s="36">
        <v>0</v>
      </c>
      <c r="E285" s="44">
        <v>0</v>
      </c>
      <c r="F285" s="36">
        <v>0</v>
      </c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</row>
    <row r="286" spans="1:59" x14ac:dyDescent="0.25">
      <c r="A286" s="42"/>
      <c r="B286" s="43" t="s">
        <v>55</v>
      </c>
      <c r="C286" s="36">
        <v>0</v>
      </c>
      <c r="D286" s="36">
        <v>0</v>
      </c>
      <c r="E286" s="44">
        <v>0</v>
      </c>
      <c r="F286" s="36">
        <v>0</v>
      </c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</row>
    <row r="287" spans="1:59" x14ac:dyDescent="0.25">
      <c r="A287" s="42"/>
      <c r="B287" s="43" t="s">
        <v>55</v>
      </c>
      <c r="C287" s="36">
        <v>0</v>
      </c>
      <c r="D287" s="36">
        <v>0</v>
      </c>
      <c r="E287" s="44">
        <v>0</v>
      </c>
      <c r="F287" s="36">
        <v>0</v>
      </c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</row>
    <row r="288" spans="1:59" x14ac:dyDescent="0.25">
      <c r="A288" s="42"/>
      <c r="B288" s="43" t="s">
        <v>55</v>
      </c>
      <c r="C288" s="36">
        <v>0</v>
      </c>
      <c r="D288" s="36">
        <v>0</v>
      </c>
      <c r="E288" s="44">
        <v>0</v>
      </c>
      <c r="F288" s="36">
        <v>0</v>
      </c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</row>
    <row r="289" spans="1:59" x14ac:dyDescent="0.25">
      <c r="A289" s="42"/>
      <c r="B289" s="43" t="s">
        <v>55</v>
      </c>
      <c r="C289" s="36">
        <v>0</v>
      </c>
      <c r="D289" s="36">
        <v>0</v>
      </c>
      <c r="E289" s="44">
        <v>0</v>
      </c>
      <c r="F289" s="36">
        <v>0</v>
      </c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</row>
    <row r="290" spans="1:59" x14ac:dyDescent="0.25">
      <c r="A290" s="42"/>
      <c r="B290" s="43" t="s">
        <v>55</v>
      </c>
      <c r="C290" s="36">
        <v>0</v>
      </c>
      <c r="D290" s="36">
        <v>0</v>
      </c>
      <c r="E290" s="44">
        <v>0</v>
      </c>
      <c r="F290" s="36">
        <v>0</v>
      </c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</row>
    <row r="291" spans="1:59" x14ac:dyDescent="0.25">
      <c r="A291" s="42"/>
      <c r="B291" s="43" t="s">
        <v>55</v>
      </c>
      <c r="C291" s="36">
        <v>0</v>
      </c>
      <c r="D291" s="36">
        <v>0</v>
      </c>
      <c r="E291" s="44">
        <v>0</v>
      </c>
      <c r="F291" s="36">
        <v>0</v>
      </c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</row>
    <row r="292" spans="1:59" x14ac:dyDescent="0.25">
      <c r="A292" s="42"/>
      <c r="B292" s="43" t="s">
        <v>55</v>
      </c>
      <c r="C292" s="36">
        <v>0</v>
      </c>
      <c r="D292" s="36">
        <v>0</v>
      </c>
      <c r="E292" s="44">
        <v>0</v>
      </c>
      <c r="F292" s="36">
        <v>0</v>
      </c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</row>
    <row r="293" spans="1:59" x14ac:dyDescent="0.25">
      <c r="A293" s="42"/>
      <c r="B293" s="43" t="s">
        <v>55</v>
      </c>
      <c r="C293" s="36">
        <v>0</v>
      </c>
      <c r="D293" s="36">
        <v>0</v>
      </c>
      <c r="E293" s="44">
        <v>0</v>
      </c>
      <c r="F293" s="36">
        <v>0</v>
      </c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</row>
    <row r="294" spans="1:59" x14ac:dyDescent="0.25">
      <c r="A294" s="42"/>
      <c r="B294" s="43" t="s">
        <v>55</v>
      </c>
      <c r="C294" s="36">
        <v>0</v>
      </c>
      <c r="D294" s="36">
        <v>0</v>
      </c>
      <c r="E294" s="44">
        <v>0</v>
      </c>
      <c r="F294" s="36">
        <v>0</v>
      </c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</row>
    <row r="295" spans="1:59" x14ac:dyDescent="0.25">
      <c r="A295" s="42"/>
      <c r="B295" s="43" t="s">
        <v>55</v>
      </c>
      <c r="C295" s="36">
        <v>0</v>
      </c>
      <c r="D295" s="36">
        <v>0</v>
      </c>
      <c r="E295" s="44">
        <v>0</v>
      </c>
      <c r="F295" s="36">
        <v>0</v>
      </c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</row>
    <row r="296" spans="1:59" x14ac:dyDescent="0.25">
      <c r="A296" s="42"/>
      <c r="B296" s="43" t="s">
        <v>55</v>
      </c>
      <c r="C296" s="36">
        <v>0</v>
      </c>
      <c r="D296" s="36">
        <v>0</v>
      </c>
      <c r="E296" s="44">
        <v>0</v>
      </c>
      <c r="F296" s="36">
        <v>0</v>
      </c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</row>
    <row r="297" spans="1:59" x14ac:dyDescent="0.25">
      <c r="A297" s="42"/>
      <c r="B297" s="43" t="s">
        <v>55</v>
      </c>
      <c r="C297" s="36">
        <v>0</v>
      </c>
      <c r="D297" s="36">
        <v>0</v>
      </c>
      <c r="E297" s="44">
        <v>0</v>
      </c>
      <c r="F297" s="36">
        <v>0</v>
      </c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</row>
    <row r="298" spans="1:59" x14ac:dyDescent="0.25">
      <c r="A298" s="42"/>
      <c r="B298" s="43" t="s">
        <v>55</v>
      </c>
      <c r="C298" s="36">
        <v>0</v>
      </c>
      <c r="D298" s="36">
        <v>0</v>
      </c>
      <c r="E298" s="44">
        <v>0</v>
      </c>
      <c r="F298" s="36">
        <v>0</v>
      </c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</row>
    <row r="299" spans="1:59" x14ac:dyDescent="0.25">
      <c r="A299" s="42"/>
      <c r="B299" s="43" t="s">
        <v>55</v>
      </c>
      <c r="C299" s="36">
        <v>0</v>
      </c>
      <c r="D299" s="36">
        <v>0</v>
      </c>
      <c r="E299" s="44">
        <v>0</v>
      </c>
      <c r="F299" s="36">
        <v>0</v>
      </c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</row>
    <row r="300" spans="1:59" x14ac:dyDescent="0.25">
      <c r="A300" s="42"/>
      <c r="B300" s="43" t="s">
        <v>55</v>
      </c>
      <c r="C300" s="36">
        <v>0</v>
      </c>
      <c r="D300" s="36">
        <v>0</v>
      </c>
      <c r="E300" s="44">
        <v>0</v>
      </c>
      <c r="F300" s="36">
        <v>0</v>
      </c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</row>
    <row r="301" spans="1:59" x14ac:dyDescent="0.25">
      <c r="A301" s="42"/>
      <c r="B301" s="43" t="s">
        <v>55</v>
      </c>
      <c r="C301" s="36">
        <v>0</v>
      </c>
      <c r="D301" s="36">
        <v>0</v>
      </c>
      <c r="E301" s="44">
        <v>0</v>
      </c>
      <c r="F301" s="36">
        <v>0</v>
      </c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</row>
    <row r="302" spans="1:59" x14ac:dyDescent="0.25">
      <c r="A302" s="42"/>
      <c r="B302" s="43" t="s">
        <v>55</v>
      </c>
      <c r="C302" s="36">
        <v>0</v>
      </c>
      <c r="D302" s="36">
        <v>0</v>
      </c>
      <c r="E302" s="44">
        <v>0</v>
      </c>
      <c r="F302" s="36">
        <v>0</v>
      </c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</row>
    <row r="303" spans="1:59" x14ac:dyDescent="0.25">
      <c r="A303" s="42"/>
      <c r="B303" s="43" t="s">
        <v>55</v>
      </c>
      <c r="C303" s="36">
        <v>0</v>
      </c>
      <c r="D303" s="36">
        <v>0</v>
      </c>
      <c r="E303" s="44">
        <v>0</v>
      </c>
      <c r="F303" s="36">
        <v>0</v>
      </c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</row>
    <row r="304" spans="1:59" x14ac:dyDescent="0.25">
      <c r="A304" s="42"/>
      <c r="B304" s="43" t="s">
        <v>55</v>
      </c>
      <c r="C304" s="36">
        <v>0</v>
      </c>
      <c r="D304" s="36">
        <v>0</v>
      </c>
      <c r="E304" s="44">
        <v>0</v>
      </c>
      <c r="F304" s="36">
        <v>0</v>
      </c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</row>
    <row r="305" spans="1:59" x14ac:dyDescent="0.25">
      <c r="A305" s="42"/>
      <c r="B305" s="43" t="s">
        <v>55</v>
      </c>
      <c r="C305" s="36">
        <v>0</v>
      </c>
      <c r="D305" s="36">
        <v>0</v>
      </c>
      <c r="E305" s="44">
        <v>0</v>
      </c>
      <c r="F305" s="36">
        <v>0</v>
      </c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</row>
    <row r="306" spans="1:59" x14ac:dyDescent="0.25">
      <c r="A306" s="42"/>
      <c r="B306" s="43" t="s">
        <v>55</v>
      </c>
      <c r="C306" s="36">
        <v>0</v>
      </c>
      <c r="D306" s="36">
        <v>0</v>
      </c>
      <c r="E306" s="44">
        <v>0</v>
      </c>
      <c r="F306" s="36">
        <v>0</v>
      </c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</row>
    <row r="307" spans="1:59" x14ac:dyDescent="0.25">
      <c r="A307" s="42"/>
      <c r="B307" s="43" t="s">
        <v>55</v>
      </c>
      <c r="C307" s="36">
        <v>0</v>
      </c>
      <c r="D307" s="36">
        <v>0</v>
      </c>
      <c r="E307" s="44">
        <v>0</v>
      </c>
      <c r="F307" s="36">
        <v>0</v>
      </c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</row>
    <row r="308" spans="1:59" x14ac:dyDescent="0.25">
      <c r="A308" s="42"/>
      <c r="B308" s="43" t="s">
        <v>55</v>
      </c>
      <c r="C308" s="36">
        <v>0</v>
      </c>
      <c r="D308" s="36">
        <v>0</v>
      </c>
      <c r="E308" s="44">
        <v>0</v>
      </c>
      <c r="F308" s="36">
        <v>0</v>
      </c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</row>
    <row r="309" spans="1:59" x14ac:dyDescent="0.25">
      <c r="A309" s="42"/>
      <c r="B309" s="43" t="s">
        <v>55</v>
      </c>
      <c r="C309" s="36">
        <v>0</v>
      </c>
      <c r="D309" s="36">
        <v>0</v>
      </c>
      <c r="E309" s="44">
        <v>0</v>
      </c>
      <c r="F309" s="36">
        <v>0</v>
      </c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</row>
    <row r="310" spans="1:59" x14ac:dyDescent="0.25">
      <c r="A310" s="42"/>
      <c r="B310" s="43" t="s">
        <v>55</v>
      </c>
      <c r="C310" s="36">
        <v>0</v>
      </c>
      <c r="D310" s="36">
        <v>0</v>
      </c>
      <c r="E310" s="44">
        <v>0</v>
      </c>
      <c r="F310" s="36">
        <v>0</v>
      </c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</row>
    <row r="311" spans="1:59" x14ac:dyDescent="0.25">
      <c r="A311" s="42"/>
      <c r="B311" s="43" t="s">
        <v>55</v>
      </c>
      <c r="C311" s="36">
        <v>0</v>
      </c>
      <c r="D311" s="36">
        <v>0</v>
      </c>
      <c r="E311" s="44">
        <v>0</v>
      </c>
      <c r="F311" s="36">
        <v>0</v>
      </c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</row>
    <row r="312" spans="1:59" x14ac:dyDescent="0.25">
      <c r="A312" s="42"/>
      <c r="B312" s="43" t="s">
        <v>55</v>
      </c>
      <c r="C312" s="36">
        <v>0</v>
      </c>
      <c r="D312" s="36">
        <v>0</v>
      </c>
      <c r="E312" s="44">
        <v>0</v>
      </c>
      <c r="F312" s="36">
        <v>0</v>
      </c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</row>
    <row r="313" spans="1:59" x14ac:dyDescent="0.25">
      <c r="A313" s="42"/>
      <c r="B313" s="43" t="s">
        <v>55</v>
      </c>
      <c r="C313" s="36">
        <v>0</v>
      </c>
      <c r="D313" s="36">
        <v>0</v>
      </c>
      <c r="E313" s="44">
        <v>0</v>
      </c>
      <c r="F313" s="36">
        <v>0</v>
      </c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</row>
    <row r="314" spans="1:59" x14ac:dyDescent="0.25">
      <c r="A314" s="42"/>
      <c r="B314" s="43" t="s">
        <v>55</v>
      </c>
      <c r="C314" s="36">
        <v>0</v>
      </c>
      <c r="D314" s="36">
        <v>0</v>
      </c>
      <c r="E314" s="44">
        <v>0</v>
      </c>
      <c r="F314" s="36">
        <v>0</v>
      </c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</row>
    <row r="315" spans="1:59" x14ac:dyDescent="0.25">
      <c r="A315" s="42"/>
      <c r="B315" s="43" t="s">
        <v>55</v>
      </c>
      <c r="C315" s="36">
        <v>0</v>
      </c>
      <c r="D315" s="36">
        <v>0</v>
      </c>
      <c r="E315" s="44">
        <v>0</v>
      </c>
      <c r="F315" s="36">
        <v>0</v>
      </c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</row>
    <row r="316" spans="1:59" x14ac:dyDescent="0.25">
      <c r="A316" s="42"/>
      <c r="B316" s="43" t="s">
        <v>55</v>
      </c>
      <c r="C316" s="36">
        <v>0</v>
      </c>
      <c r="D316" s="36">
        <v>0</v>
      </c>
      <c r="E316" s="44">
        <v>0</v>
      </c>
      <c r="F316" s="36">
        <v>0</v>
      </c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</row>
    <row r="317" spans="1:59" x14ac:dyDescent="0.25">
      <c r="A317" s="42"/>
      <c r="B317" s="43" t="s">
        <v>55</v>
      </c>
      <c r="C317" s="36">
        <v>0</v>
      </c>
      <c r="D317" s="36">
        <v>0</v>
      </c>
      <c r="E317" s="44">
        <v>0</v>
      </c>
      <c r="F317" s="36">
        <v>0</v>
      </c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</row>
    <row r="318" spans="1:59" x14ac:dyDescent="0.25">
      <c r="A318" s="42"/>
      <c r="B318" s="43" t="s">
        <v>55</v>
      </c>
      <c r="C318" s="36">
        <v>0</v>
      </c>
      <c r="D318" s="36">
        <v>0</v>
      </c>
      <c r="E318" s="44">
        <v>0</v>
      </c>
      <c r="F318" s="36">
        <v>0</v>
      </c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</row>
    <row r="319" spans="1:59" x14ac:dyDescent="0.25">
      <c r="A319" s="42"/>
      <c r="B319" s="43" t="s">
        <v>55</v>
      </c>
      <c r="C319" s="36">
        <v>0</v>
      </c>
      <c r="D319" s="36">
        <v>0</v>
      </c>
      <c r="E319" s="44">
        <v>0</v>
      </c>
      <c r="F319" s="36">
        <v>0</v>
      </c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</row>
    <row r="320" spans="1:59" x14ac:dyDescent="0.25">
      <c r="A320" s="42"/>
      <c r="B320" s="43" t="s">
        <v>55</v>
      </c>
      <c r="C320" s="36">
        <v>0</v>
      </c>
      <c r="D320" s="36">
        <v>0</v>
      </c>
      <c r="E320" s="44">
        <v>0</v>
      </c>
      <c r="F320" s="36">
        <v>0</v>
      </c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</row>
    <row r="321" spans="1:59" x14ac:dyDescent="0.25">
      <c r="A321" s="42"/>
      <c r="B321" s="43" t="s">
        <v>55</v>
      </c>
      <c r="C321" s="36">
        <v>0</v>
      </c>
      <c r="D321" s="36">
        <v>0</v>
      </c>
      <c r="E321" s="44">
        <v>0</v>
      </c>
      <c r="F321" s="36">
        <v>0</v>
      </c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</row>
    <row r="322" spans="1:59" x14ac:dyDescent="0.25">
      <c r="A322" s="42"/>
      <c r="B322" s="43" t="s">
        <v>55</v>
      </c>
      <c r="C322" s="36">
        <v>0</v>
      </c>
      <c r="D322" s="36">
        <v>0</v>
      </c>
      <c r="E322" s="44">
        <v>0</v>
      </c>
      <c r="F322" s="36">
        <v>0</v>
      </c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</row>
    <row r="323" spans="1:59" x14ac:dyDescent="0.25">
      <c r="A323" s="42"/>
      <c r="B323" s="43" t="s">
        <v>55</v>
      </c>
      <c r="C323" s="36">
        <v>0</v>
      </c>
      <c r="D323" s="36">
        <v>0</v>
      </c>
      <c r="E323" s="44">
        <v>0</v>
      </c>
      <c r="F323" s="36">
        <v>0</v>
      </c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</row>
    <row r="324" spans="1:59" x14ac:dyDescent="0.25">
      <c r="A324" s="42"/>
      <c r="B324" s="43" t="s">
        <v>55</v>
      </c>
      <c r="C324" s="36">
        <v>0</v>
      </c>
      <c r="D324" s="36">
        <v>0</v>
      </c>
      <c r="E324" s="44">
        <v>0</v>
      </c>
      <c r="F324" s="36">
        <v>0</v>
      </c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</row>
    <row r="325" spans="1:59" x14ac:dyDescent="0.25">
      <c r="A325" s="42"/>
      <c r="B325" s="43" t="s">
        <v>55</v>
      </c>
      <c r="C325" s="36">
        <v>0</v>
      </c>
      <c r="D325" s="36">
        <v>0</v>
      </c>
      <c r="E325" s="44">
        <v>0</v>
      </c>
      <c r="F325" s="36">
        <v>0</v>
      </c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</row>
    <row r="326" spans="1:59" x14ac:dyDescent="0.25">
      <c r="A326" s="42"/>
      <c r="B326" s="43" t="s">
        <v>55</v>
      </c>
      <c r="C326" s="36">
        <v>0</v>
      </c>
      <c r="D326" s="36">
        <v>0</v>
      </c>
      <c r="E326" s="44">
        <v>0</v>
      </c>
      <c r="F326" s="36">
        <v>0</v>
      </c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</row>
    <row r="327" spans="1:59" x14ac:dyDescent="0.25">
      <c r="A327" s="42"/>
      <c r="B327" s="43" t="s">
        <v>55</v>
      </c>
      <c r="C327" s="36">
        <v>0</v>
      </c>
      <c r="D327" s="36">
        <v>0</v>
      </c>
      <c r="E327" s="44">
        <v>0</v>
      </c>
      <c r="F327" s="36">
        <v>0</v>
      </c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</row>
    <row r="328" spans="1:59" x14ac:dyDescent="0.25">
      <c r="A328" s="42"/>
      <c r="B328" s="43" t="s">
        <v>55</v>
      </c>
      <c r="C328" s="36">
        <v>0</v>
      </c>
      <c r="D328" s="36">
        <v>0</v>
      </c>
      <c r="E328" s="44">
        <v>0</v>
      </c>
      <c r="F328" s="36">
        <v>0</v>
      </c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</row>
    <row r="329" spans="1:59" x14ac:dyDescent="0.25">
      <c r="A329" s="42"/>
      <c r="B329" s="43" t="s">
        <v>55</v>
      </c>
      <c r="C329" s="36">
        <v>0</v>
      </c>
      <c r="D329" s="36">
        <v>0</v>
      </c>
      <c r="E329" s="44">
        <v>0</v>
      </c>
      <c r="F329" s="36">
        <v>0</v>
      </c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</row>
    <row r="330" spans="1:59" x14ac:dyDescent="0.25">
      <c r="A330" s="42"/>
      <c r="B330" s="43" t="s">
        <v>55</v>
      </c>
      <c r="C330" s="36">
        <v>0</v>
      </c>
      <c r="D330" s="36">
        <v>0</v>
      </c>
      <c r="E330" s="44">
        <v>0</v>
      </c>
      <c r="F330" s="36">
        <v>0</v>
      </c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</row>
    <row r="331" spans="1:59" x14ac:dyDescent="0.25">
      <c r="A331" s="42"/>
      <c r="B331" s="43" t="s">
        <v>55</v>
      </c>
      <c r="C331" s="36">
        <v>0</v>
      </c>
      <c r="D331" s="36">
        <v>0</v>
      </c>
      <c r="E331" s="44">
        <v>0</v>
      </c>
      <c r="F331" s="36">
        <v>0</v>
      </c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</row>
    <row r="332" spans="1:59" x14ac:dyDescent="0.25">
      <c r="A332" s="42"/>
      <c r="B332" s="43" t="s">
        <v>55</v>
      </c>
      <c r="C332" s="36">
        <v>0</v>
      </c>
      <c r="D332" s="36">
        <v>0</v>
      </c>
      <c r="E332" s="44">
        <v>0</v>
      </c>
      <c r="F332" s="36">
        <v>0</v>
      </c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</row>
    <row r="333" spans="1:59" x14ac:dyDescent="0.25">
      <c r="A333" s="42"/>
      <c r="B333" s="43" t="s">
        <v>55</v>
      </c>
      <c r="C333" s="36">
        <v>0</v>
      </c>
      <c r="D333" s="36">
        <v>0</v>
      </c>
      <c r="E333" s="44">
        <v>0</v>
      </c>
      <c r="F333" s="36">
        <v>0</v>
      </c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</row>
    <row r="334" spans="1:59" x14ac:dyDescent="0.25">
      <c r="A334" s="42"/>
      <c r="B334" s="43" t="s">
        <v>55</v>
      </c>
      <c r="C334" s="36">
        <v>0</v>
      </c>
      <c r="D334" s="36">
        <v>0</v>
      </c>
      <c r="E334" s="44">
        <v>0</v>
      </c>
      <c r="F334" s="36">
        <v>0</v>
      </c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</row>
    <row r="335" spans="1:59" x14ac:dyDescent="0.25">
      <c r="A335" s="42"/>
      <c r="B335" s="43" t="s">
        <v>55</v>
      </c>
      <c r="C335" s="36">
        <v>0</v>
      </c>
      <c r="D335" s="36">
        <v>0</v>
      </c>
      <c r="E335" s="44">
        <v>0</v>
      </c>
      <c r="F335" s="36">
        <v>0</v>
      </c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</row>
    <row r="336" spans="1:59" x14ac:dyDescent="0.25">
      <c r="A336" s="42"/>
      <c r="B336" s="43" t="s">
        <v>55</v>
      </c>
      <c r="C336" s="36">
        <v>0</v>
      </c>
      <c r="D336" s="36">
        <v>0</v>
      </c>
      <c r="E336" s="44">
        <v>0</v>
      </c>
      <c r="F336" s="36">
        <v>0</v>
      </c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</row>
    <row r="337" spans="1:59" x14ac:dyDescent="0.25">
      <c r="A337" s="42"/>
      <c r="B337" s="43" t="s">
        <v>55</v>
      </c>
      <c r="C337" s="36">
        <v>0</v>
      </c>
      <c r="D337" s="36">
        <v>0</v>
      </c>
      <c r="E337" s="44">
        <v>0</v>
      </c>
      <c r="F337" s="36">
        <v>0</v>
      </c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</row>
    <row r="338" spans="1:59" x14ac:dyDescent="0.25">
      <c r="A338" s="42"/>
      <c r="B338" s="43" t="s">
        <v>55</v>
      </c>
      <c r="C338" s="36">
        <v>0</v>
      </c>
      <c r="D338" s="36">
        <v>0</v>
      </c>
      <c r="E338" s="44">
        <v>0</v>
      </c>
      <c r="F338" s="36">
        <v>0</v>
      </c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</row>
    <row r="339" spans="1:59" x14ac:dyDescent="0.25">
      <c r="A339" s="42"/>
      <c r="B339" s="43" t="s">
        <v>55</v>
      </c>
      <c r="C339" s="36">
        <v>0</v>
      </c>
      <c r="D339" s="36">
        <v>0</v>
      </c>
      <c r="E339" s="44">
        <v>0</v>
      </c>
      <c r="F339" s="36">
        <v>0</v>
      </c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</row>
    <row r="340" spans="1:59" x14ac:dyDescent="0.25">
      <c r="A340" s="42"/>
      <c r="B340" s="43" t="s">
        <v>55</v>
      </c>
      <c r="C340" s="36">
        <v>0</v>
      </c>
      <c r="D340" s="36">
        <v>0</v>
      </c>
      <c r="E340" s="44">
        <v>0</v>
      </c>
      <c r="F340" s="36">
        <v>0</v>
      </c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</row>
    <row r="341" spans="1:59" x14ac:dyDescent="0.25">
      <c r="A341" s="42"/>
      <c r="B341" s="43" t="s">
        <v>55</v>
      </c>
      <c r="C341" s="36">
        <v>0</v>
      </c>
      <c r="D341" s="36">
        <v>0</v>
      </c>
      <c r="E341" s="44">
        <v>0</v>
      </c>
      <c r="F341" s="36">
        <v>0</v>
      </c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</row>
    <row r="342" spans="1:59" x14ac:dyDescent="0.25">
      <c r="A342" s="42"/>
      <c r="B342" s="43" t="s">
        <v>55</v>
      </c>
      <c r="C342" s="36">
        <v>0</v>
      </c>
      <c r="D342" s="36">
        <v>0</v>
      </c>
      <c r="E342" s="44">
        <v>0</v>
      </c>
      <c r="F342" s="36">
        <v>0</v>
      </c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</row>
    <row r="343" spans="1:59" x14ac:dyDescent="0.25">
      <c r="A343" s="42"/>
      <c r="B343" s="43" t="s">
        <v>55</v>
      </c>
      <c r="C343" s="36">
        <v>0</v>
      </c>
      <c r="D343" s="36">
        <v>0</v>
      </c>
      <c r="E343" s="44">
        <v>0</v>
      </c>
      <c r="F343" s="36">
        <v>0</v>
      </c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</row>
    <row r="344" spans="1:59" x14ac:dyDescent="0.25">
      <c r="A344" s="42"/>
      <c r="B344" s="43" t="s">
        <v>55</v>
      </c>
      <c r="C344" s="36">
        <v>0</v>
      </c>
      <c r="D344" s="36">
        <v>0</v>
      </c>
      <c r="E344" s="44">
        <v>0</v>
      </c>
      <c r="F344" s="36">
        <v>0</v>
      </c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</row>
    <row r="345" spans="1:59" x14ac:dyDescent="0.25">
      <c r="A345" s="42"/>
      <c r="B345" s="43" t="s">
        <v>55</v>
      </c>
      <c r="C345" s="36">
        <v>0</v>
      </c>
      <c r="D345" s="36">
        <v>0</v>
      </c>
      <c r="E345" s="44">
        <v>0</v>
      </c>
      <c r="F345" s="36">
        <v>0</v>
      </c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</row>
    <row r="346" spans="1:59" x14ac:dyDescent="0.25">
      <c r="A346" s="42"/>
      <c r="B346" s="43" t="s">
        <v>55</v>
      </c>
      <c r="C346" s="36">
        <v>0</v>
      </c>
      <c r="D346" s="36">
        <v>0</v>
      </c>
      <c r="E346" s="44">
        <v>0</v>
      </c>
      <c r="F346" s="36">
        <v>0</v>
      </c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</row>
    <row r="347" spans="1:59" x14ac:dyDescent="0.25">
      <c r="A347" s="42"/>
      <c r="B347" s="43" t="s">
        <v>55</v>
      </c>
      <c r="C347" s="36">
        <v>0</v>
      </c>
      <c r="D347" s="36">
        <v>0</v>
      </c>
      <c r="E347" s="44">
        <v>0</v>
      </c>
      <c r="F347" s="36">
        <v>0</v>
      </c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</row>
    <row r="348" spans="1:59" x14ac:dyDescent="0.25">
      <c r="A348" s="42"/>
      <c r="B348" s="43" t="s">
        <v>55</v>
      </c>
      <c r="C348" s="36">
        <v>0</v>
      </c>
      <c r="D348" s="36">
        <v>0</v>
      </c>
      <c r="E348" s="44">
        <v>0</v>
      </c>
      <c r="F348" s="36">
        <v>0</v>
      </c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</row>
    <row r="349" spans="1:59" x14ac:dyDescent="0.25">
      <c r="A349" s="42"/>
      <c r="B349" s="43" t="s">
        <v>55</v>
      </c>
      <c r="C349" s="36">
        <v>0</v>
      </c>
      <c r="D349" s="36">
        <v>0</v>
      </c>
      <c r="E349" s="44">
        <v>0</v>
      </c>
      <c r="F349" s="36">
        <v>0</v>
      </c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</row>
    <row r="350" spans="1:59" x14ac:dyDescent="0.25">
      <c r="A350" s="42"/>
      <c r="B350" s="43" t="s">
        <v>55</v>
      </c>
      <c r="C350" s="36">
        <v>0</v>
      </c>
      <c r="D350" s="36">
        <v>0</v>
      </c>
      <c r="E350" s="44">
        <v>0</v>
      </c>
      <c r="F350" s="36">
        <v>0</v>
      </c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</row>
    <row r="351" spans="1:59" x14ac:dyDescent="0.25">
      <c r="A351" s="42"/>
      <c r="B351" s="43" t="s">
        <v>55</v>
      </c>
      <c r="C351" s="36">
        <v>0</v>
      </c>
      <c r="D351" s="36">
        <v>0</v>
      </c>
      <c r="E351" s="44">
        <v>0</v>
      </c>
      <c r="F351" s="36">
        <v>0</v>
      </c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</row>
    <row r="352" spans="1:59" x14ac:dyDescent="0.25">
      <c r="A352" s="42"/>
      <c r="B352" s="43" t="s">
        <v>55</v>
      </c>
      <c r="C352" s="36">
        <v>0</v>
      </c>
      <c r="D352" s="36">
        <v>0</v>
      </c>
      <c r="E352" s="44">
        <v>0</v>
      </c>
      <c r="F352" s="36">
        <v>0</v>
      </c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</row>
    <row r="353" spans="1:59" x14ac:dyDescent="0.25">
      <c r="A353" s="42"/>
      <c r="B353" s="43" t="s">
        <v>55</v>
      </c>
      <c r="C353" s="36">
        <v>0</v>
      </c>
      <c r="D353" s="36">
        <v>0</v>
      </c>
      <c r="E353" s="44">
        <v>0</v>
      </c>
      <c r="F353" s="36">
        <v>0</v>
      </c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</row>
    <row r="354" spans="1:59" x14ac:dyDescent="0.25">
      <c r="A354" s="42"/>
      <c r="B354" s="43" t="s">
        <v>55</v>
      </c>
      <c r="C354" s="36">
        <v>0</v>
      </c>
      <c r="D354" s="36">
        <v>0</v>
      </c>
      <c r="E354" s="44">
        <v>0</v>
      </c>
      <c r="F354" s="36">
        <v>0</v>
      </c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</row>
    <row r="355" spans="1:59" x14ac:dyDescent="0.25">
      <c r="A355" s="42"/>
      <c r="B355" s="43" t="s">
        <v>55</v>
      </c>
      <c r="C355" s="36">
        <v>0</v>
      </c>
      <c r="D355" s="36">
        <v>0</v>
      </c>
      <c r="E355" s="44">
        <v>0</v>
      </c>
      <c r="F355" s="36">
        <v>0</v>
      </c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</row>
    <row r="356" spans="1:59" x14ac:dyDescent="0.25">
      <c r="A356" s="42"/>
      <c r="B356" s="43" t="s">
        <v>55</v>
      </c>
      <c r="C356" s="36">
        <v>0</v>
      </c>
      <c r="D356" s="36">
        <v>0</v>
      </c>
      <c r="E356" s="44">
        <v>0</v>
      </c>
      <c r="F356" s="36">
        <v>0</v>
      </c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</row>
    <row r="357" spans="1:59" x14ac:dyDescent="0.25">
      <c r="A357" s="42"/>
      <c r="B357" s="43" t="s">
        <v>55</v>
      </c>
      <c r="C357" s="36">
        <v>0</v>
      </c>
      <c r="D357" s="36">
        <v>0</v>
      </c>
      <c r="E357" s="44">
        <v>0</v>
      </c>
      <c r="F357" s="36">
        <v>0</v>
      </c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</row>
    <row r="358" spans="1:59" x14ac:dyDescent="0.25">
      <c r="A358" s="42"/>
      <c r="B358" s="43" t="s">
        <v>55</v>
      </c>
      <c r="C358" s="36">
        <v>0</v>
      </c>
      <c r="D358" s="36">
        <v>0</v>
      </c>
      <c r="E358" s="44">
        <v>0</v>
      </c>
      <c r="F358" s="36">
        <v>0</v>
      </c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</row>
    <row r="359" spans="1:59" x14ac:dyDescent="0.25">
      <c r="A359" s="42"/>
      <c r="B359" s="43" t="s">
        <v>55</v>
      </c>
      <c r="C359" s="36">
        <v>0</v>
      </c>
      <c r="D359" s="36">
        <v>0</v>
      </c>
      <c r="E359" s="44">
        <v>0</v>
      </c>
      <c r="F359" s="36">
        <v>0</v>
      </c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</row>
    <row r="360" spans="1:59" x14ac:dyDescent="0.25">
      <c r="A360" s="42"/>
      <c r="B360" s="43" t="s">
        <v>55</v>
      </c>
      <c r="C360" s="36">
        <v>0</v>
      </c>
      <c r="D360" s="36">
        <v>0</v>
      </c>
      <c r="E360" s="44">
        <v>0</v>
      </c>
      <c r="F360" s="36">
        <v>0</v>
      </c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</row>
    <row r="361" spans="1:59" x14ac:dyDescent="0.25">
      <c r="A361" s="42"/>
      <c r="B361" s="43" t="s">
        <v>55</v>
      </c>
      <c r="C361" s="36">
        <v>0</v>
      </c>
      <c r="D361" s="36">
        <v>0</v>
      </c>
      <c r="E361" s="44">
        <v>0</v>
      </c>
      <c r="F361" s="36">
        <v>0</v>
      </c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</row>
    <row r="362" spans="1:59" x14ac:dyDescent="0.25">
      <c r="A362" s="42"/>
      <c r="B362" s="43" t="s">
        <v>55</v>
      </c>
      <c r="C362" s="36">
        <v>0</v>
      </c>
      <c r="D362" s="36">
        <v>0</v>
      </c>
      <c r="E362" s="44">
        <v>0</v>
      </c>
      <c r="F362" s="36">
        <v>0</v>
      </c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</row>
    <row r="363" spans="1:59" x14ac:dyDescent="0.25">
      <c r="A363" s="42"/>
      <c r="B363" s="43" t="s">
        <v>55</v>
      </c>
      <c r="C363" s="36">
        <v>0</v>
      </c>
      <c r="D363" s="36">
        <v>0</v>
      </c>
      <c r="E363" s="44">
        <v>0</v>
      </c>
      <c r="F363" s="36">
        <v>0</v>
      </c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</row>
    <row r="364" spans="1:59" x14ac:dyDescent="0.25">
      <c r="A364" s="42"/>
      <c r="B364" s="43" t="s">
        <v>55</v>
      </c>
      <c r="C364" s="36">
        <v>0</v>
      </c>
      <c r="D364" s="36">
        <v>0</v>
      </c>
      <c r="E364" s="44">
        <v>0</v>
      </c>
      <c r="F364" s="36">
        <v>0</v>
      </c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</row>
    <row r="365" spans="1:59" x14ac:dyDescent="0.25">
      <c r="A365" s="42"/>
      <c r="B365" s="43" t="s">
        <v>55</v>
      </c>
      <c r="C365" s="36">
        <v>0</v>
      </c>
      <c r="D365" s="36">
        <v>0</v>
      </c>
      <c r="E365" s="44">
        <v>0</v>
      </c>
      <c r="F365" s="36">
        <v>0</v>
      </c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</row>
    <row r="366" spans="1:59" x14ac:dyDescent="0.25">
      <c r="A366" s="42"/>
      <c r="B366" s="43" t="s">
        <v>55</v>
      </c>
      <c r="C366" s="36">
        <v>0</v>
      </c>
      <c r="D366" s="36">
        <v>0</v>
      </c>
      <c r="E366" s="44">
        <v>0</v>
      </c>
      <c r="F366" s="36">
        <v>0</v>
      </c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</row>
    <row r="367" spans="1:59" x14ac:dyDescent="0.25">
      <c r="A367" s="42"/>
      <c r="B367" s="43" t="s">
        <v>55</v>
      </c>
      <c r="C367" s="36">
        <v>0</v>
      </c>
      <c r="D367" s="36">
        <v>0</v>
      </c>
      <c r="E367" s="44">
        <v>0</v>
      </c>
      <c r="F367" s="36">
        <v>0</v>
      </c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</row>
    <row r="368" spans="1:59" x14ac:dyDescent="0.25">
      <c r="A368" s="42"/>
      <c r="B368" s="43" t="s">
        <v>55</v>
      </c>
      <c r="C368" s="36">
        <v>0</v>
      </c>
      <c r="D368" s="36">
        <v>0</v>
      </c>
      <c r="E368" s="44">
        <v>0</v>
      </c>
      <c r="F368" s="36">
        <v>0</v>
      </c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</row>
    <row r="369" spans="1:59" x14ac:dyDescent="0.25">
      <c r="A369" s="42"/>
      <c r="B369" s="43" t="s">
        <v>55</v>
      </c>
      <c r="C369" s="36">
        <v>0</v>
      </c>
      <c r="D369" s="36">
        <v>0</v>
      </c>
      <c r="E369" s="44">
        <v>0</v>
      </c>
      <c r="F369" s="36">
        <v>0</v>
      </c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</row>
    <row r="370" spans="1:59" x14ac:dyDescent="0.25">
      <c r="A370" s="42"/>
      <c r="B370" s="43" t="s">
        <v>55</v>
      </c>
      <c r="C370" s="36">
        <v>0</v>
      </c>
      <c r="D370" s="36">
        <v>0</v>
      </c>
      <c r="E370" s="44">
        <v>0</v>
      </c>
      <c r="F370" s="36">
        <v>0</v>
      </c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</row>
    <row r="371" spans="1:59" x14ac:dyDescent="0.25">
      <c r="A371" s="42"/>
      <c r="B371" s="43" t="s">
        <v>55</v>
      </c>
      <c r="C371" s="36">
        <v>0</v>
      </c>
      <c r="D371" s="36">
        <v>0</v>
      </c>
      <c r="E371" s="44">
        <v>0</v>
      </c>
      <c r="F371" s="36">
        <v>0</v>
      </c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</row>
    <row r="372" spans="1:59" x14ac:dyDescent="0.25">
      <c r="A372" s="42"/>
      <c r="B372" s="43" t="s">
        <v>55</v>
      </c>
      <c r="C372" s="36">
        <v>0</v>
      </c>
      <c r="D372" s="36">
        <v>0</v>
      </c>
      <c r="E372" s="44">
        <v>0</v>
      </c>
      <c r="F372" s="36">
        <v>0</v>
      </c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</row>
    <row r="373" spans="1:59" x14ac:dyDescent="0.25">
      <c r="A373" s="42"/>
      <c r="B373" s="43" t="s">
        <v>55</v>
      </c>
      <c r="C373" s="36">
        <v>0</v>
      </c>
      <c r="D373" s="36">
        <v>0</v>
      </c>
      <c r="E373" s="44">
        <v>0</v>
      </c>
      <c r="F373" s="36">
        <v>0</v>
      </c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</row>
    <row r="374" spans="1:59" x14ac:dyDescent="0.25">
      <c r="A374" s="42"/>
      <c r="B374" s="43" t="s">
        <v>55</v>
      </c>
      <c r="C374" s="36">
        <v>0</v>
      </c>
      <c r="D374" s="36">
        <v>0</v>
      </c>
      <c r="E374" s="44">
        <v>0</v>
      </c>
      <c r="F374" s="36">
        <v>0</v>
      </c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</row>
    <row r="375" spans="1:59" x14ac:dyDescent="0.25">
      <c r="A375" s="42"/>
      <c r="B375" s="43" t="s">
        <v>55</v>
      </c>
      <c r="C375" s="36">
        <v>0</v>
      </c>
      <c r="D375" s="36">
        <v>0</v>
      </c>
      <c r="E375" s="44">
        <v>0</v>
      </c>
      <c r="F375" s="36">
        <v>0</v>
      </c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</row>
    <row r="376" spans="1:59" x14ac:dyDescent="0.25">
      <c r="A376" s="42"/>
      <c r="B376" s="43" t="s">
        <v>55</v>
      </c>
      <c r="C376" s="36">
        <v>0</v>
      </c>
      <c r="D376" s="36">
        <v>0</v>
      </c>
      <c r="E376" s="44">
        <v>0</v>
      </c>
      <c r="F376" s="36">
        <v>0</v>
      </c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</row>
    <row r="377" spans="1:59" x14ac:dyDescent="0.25">
      <c r="A377" s="42"/>
      <c r="B377" s="43" t="s">
        <v>55</v>
      </c>
      <c r="C377" s="36">
        <v>0</v>
      </c>
      <c r="D377" s="36">
        <v>0</v>
      </c>
      <c r="E377" s="44">
        <v>0</v>
      </c>
      <c r="F377" s="36">
        <v>0</v>
      </c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</row>
    <row r="378" spans="1:59" x14ac:dyDescent="0.25">
      <c r="A378" s="42"/>
      <c r="B378" s="43" t="s">
        <v>55</v>
      </c>
      <c r="C378" s="36">
        <v>0</v>
      </c>
      <c r="D378" s="36">
        <v>0</v>
      </c>
      <c r="E378" s="44">
        <v>0</v>
      </c>
      <c r="F378" s="36">
        <v>0</v>
      </c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</row>
    <row r="379" spans="1:59" x14ac:dyDescent="0.25">
      <c r="A379" s="42"/>
      <c r="B379" s="43" t="s">
        <v>55</v>
      </c>
      <c r="C379" s="36">
        <v>0</v>
      </c>
      <c r="D379" s="36">
        <v>0</v>
      </c>
      <c r="E379" s="44">
        <v>0</v>
      </c>
      <c r="F379" s="36">
        <v>0</v>
      </c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</row>
    <row r="380" spans="1:59" x14ac:dyDescent="0.25">
      <c r="A380" s="42"/>
      <c r="B380" s="43" t="s">
        <v>55</v>
      </c>
      <c r="C380" s="36">
        <v>0</v>
      </c>
      <c r="D380" s="36">
        <v>0</v>
      </c>
      <c r="E380" s="44">
        <v>0</v>
      </c>
      <c r="F380" s="36">
        <v>0</v>
      </c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</row>
    <row r="381" spans="1:59" x14ac:dyDescent="0.25">
      <c r="A381" s="42"/>
      <c r="B381" s="43" t="s">
        <v>55</v>
      </c>
      <c r="C381" s="36">
        <v>0</v>
      </c>
      <c r="D381" s="36">
        <v>0</v>
      </c>
      <c r="E381" s="44">
        <v>0</v>
      </c>
      <c r="F381" s="36">
        <v>0</v>
      </c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</row>
    <row r="382" spans="1:59" x14ac:dyDescent="0.25">
      <c r="A382" s="42"/>
      <c r="B382" s="43" t="s">
        <v>55</v>
      </c>
      <c r="C382" s="36">
        <v>0</v>
      </c>
      <c r="D382" s="36">
        <v>0</v>
      </c>
      <c r="E382" s="44">
        <v>0</v>
      </c>
      <c r="F382" s="36">
        <v>0</v>
      </c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</row>
    <row r="383" spans="1:59" x14ac:dyDescent="0.25">
      <c r="A383" s="42"/>
      <c r="B383" s="43" t="s">
        <v>55</v>
      </c>
      <c r="C383" s="36">
        <v>0</v>
      </c>
      <c r="D383" s="36">
        <v>0</v>
      </c>
      <c r="E383" s="44">
        <v>0</v>
      </c>
      <c r="F383" s="36">
        <v>0</v>
      </c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</row>
    <row r="384" spans="1:59" x14ac:dyDescent="0.25">
      <c r="A384" s="42"/>
      <c r="B384" s="43" t="s">
        <v>55</v>
      </c>
      <c r="C384" s="36">
        <v>0</v>
      </c>
      <c r="D384" s="36">
        <v>0</v>
      </c>
      <c r="E384" s="44">
        <v>0</v>
      </c>
      <c r="F384" s="36">
        <v>0</v>
      </c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</row>
    <row r="385" spans="1:59" x14ac:dyDescent="0.25">
      <c r="A385" s="42"/>
      <c r="B385" s="43" t="s">
        <v>55</v>
      </c>
      <c r="C385" s="36">
        <v>0</v>
      </c>
      <c r="D385" s="36">
        <v>0</v>
      </c>
      <c r="E385" s="44">
        <v>0</v>
      </c>
      <c r="F385" s="36">
        <v>0</v>
      </c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</row>
    <row r="386" spans="1:59" x14ac:dyDescent="0.25">
      <c r="A386" s="42"/>
      <c r="B386" s="43" t="s">
        <v>55</v>
      </c>
      <c r="C386" s="36">
        <v>0</v>
      </c>
      <c r="D386" s="36">
        <v>0</v>
      </c>
      <c r="E386" s="44">
        <v>0</v>
      </c>
      <c r="F386" s="36">
        <v>0</v>
      </c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</row>
    <row r="387" spans="1:59" x14ac:dyDescent="0.25">
      <c r="A387" s="42"/>
      <c r="B387" s="43" t="s">
        <v>55</v>
      </c>
      <c r="C387" s="36">
        <v>0</v>
      </c>
      <c r="D387" s="36">
        <v>0</v>
      </c>
      <c r="E387" s="44">
        <v>0</v>
      </c>
      <c r="F387" s="36">
        <v>0</v>
      </c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</row>
    <row r="388" spans="1:59" x14ac:dyDescent="0.25">
      <c r="A388" s="42"/>
      <c r="B388" s="43" t="s">
        <v>55</v>
      </c>
      <c r="C388" s="36">
        <v>0</v>
      </c>
      <c r="D388" s="36">
        <v>0</v>
      </c>
      <c r="E388" s="44">
        <v>0</v>
      </c>
      <c r="F388" s="36">
        <v>0</v>
      </c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</row>
    <row r="389" spans="1:59" x14ac:dyDescent="0.25">
      <c r="A389" s="42"/>
      <c r="B389" s="43" t="s">
        <v>55</v>
      </c>
      <c r="C389" s="36">
        <v>0</v>
      </c>
      <c r="D389" s="36">
        <v>0</v>
      </c>
      <c r="E389" s="44">
        <v>0</v>
      </c>
      <c r="F389" s="36">
        <v>0</v>
      </c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</row>
    <row r="390" spans="1:59" x14ac:dyDescent="0.25">
      <c r="A390" s="42"/>
      <c r="B390" s="43" t="s">
        <v>55</v>
      </c>
      <c r="C390" s="36">
        <v>0</v>
      </c>
      <c r="D390" s="36">
        <v>0</v>
      </c>
      <c r="E390" s="44">
        <v>0</v>
      </c>
      <c r="F390" s="36">
        <v>0</v>
      </c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</row>
    <row r="391" spans="1:59" x14ac:dyDescent="0.25">
      <c r="A391" s="42"/>
      <c r="B391" s="43" t="s">
        <v>55</v>
      </c>
      <c r="C391" s="36">
        <v>0</v>
      </c>
      <c r="D391" s="36">
        <v>0</v>
      </c>
      <c r="E391" s="44">
        <v>0</v>
      </c>
      <c r="F391" s="36">
        <v>0</v>
      </c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</row>
    <row r="392" spans="1:59" x14ac:dyDescent="0.25">
      <c r="A392" s="42"/>
      <c r="B392" s="43" t="s">
        <v>55</v>
      </c>
      <c r="C392" s="36">
        <v>0</v>
      </c>
      <c r="D392" s="36">
        <v>0</v>
      </c>
      <c r="E392" s="44">
        <v>0</v>
      </c>
      <c r="F392" s="36">
        <v>0</v>
      </c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</row>
    <row r="393" spans="1:59" x14ac:dyDescent="0.25">
      <c r="A393" s="42"/>
      <c r="B393" s="43" t="s">
        <v>55</v>
      </c>
      <c r="C393" s="36">
        <v>0</v>
      </c>
      <c r="D393" s="36">
        <v>0</v>
      </c>
      <c r="E393" s="44">
        <v>0</v>
      </c>
      <c r="F393" s="36">
        <v>0</v>
      </c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</row>
    <row r="394" spans="1:59" x14ac:dyDescent="0.25">
      <c r="A394" s="42"/>
      <c r="B394" s="43" t="s">
        <v>55</v>
      </c>
      <c r="C394" s="36">
        <v>0</v>
      </c>
      <c r="D394" s="36">
        <v>0</v>
      </c>
      <c r="E394" s="44">
        <v>0</v>
      </c>
      <c r="F394" s="36">
        <v>0</v>
      </c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</row>
    <row r="395" spans="1:59" x14ac:dyDescent="0.25">
      <c r="A395" s="42"/>
      <c r="B395" s="43" t="s">
        <v>55</v>
      </c>
      <c r="C395" s="36">
        <v>0</v>
      </c>
      <c r="D395" s="36">
        <v>0</v>
      </c>
      <c r="E395" s="44">
        <v>0</v>
      </c>
      <c r="F395" s="36">
        <v>0</v>
      </c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</row>
    <row r="396" spans="1:59" x14ac:dyDescent="0.25">
      <c r="A396" s="42"/>
      <c r="B396" s="43" t="s">
        <v>55</v>
      </c>
      <c r="C396" s="36">
        <v>0</v>
      </c>
      <c r="D396" s="36">
        <v>0</v>
      </c>
      <c r="E396" s="44">
        <v>0</v>
      </c>
      <c r="F396" s="36">
        <v>0</v>
      </c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</row>
    <row r="397" spans="1:59" x14ac:dyDescent="0.25">
      <c r="A397" s="42"/>
      <c r="B397" s="43" t="s">
        <v>55</v>
      </c>
      <c r="C397" s="36">
        <v>0</v>
      </c>
      <c r="D397" s="36">
        <v>0</v>
      </c>
      <c r="E397" s="44">
        <v>0</v>
      </c>
      <c r="F397" s="36">
        <v>0</v>
      </c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</row>
    <row r="398" spans="1:59" x14ac:dyDescent="0.25">
      <c r="A398" s="42"/>
      <c r="B398" s="43" t="s">
        <v>55</v>
      </c>
      <c r="C398" s="36">
        <v>0</v>
      </c>
      <c r="D398" s="36">
        <v>0</v>
      </c>
      <c r="E398" s="44">
        <v>0</v>
      </c>
      <c r="F398" s="36">
        <v>0</v>
      </c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</row>
    <row r="399" spans="1:59" x14ac:dyDescent="0.25">
      <c r="A399" s="42"/>
      <c r="B399" s="43" t="s">
        <v>55</v>
      </c>
      <c r="C399" s="36">
        <v>0</v>
      </c>
      <c r="D399" s="36">
        <v>0</v>
      </c>
      <c r="E399" s="44">
        <v>0</v>
      </c>
      <c r="F399" s="36">
        <v>0</v>
      </c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</row>
    <row r="400" spans="1:59" x14ac:dyDescent="0.25">
      <c r="A400" s="42"/>
      <c r="B400" s="43" t="s">
        <v>55</v>
      </c>
      <c r="C400" s="36">
        <v>0</v>
      </c>
      <c r="D400" s="36">
        <v>0</v>
      </c>
      <c r="E400" s="44">
        <v>0</v>
      </c>
      <c r="F400" s="36">
        <v>0</v>
      </c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</row>
    <row r="401" spans="1:59" x14ac:dyDescent="0.25">
      <c r="A401" s="42"/>
      <c r="B401" s="43" t="s">
        <v>55</v>
      </c>
      <c r="C401" s="36">
        <v>0</v>
      </c>
      <c r="D401" s="36">
        <v>0</v>
      </c>
      <c r="E401" s="44">
        <v>0</v>
      </c>
      <c r="F401" s="36">
        <v>0</v>
      </c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</row>
    <row r="402" spans="1:59" x14ac:dyDescent="0.25">
      <c r="A402" s="42"/>
      <c r="B402" s="43" t="s">
        <v>55</v>
      </c>
      <c r="C402" s="36">
        <v>0</v>
      </c>
      <c r="D402" s="36">
        <v>0</v>
      </c>
      <c r="E402" s="44">
        <v>0</v>
      </c>
      <c r="F402" s="36">
        <v>0</v>
      </c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</row>
    <row r="403" spans="1:59" x14ac:dyDescent="0.25">
      <c r="A403" s="42"/>
      <c r="B403" s="43" t="s">
        <v>55</v>
      </c>
      <c r="C403" s="36">
        <v>0</v>
      </c>
      <c r="D403" s="36">
        <v>0</v>
      </c>
      <c r="E403" s="44">
        <v>0</v>
      </c>
      <c r="F403" s="36">
        <v>0</v>
      </c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</row>
    <row r="404" spans="1:59" x14ac:dyDescent="0.25">
      <c r="A404" s="42"/>
      <c r="B404" s="43" t="s">
        <v>55</v>
      </c>
      <c r="C404" s="36">
        <v>0</v>
      </c>
      <c r="D404" s="36">
        <v>0</v>
      </c>
      <c r="E404" s="44">
        <v>0</v>
      </c>
      <c r="F404" s="36">
        <v>0</v>
      </c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</row>
    <row r="405" spans="1:59" x14ac:dyDescent="0.25">
      <c r="A405" s="42"/>
      <c r="B405" s="43" t="s">
        <v>55</v>
      </c>
      <c r="C405" s="36">
        <v>0</v>
      </c>
      <c r="D405" s="36">
        <v>0</v>
      </c>
      <c r="E405" s="44">
        <v>0</v>
      </c>
      <c r="F405" s="36">
        <v>0</v>
      </c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</row>
    <row r="406" spans="1:59" x14ac:dyDescent="0.25">
      <c r="A406" s="42"/>
      <c r="B406" s="43" t="s">
        <v>55</v>
      </c>
      <c r="C406" s="36">
        <v>0</v>
      </c>
      <c r="D406" s="36">
        <v>0</v>
      </c>
      <c r="E406" s="44">
        <v>0</v>
      </c>
      <c r="F406" s="36">
        <v>0</v>
      </c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</row>
    <row r="407" spans="1:59" x14ac:dyDescent="0.25">
      <c r="A407" s="42"/>
      <c r="B407" s="43" t="s">
        <v>55</v>
      </c>
      <c r="C407" s="36">
        <v>0</v>
      </c>
      <c r="D407" s="36">
        <v>0</v>
      </c>
      <c r="E407" s="44">
        <v>0</v>
      </c>
      <c r="F407" s="36">
        <v>0</v>
      </c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</row>
    <row r="408" spans="1:59" x14ac:dyDescent="0.25">
      <c r="A408" s="42"/>
      <c r="B408" s="43" t="s">
        <v>55</v>
      </c>
      <c r="C408" s="36">
        <v>0</v>
      </c>
      <c r="D408" s="36">
        <v>0</v>
      </c>
      <c r="E408" s="44">
        <v>0</v>
      </c>
      <c r="F408" s="36">
        <v>0</v>
      </c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</row>
    <row r="409" spans="1:59" x14ac:dyDescent="0.25">
      <c r="A409" s="42"/>
      <c r="B409" s="43" t="s">
        <v>55</v>
      </c>
      <c r="C409" s="36">
        <v>0</v>
      </c>
      <c r="D409" s="36">
        <v>0</v>
      </c>
      <c r="E409" s="44">
        <v>0</v>
      </c>
      <c r="F409" s="36">
        <v>0</v>
      </c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</row>
    <row r="410" spans="1:59" x14ac:dyDescent="0.25">
      <c r="A410" s="42"/>
      <c r="B410" s="43" t="s">
        <v>55</v>
      </c>
      <c r="C410" s="36">
        <v>0</v>
      </c>
      <c r="D410" s="36">
        <v>0</v>
      </c>
      <c r="E410" s="44">
        <v>0</v>
      </c>
      <c r="F410" s="36">
        <v>0</v>
      </c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</row>
    <row r="411" spans="1:59" x14ac:dyDescent="0.25">
      <c r="A411" s="42"/>
      <c r="B411" s="43" t="s">
        <v>55</v>
      </c>
      <c r="C411" s="36">
        <v>0</v>
      </c>
      <c r="D411" s="36">
        <v>0</v>
      </c>
      <c r="E411" s="44">
        <v>0</v>
      </c>
      <c r="F411" s="36">
        <v>0</v>
      </c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</row>
    <row r="412" spans="1:59" x14ac:dyDescent="0.25">
      <c r="A412" s="42"/>
      <c r="B412" s="43" t="s">
        <v>55</v>
      </c>
      <c r="C412" s="36">
        <v>0</v>
      </c>
      <c r="D412" s="36">
        <v>0</v>
      </c>
      <c r="E412" s="44">
        <v>0</v>
      </c>
      <c r="F412" s="36">
        <v>0</v>
      </c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</row>
    <row r="413" spans="1:59" x14ac:dyDescent="0.25">
      <c r="A413" s="42"/>
      <c r="B413" s="43" t="s">
        <v>55</v>
      </c>
      <c r="C413" s="36">
        <v>0</v>
      </c>
      <c r="D413" s="36">
        <v>0</v>
      </c>
      <c r="E413" s="44">
        <v>0</v>
      </c>
      <c r="F413" s="36">
        <v>0</v>
      </c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</row>
    <row r="414" spans="1:59" x14ac:dyDescent="0.25">
      <c r="A414" s="42"/>
      <c r="B414" s="43" t="s">
        <v>55</v>
      </c>
      <c r="C414" s="36">
        <v>0</v>
      </c>
      <c r="D414" s="36">
        <v>0</v>
      </c>
      <c r="E414" s="44">
        <v>0</v>
      </c>
      <c r="F414" s="36">
        <v>0</v>
      </c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</row>
    <row r="415" spans="1:59" x14ac:dyDescent="0.25">
      <c r="A415" s="42"/>
      <c r="B415" s="43" t="s">
        <v>55</v>
      </c>
      <c r="C415" s="36">
        <v>0</v>
      </c>
      <c r="D415" s="36">
        <v>0</v>
      </c>
      <c r="E415" s="44">
        <v>0</v>
      </c>
      <c r="F415" s="36">
        <v>0</v>
      </c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</row>
    <row r="416" spans="1:59" x14ac:dyDescent="0.25">
      <c r="A416" s="42"/>
      <c r="B416" s="43" t="s">
        <v>55</v>
      </c>
      <c r="C416" s="36">
        <v>0</v>
      </c>
      <c r="D416" s="36">
        <v>0</v>
      </c>
      <c r="E416" s="44">
        <v>0</v>
      </c>
      <c r="F416" s="36">
        <v>0</v>
      </c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</row>
    <row r="417" spans="1:59" x14ac:dyDescent="0.25">
      <c r="A417" s="42"/>
      <c r="B417" s="43" t="s">
        <v>55</v>
      </c>
      <c r="C417" s="36">
        <v>0</v>
      </c>
      <c r="D417" s="36">
        <v>0</v>
      </c>
      <c r="E417" s="44">
        <v>0</v>
      </c>
      <c r="F417" s="36">
        <v>0</v>
      </c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</row>
    <row r="418" spans="1:59" x14ac:dyDescent="0.25">
      <c r="A418" s="42"/>
      <c r="B418" s="43" t="s">
        <v>55</v>
      </c>
      <c r="C418" s="36">
        <v>0</v>
      </c>
      <c r="D418" s="36">
        <v>0</v>
      </c>
      <c r="E418" s="44">
        <v>0</v>
      </c>
      <c r="F418" s="36">
        <v>0</v>
      </c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</row>
    <row r="419" spans="1:59" x14ac:dyDescent="0.25">
      <c r="A419" s="42"/>
      <c r="B419" s="43" t="s">
        <v>55</v>
      </c>
      <c r="C419" s="36">
        <v>0</v>
      </c>
      <c r="D419" s="36">
        <v>0</v>
      </c>
      <c r="E419" s="44">
        <v>0</v>
      </c>
      <c r="F419" s="36">
        <v>0</v>
      </c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</row>
    <row r="420" spans="1:59" x14ac:dyDescent="0.25">
      <c r="A420" s="42"/>
      <c r="B420" s="43" t="s">
        <v>55</v>
      </c>
      <c r="C420" s="36">
        <v>0</v>
      </c>
      <c r="D420" s="36">
        <v>0</v>
      </c>
      <c r="E420" s="44">
        <v>0</v>
      </c>
      <c r="F420" s="36">
        <v>0</v>
      </c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</row>
    <row r="421" spans="1:59" x14ac:dyDescent="0.25">
      <c r="A421" s="42"/>
      <c r="B421" s="43" t="s">
        <v>55</v>
      </c>
      <c r="C421" s="36">
        <v>0</v>
      </c>
      <c r="D421" s="36">
        <v>0</v>
      </c>
      <c r="E421" s="44">
        <v>0</v>
      </c>
      <c r="F421" s="36">
        <v>0</v>
      </c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</row>
    <row r="422" spans="1:59" x14ac:dyDescent="0.25">
      <c r="A422" s="42"/>
      <c r="B422" s="43" t="s">
        <v>55</v>
      </c>
      <c r="C422" s="36">
        <v>0</v>
      </c>
      <c r="D422" s="36">
        <v>0</v>
      </c>
      <c r="E422" s="44">
        <v>0</v>
      </c>
      <c r="F422" s="36">
        <v>0</v>
      </c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</row>
    <row r="423" spans="1:59" x14ac:dyDescent="0.25">
      <c r="A423" s="42"/>
      <c r="B423" s="43" t="s">
        <v>55</v>
      </c>
      <c r="C423" s="36">
        <v>0</v>
      </c>
      <c r="D423" s="36">
        <v>0</v>
      </c>
      <c r="E423" s="44">
        <v>0</v>
      </c>
      <c r="F423" s="36">
        <v>0</v>
      </c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</row>
    <row r="424" spans="1:59" x14ac:dyDescent="0.25">
      <c r="A424" s="42"/>
      <c r="B424" s="43" t="s">
        <v>55</v>
      </c>
      <c r="C424" s="36">
        <v>0</v>
      </c>
      <c r="D424" s="36">
        <v>0</v>
      </c>
      <c r="E424" s="44">
        <v>0</v>
      </c>
      <c r="F424" s="36">
        <v>0</v>
      </c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</row>
    <row r="425" spans="1:59" x14ac:dyDescent="0.25">
      <c r="A425" s="42"/>
      <c r="B425" s="43" t="s">
        <v>55</v>
      </c>
      <c r="C425" s="36">
        <v>0</v>
      </c>
      <c r="D425" s="36">
        <v>0</v>
      </c>
      <c r="E425" s="44">
        <v>0</v>
      </c>
      <c r="F425" s="36">
        <v>0</v>
      </c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</row>
    <row r="426" spans="1:59" x14ac:dyDescent="0.25">
      <c r="A426" s="42"/>
      <c r="B426" s="43" t="s">
        <v>55</v>
      </c>
      <c r="C426" s="36">
        <v>0</v>
      </c>
      <c r="D426" s="36">
        <v>0</v>
      </c>
      <c r="E426" s="44">
        <v>0</v>
      </c>
      <c r="F426" s="36">
        <v>0</v>
      </c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</row>
    <row r="427" spans="1:59" x14ac:dyDescent="0.25">
      <c r="A427" s="42"/>
      <c r="B427" s="43" t="s">
        <v>55</v>
      </c>
      <c r="C427" s="36">
        <v>0</v>
      </c>
      <c r="D427" s="36">
        <v>0</v>
      </c>
      <c r="E427" s="44">
        <v>0</v>
      </c>
      <c r="F427" s="36">
        <v>0</v>
      </c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</row>
    <row r="428" spans="1:59" x14ac:dyDescent="0.25">
      <c r="A428" s="42"/>
      <c r="B428" s="43" t="s">
        <v>55</v>
      </c>
      <c r="C428" s="36">
        <v>0</v>
      </c>
      <c r="D428" s="36">
        <v>0</v>
      </c>
      <c r="E428" s="44">
        <v>0</v>
      </c>
      <c r="F428" s="36">
        <v>0</v>
      </c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</row>
    <row r="429" spans="1:59" x14ac:dyDescent="0.25">
      <c r="A429" s="42"/>
      <c r="B429" s="43" t="s">
        <v>55</v>
      </c>
      <c r="C429" s="36">
        <v>0</v>
      </c>
      <c r="D429" s="36">
        <v>0</v>
      </c>
      <c r="E429" s="44">
        <v>0</v>
      </c>
      <c r="F429" s="36">
        <v>0</v>
      </c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</row>
    <row r="430" spans="1:59" x14ac:dyDescent="0.25">
      <c r="A430" s="42"/>
      <c r="B430" s="43" t="s">
        <v>55</v>
      </c>
      <c r="C430" s="36">
        <v>0</v>
      </c>
      <c r="D430" s="36">
        <v>0</v>
      </c>
      <c r="E430" s="44">
        <v>0</v>
      </c>
      <c r="F430" s="36">
        <v>0</v>
      </c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</row>
    <row r="431" spans="1:59" x14ac:dyDescent="0.25">
      <c r="A431" s="42"/>
      <c r="B431" s="43" t="s">
        <v>55</v>
      </c>
      <c r="C431" s="36">
        <v>0</v>
      </c>
      <c r="D431" s="36">
        <v>0</v>
      </c>
      <c r="E431" s="44">
        <v>0</v>
      </c>
      <c r="F431" s="36">
        <v>0</v>
      </c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</row>
    <row r="432" spans="1:59" x14ac:dyDescent="0.25">
      <c r="A432" s="42"/>
      <c r="B432" s="43" t="s">
        <v>55</v>
      </c>
      <c r="C432" s="36">
        <v>0</v>
      </c>
      <c r="D432" s="36">
        <v>0</v>
      </c>
      <c r="E432" s="44">
        <v>0</v>
      </c>
      <c r="F432" s="36">
        <v>0</v>
      </c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</row>
    <row r="433" spans="1:59" x14ac:dyDescent="0.25">
      <c r="A433" s="42"/>
      <c r="B433" s="43" t="s">
        <v>55</v>
      </c>
      <c r="C433" s="36">
        <v>0</v>
      </c>
      <c r="D433" s="36">
        <v>0</v>
      </c>
      <c r="E433" s="44">
        <v>0</v>
      </c>
      <c r="F433" s="36">
        <v>0</v>
      </c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</row>
    <row r="434" spans="1:59" x14ac:dyDescent="0.25">
      <c r="A434" s="42"/>
      <c r="B434" s="43" t="s">
        <v>55</v>
      </c>
      <c r="C434" s="36">
        <v>0</v>
      </c>
      <c r="D434" s="36">
        <v>0</v>
      </c>
      <c r="E434" s="44">
        <v>0</v>
      </c>
      <c r="F434" s="36">
        <v>0</v>
      </c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</row>
    <row r="435" spans="1:59" x14ac:dyDescent="0.25">
      <c r="A435" s="42"/>
      <c r="B435" s="43" t="s">
        <v>55</v>
      </c>
      <c r="C435" s="36">
        <v>0</v>
      </c>
      <c r="D435" s="36">
        <v>0</v>
      </c>
      <c r="E435" s="44">
        <v>0</v>
      </c>
      <c r="F435" s="36">
        <v>0</v>
      </c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</row>
    <row r="436" spans="1:59" x14ac:dyDescent="0.25">
      <c r="A436" s="42"/>
      <c r="B436" s="43" t="s">
        <v>55</v>
      </c>
      <c r="C436" s="36">
        <v>0</v>
      </c>
      <c r="D436" s="36">
        <v>0</v>
      </c>
      <c r="E436" s="44">
        <v>0</v>
      </c>
      <c r="F436" s="36">
        <v>0</v>
      </c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</row>
    <row r="437" spans="1:59" x14ac:dyDescent="0.25">
      <c r="A437" s="42"/>
      <c r="B437" s="43" t="s">
        <v>55</v>
      </c>
      <c r="C437" s="36">
        <v>0</v>
      </c>
      <c r="D437" s="36">
        <v>0</v>
      </c>
      <c r="E437" s="44">
        <v>0</v>
      </c>
      <c r="F437" s="36">
        <v>0</v>
      </c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</row>
    <row r="438" spans="1:59" x14ac:dyDescent="0.25">
      <c r="A438" s="42"/>
      <c r="B438" s="43" t="s">
        <v>55</v>
      </c>
      <c r="C438" s="36">
        <v>0</v>
      </c>
      <c r="D438" s="36">
        <v>0</v>
      </c>
      <c r="E438" s="44">
        <v>0</v>
      </c>
      <c r="F438" s="36">
        <v>0</v>
      </c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</row>
    <row r="439" spans="1:59" x14ac:dyDescent="0.25">
      <c r="A439" s="42"/>
      <c r="B439" s="43" t="s">
        <v>55</v>
      </c>
      <c r="C439" s="36">
        <v>0</v>
      </c>
      <c r="D439" s="36">
        <v>0</v>
      </c>
      <c r="E439" s="44">
        <v>0</v>
      </c>
      <c r="F439" s="36">
        <v>0</v>
      </c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</row>
    <row r="440" spans="1:59" x14ac:dyDescent="0.25">
      <c r="A440" s="42"/>
      <c r="B440" s="43" t="s">
        <v>55</v>
      </c>
      <c r="C440" s="36">
        <v>0</v>
      </c>
      <c r="D440" s="36">
        <v>0</v>
      </c>
      <c r="E440" s="44">
        <v>0</v>
      </c>
      <c r="F440" s="36">
        <v>0</v>
      </c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</row>
    <row r="441" spans="1:59" x14ac:dyDescent="0.25">
      <c r="A441" s="42"/>
      <c r="B441" s="43" t="s">
        <v>55</v>
      </c>
      <c r="C441" s="36">
        <v>0</v>
      </c>
      <c r="D441" s="36">
        <v>0</v>
      </c>
      <c r="E441" s="44">
        <v>0</v>
      </c>
      <c r="F441" s="36">
        <v>0</v>
      </c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</row>
    <row r="442" spans="1:59" x14ac:dyDescent="0.25">
      <c r="A442" s="42"/>
      <c r="B442" s="43" t="s">
        <v>55</v>
      </c>
      <c r="C442" s="36">
        <v>0</v>
      </c>
      <c r="D442" s="36">
        <v>0</v>
      </c>
      <c r="E442" s="44">
        <v>0</v>
      </c>
      <c r="F442" s="36">
        <v>0</v>
      </c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</row>
    <row r="443" spans="1:59" x14ac:dyDescent="0.25">
      <c r="A443" s="42"/>
      <c r="B443" s="43" t="s">
        <v>55</v>
      </c>
      <c r="C443" s="36">
        <v>0</v>
      </c>
      <c r="D443" s="36">
        <v>0</v>
      </c>
      <c r="E443" s="44">
        <v>0</v>
      </c>
      <c r="F443" s="36">
        <v>0</v>
      </c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</row>
    <row r="444" spans="1:59" x14ac:dyDescent="0.25">
      <c r="A444" s="42"/>
      <c r="B444" s="43" t="s">
        <v>55</v>
      </c>
      <c r="C444" s="36">
        <v>0</v>
      </c>
      <c r="D444" s="36">
        <v>0</v>
      </c>
      <c r="E444" s="44">
        <v>0</v>
      </c>
      <c r="F444" s="36">
        <v>0</v>
      </c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</row>
    <row r="445" spans="1:59" x14ac:dyDescent="0.25">
      <c r="A445" s="42"/>
      <c r="B445" s="43" t="s">
        <v>55</v>
      </c>
      <c r="C445" s="36">
        <v>0</v>
      </c>
      <c r="D445" s="36">
        <v>0</v>
      </c>
      <c r="E445" s="44">
        <v>0</v>
      </c>
      <c r="F445" s="36">
        <v>0</v>
      </c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</row>
    <row r="446" spans="1:59" x14ac:dyDescent="0.25">
      <c r="A446" s="42"/>
      <c r="B446" s="43" t="s">
        <v>55</v>
      </c>
      <c r="C446" s="36">
        <v>0</v>
      </c>
      <c r="D446" s="36">
        <v>0</v>
      </c>
      <c r="E446" s="44">
        <v>0</v>
      </c>
      <c r="F446" s="36">
        <v>0</v>
      </c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</row>
    <row r="447" spans="1:59" x14ac:dyDescent="0.25">
      <c r="A447" s="42"/>
      <c r="B447" s="43" t="s">
        <v>55</v>
      </c>
      <c r="C447" s="36">
        <v>0</v>
      </c>
      <c r="D447" s="36">
        <v>0</v>
      </c>
      <c r="E447" s="44">
        <v>0</v>
      </c>
      <c r="F447" s="36">
        <v>0</v>
      </c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</row>
    <row r="448" spans="1:59" x14ac:dyDescent="0.25">
      <c r="A448" s="42"/>
      <c r="B448" s="43" t="s">
        <v>55</v>
      </c>
      <c r="C448" s="36">
        <v>0</v>
      </c>
      <c r="D448" s="36">
        <v>0</v>
      </c>
      <c r="E448" s="44">
        <v>0</v>
      </c>
      <c r="F448" s="36">
        <v>0</v>
      </c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</row>
    <row r="449" spans="1:59" x14ac:dyDescent="0.25">
      <c r="A449" s="42"/>
      <c r="B449" s="43" t="s">
        <v>55</v>
      </c>
      <c r="C449" s="36">
        <v>0</v>
      </c>
      <c r="D449" s="36">
        <v>0</v>
      </c>
      <c r="E449" s="44">
        <v>0</v>
      </c>
      <c r="F449" s="36">
        <v>0</v>
      </c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</row>
    <row r="450" spans="1:59" x14ac:dyDescent="0.25">
      <c r="A450" s="42"/>
      <c r="B450" s="43" t="s">
        <v>55</v>
      </c>
      <c r="C450" s="36">
        <v>0</v>
      </c>
      <c r="D450" s="36">
        <v>0</v>
      </c>
      <c r="E450" s="44">
        <v>0</v>
      </c>
      <c r="F450" s="36">
        <v>0</v>
      </c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</row>
    <row r="451" spans="1:59" x14ac:dyDescent="0.25">
      <c r="A451" s="42"/>
      <c r="B451" s="43" t="s">
        <v>55</v>
      </c>
      <c r="C451" s="36">
        <v>0</v>
      </c>
      <c r="D451" s="36">
        <v>0</v>
      </c>
      <c r="E451" s="44">
        <v>0</v>
      </c>
      <c r="F451" s="36">
        <v>0</v>
      </c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</row>
    <row r="452" spans="1:59" x14ac:dyDescent="0.25">
      <c r="A452" s="42"/>
      <c r="B452" s="43" t="s">
        <v>55</v>
      </c>
      <c r="C452" s="36">
        <v>0</v>
      </c>
      <c r="D452" s="36">
        <v>0</v>
      </c>
      <c r="E452" s="44">
        <v>0</v>
      </c>
      <c r="F452" s="36">
        <v>0</v>
      </c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</row>
    <row r="453" spans="1:59" x14ac:dyDescent="0.25">
      <c r="A453" s="42"/>
      <c r="B453" s="43" t="s">
        <v>55</v>
      </c>
      <c r="C453" s="36">
        <v>0</v>
      </c>
      <c r="D453" s="36">
        <v>0</v>
      </c>
      <c r="E453" s="44">
        <v>0</v>
      </c>
      <c r="F453" s="36">
        <v>0</v>
      </c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</row>
    <row r="454" spans="1:59" x14ac:dyDescent="0.25">
      <c r="A454" s="42"/>
      <c r="B454" s="43" t="s">
        <v>55</v>
      </c>
      <c r="C454" s="36">
        <v>0</v>
      </c>
      <c r="D454" s="36">
        <v>0</v>
      </c>
      <c r="E454" s="44">
        <v>0</v>
      </c>
      <c r="F454" s="36">
        <v>0</v>
      </c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</row>
    <row r="455" spans="1:59" x14ac:dyDescent="0.25">
      <c r="A455" s="42"/>
      <c r="B455" s="43" t="s">
        <v>55</v>
      </c>
      <c r="C455" s="36">
        <v>0</v>
      </c>
      <c r="D455" s="36">
        <v>0</v>
      </c>
      <c r="E455" s="44">
        <v>0</v>
      </c>
      <c r="F455" s="36">
        <v>0</v>
      </c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</row>
    <row r="456" spans="1:59" x14ac:dyDescent="0.25">
      <c r="A456" s="42"/>
      <c r="B456" s="43" t="s">
        <v>55</v>
      </c>
      <c r="C456" s="36">
        <v>0</v>
      </c>
      <c r="D456" s="36">
        <v>0</v>
      </c>
      <c r="E456" s="44">
        <v>0</v>
      </c>
      <c r="F456" s="36">
        <v>0</v>
      </c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</row>
    <row r="457" spans="1:59" x14ac:dyDescent="0.25">
      <c r="A457" s="42"/>
      <c r="B457" s="43" t="s">
        <v>55</v>
      </c>
      <c r="C457" s="36">
        <v>0</v>
      </c>
      <c r="D457" s="36">
        <v>0</v>
      </c>
      <c r="E457" s="44">
        <v>0</v>
      </c>
      <c r="F457" s="36">
        <v>0</v>
      </c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</row>
    <row r="458" spans="1:59" x14ac:dyDescent="0.25">
      <c r="A458" s="42"/>
      <c r="B458" s="43" t="s">
        <v>55</v>
      </c>
      <c r="C458" s="36">
        <v>0</v>
      </c>
      <c r="D458" s="36">
        <v>0</v>
      </c>
      <c r="E458" s="44">
        <v>0</v>
      </c>
      <c r="F458" s="36">
        <v>0</v>
      </c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</row>
    <row r="459" spans="1:59" x14ac:dyDescent="0.25">
      <c r="A459" s="42"/>
      <c r="B459" s="43" t="s">
        <v>55</v>
      </c>
      <c r="C459" s="36">
        <v>0</v>
      </c>
      <c r="D459" s="36">
        <v>0</v>
      </c>
      <c r="E459" s="44">
        <v>0</v>
      </c>
      <c r="F459" s="36">
        <v>0</v>
      </c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</row>
    <row r="460" spans="1:59" x14ac:dyDescent="0.25">
      <c r="A460" s="42"/>
      <c r="B460" s="43" t="s">
        <v>55</v>
      </c>
      <c r="C460" s="36">
        <v>0</v>
      </c>
      <c r="D460" s="36">
        <v>0</v>
      </c>
      <c r="E460" s="44">
        <v>0</v>
      </c>
      <c r="F460" s="36">
        <v>0</v>
      </c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</row>
    <row r="461" spans="1:59" x14ac:dyDescent="0.25">
      <c r="A461" s="42"/>
      <c r="B461" s="43" t="s">
        <v>55</v>
      </c>
      <c r="C461" s="36">
        <v>0</v>
      </c>
      <c r="D461" s="36">
        <v>0</v>
      </c>
      <c r="E461" s="44">
        <v>0</v>
      </c>
      <c r="F461" s="36">
        <v>0</v>
      </c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</row>
    <row r="462" spans="1:59" x14ac:dyDescent="0.25">
      <c r="A462" s="42"/>
      <c r="B462" s="43" t="s">
        <v>55</v>
      </c>
      <c r="C462" s="36">
        <v>0</v>
      </c>
      <c r="D462" s="36">
        <v>0</v>
      </c>
      <c r="E462" s="44">
        <v>0</v>
      </c>
      <c r="F462" s="36">
        <v>0</v>
      </c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</row>
    <row r="463" spans="1:59" x14ac:dyDescent="0.25">
      <c r="A463" s="42"/>
      <c r="B463" s="43" t="s">
        <v>55</v>
      </c>
      <c r="C463" s="36">
        <v>0</v>
      </c>
      <c r="D463" s="36">
        <v>0</v>
      </c>
      <c r="E463" s="44">
        <v>0</v>
      </c>
      <c r="F463" s="36">
        <v>0</v>
      </c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</row>
    <row r="464" spans="1:59" x14ac:dyDescent="0.25">
      <c r="A464" s="42"/>
      <c r="B464" s="43" t="s">
        <v>55</v>
      </c>
      <c r="C464" s="36">
        <v>0</v>
      </c>
      <c r="D464" s="36">
        <v>0</v>
      </c>
      <c r="E464" s="44">
        <v>0</v>
      </c>
      <c r="F464" s="36">
        <v>0</v>
      </c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</row>
    <row r="465" spans="1:59" x14ac:dyDescent="0.25">
      <c r="A465" s="42"/>
      <c r="B465" s="43" t="s">
        <v>55</v>
      </c>
      <c r="C465" s="36">
        <v>0</v>
      </c>
      <c r="D465" s="36">
        <v>0</v>
      </c>
      <c r="E465" s="44">
        <v>0</v>
      </c>
      <c r="F465" s="36">
        <v>0</v>
      </c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</row>
    <row r="466" spans="1:59" x14ac:dyDescent="0.25">
      <c r="A466" s="42"/>
      <c r="B466" s="43" t="s">
        <v>55</v>
      </c>
      <c r="C466" s="36">
        <v>0</v>
      </c>
      <c r="D466" s="36">
        <v>0</v>
      </c>
      <c r="E466" s="44">
        <v>0</v>
      </c>
      <c r="F466" s="36">
        <v>0</v>
      </c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</row>
    <row r="467" spans="1:59" x14ac:dyDescent="0.25">
      <c r="A467" s="42"/>
      <c r="B467" s="43" t="s">
        <v>55</v>
      </c>
      <c r="C467" s="36">
        <v>0</v>
      </c>
      <c r="D467" s="36">
        <v>0</v>
      </c>
      <c r="E467" s="44">
        <v>0</v>
      </c>
      <c r="F467" s="36">
        <v>0</v>
      </c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</row>
    <row r="468" spans="1:59" x14ac:dyDescent="0.25">
      <c r="A468" s="42"/>
      <c r="B468" s="43" t="s">
        <v>55</v>
      </c>
      <c r="C468" s="36">
        <v>0</v>
      </c>
      <c r="D468" s="36">
        <v>0</v>
      </c>
      <c r="E468" s="44">
        <v>0</v>
      </c>
      <c r="F468" s="36">
        <v>0</v>
      </c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</row>
    <row r="469" spans="1:59" x14ac:dyDescent="0.25">
      <c r="A469" s="42"/>
      <c r="B469" s="43" t="s">
        <v>55</v>
      </c>
      <c r="C469" s="36">
        <v>0</v>
      </c>
      <c r="D469" s="36">
        <v>0</v>
      </c>
      <c r="E469" s="44">
        <v>0</v>
      </c>
      <c r="F469" s="36">
        <v>0</v>
      </c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</row>
    <row r="470" spans="1:59" x14ac:dyDescent="0.25">
      <c r="A470" s="42"/>
      <c r="B470" s="43" t="s">
        <v>55</v>
      </c>
      <c r="C470" s="36">
        <v>0</v>
      </c>
      <c r="D470" s="36">
        <v>0</v>
      </c>
      <c r="E470" s="44">
        <v>0</v>
      </c>
      <c r="F470" s="36">
        <v>0</v>
      </c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</row>
    <row r="471" spans="1:59" x14ac:dyDescent="0.25">
      <c r="A471" s="42"/>
      <c r="B471" s="43" t="s">
        <v>55</v>
      </c>
      <c r="C471" s="36">
        <v>0</v>
      </c>
      <c r="D471" s="36">
        <v>0</v>
      </c>
      <c r="E471" s="44">
        <v>0</v>
      </c>
      <c r="F471" s="36">
        <v>0</v>
      </c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</row>
    <row r="472" spans="1:59" x14ac:dyDescent="0.25">
      <c r="A472" s="42"/>
      <c r="B472" s="43" t="s">
        <v>55</v>
      </c>
      <c r="C472" s="36">
        <v>0</v>
      </c>
      <c r="D472" s="36">
        <v>0</v>
      </c>
      <c r="E472" s="44">
        <v>0</v>
      </c>
      <c r="F472" s="36">
        <v>0</v>
      </c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</row>
    <row r="473" spans="1:59" x14ac:dyDescent="0.25">
      <c r="A473" s="42"/>
      <c r="B473" s="43" t="s">
        <v>55</v>
      </c>
      <c r="C473" s="36">
        <v>0</v>
      </c>
      <c r="D473" s="36">
        <v>0</v>
      </c>
      <c r="E473" s="44">
        <v>0</v>
      </c>
      <c r="F473" s="36">
        <v>0</v>
      </c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</row>
    <row r="474" spans="1:59" x14ac:dyDescent="0.25">
      <c r="A474" s="42"/>
      <c r="B474" s="43" t="s">
        <v>55</v>
      </c>
      <c r="C474" s="36">
        <v>0</v>
      </c>
      <c r="D474" s="36">
        <v>0</v>
      </c>
      <c r="E474" s="44">
        <v>0</v>
      </c>
      <c r="F474" s="36">
        <v>0</v>
      </c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</row>
    <row r="475" spans="1:59" x14ac:dyDescent="0.25">
      <c r="A475" s="42"/>
      <c r="B475" s="43" t="s">
        <v>55</v>
      </c>
      <c r="C475" s="36">
        <v>0</v>
      </c>
      <c r="D475" s="36">
        <v>0</v>
      </c>
      <c r="E475" s="44">
        <v>0</v>
      </c>
      <c r="F475" s="36">
        <v>0</v>
      </c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</row>
    <row r="476" spans="1:59" x14ac:dyDescent="0.25">
      <c r="A476" s="42"/>
      <c r="B476" s="43" t="s">
        <v>55</v>
      </c>
      <c r="C476" s="36">
        <v>0</v>
      </c>
      <c r="D476" s="36">
        <v>0</v>
      </c>
      <c r="E476" s="44">
        <v>0</v>
      </c>
      <c r="F476" s="36">
        <v>0</v>
      </c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</row>
    <row r="477" spans="1:59" x14ac:dyDescent="0.25">
      <c r="A477" s="42"/>
      <c r="B477" s="43" t="s">
        <v>55</v>
      </c>
      <c r="C477" s="36">
        <v>0</v>
      </c>
      <c r="D477" s="36">
        <v>0</v>
      </c>
      <c r="E477" s="44">
        <v>0</v>
      </c>
      <c r="F477" s="36">
        <v>0</v>
      </c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</row>
    <row r="478" spans="1:59" x14ac:dyDescent="0.25">
      <c r="A478" s="42"/>
      <c r="B478" s="43" t="s">
        <v>55</v>
      </c>
      <c r="C478" s="36">
        <v>0</v>
      </c>
      <c r="D478" s="36">
        <v>0</v>
      </c>
      <c r="E478" s="44">
        <v>0</v>
      </c>
      <c r="F478" s="36">
        <v>0</v>
      </c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</row>
    <row r="479" spans="1:59" x14ac:dyDescent="0.25">
      <c r="A479" s="42"/>
      <c r="B479" s="43" t="s">
        <v>55</v>
      </c>
      <c r="C479" s="36">
        <v>0</v>
      </c>
      <c r="D479" s="36">
        <v>0</v>
      </c>
      <c r="E479" s="44">
        <v>0</v>
      </c>
      <c r="F479" s="36">
        <v>0</v>
      </c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</row>
    <row r="480" spans="1:59" x14ac:dyDescent="0.25">
      <c r="A480" s="42"/>
      <c r="B480" s="43" t="s">
        <v>55</v>
      </c>
      <c r="C480" s="36">
        <v>0</v>
      </c>
      <c r="D480" s="36">
        <v>0</v>
      </c>
      <c r="E480" s="44">
        <v>0</v>
      </c>
      <c r="F480" s="36">
        <v>0</v>
      </c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</row>
    <row r="481" spans="1:59" x14ac:dyDescent="0.25">
      <c r="A481" s="42"/>
      <c r="B481" s="43" t="s">
        <v>55</v>
      </c>
      <c r="C481" s="36">
        <v>0</v>
      </c>
      <c r="D481" s="36">
        <v>0</v>
      </c>
      <c r="E481" s="44">
        <v>0</v>
      </c>
      <c r="F481" s="36">
        <v>0</v>
      </c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</row>
    <row r="482" spans="1:59" x14ac:dyDescent="0.25">
      <c r="A482" s="42"/>
      <c r="B482" s="43" t="s">
        <v>55</v>
      </c>
      <c r="C482" s="36">
        <v>0</v>
      </c>
      <c r="D482" s="36">
        <v>0</v>
      </c>
      <c r="E482" s="44">
        <v>0</v>
      </c>
      <c r="F482" s="36">
        <v>0</v>
      </c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</row>
    <row r="483" spans="1:59" x14ac:dyDescent="0.25">
      <c r="A483" s="42"/>
      <c r="B483" s="43" t="s">
        <v>55</v>
      </c>
      <c r="C483" s="36">
        <v>0</v>
      </c>
      <c r="D483" s="36">
        <v>0</v>
      </c>
      <c r="E483" s="44">
        <v>0</v>
      </c>
      <c r="F483" s="36">
        <v>0</v>
      </c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</row>
    <row r="484" spans="1:59" x14ac:dyDescent="0.25">
      <c r="A484" s="42"/>
      <c r="B484" s="43" t="s">
        <v>55</v>
      </c>
      <c r="C484" s="36">
        <v>0</v>
      </c>
      <c r="D484" s="36">
        <v>0</v>
      </c>
      <c r="E484" s="44">
        <v>0</v>
      </c>
      <c r="F484" s="36">
        <v>0</v>
      </c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</row>
    <row r="485" spans="1:59" x14ac:dyDescent="0.25">
      <c r="A485" s="42"/>
      <c r="B485" s="43" t="s">
        <v>55</v>
      </c>
      <c r="C485" s="36">
        <v>0</v>
      </c>
      <c r="D485" s="36">
        <v>0</v>
      </c>
      <c r="E485" s="44">
        <v>0</v>
      </c>
      <c r="F485" s="36">
        <v>0</v>
      </c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</row>
    <row r="486" spans="1:59" x14ac:dyDescent="0.25">
      <c r="A486" s="42"/>
      <c r="B486" s="43" t="s">
        <v>55</v>
      </c>
      <c r="C486" s="36">
        <v>0</v>
      </c>
      <c r="D486" s="36">
        <v>0</v>
      </c>
      <c r="E486" s="44">
        <v>0</v>
      </c>
      <c r="F486" s="36">
        <v>0</v>
      </c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</row>
    <row r="487" spans="1:59" x14ac:dyDescent="0.25">
      <c r="A487" s="42"/>
      <c r="B487" s="43" t="s">
        <v>55</v>
      </c>
      <c r="C487" s="36">
        <v>0</v>
      </c>
      <c r="D487" s="36">
        <v>0</v>
      </c>
      <c r="E487" s="44">
        <v>0</v>
      </c>
      <c r="F487" s="36">
        <v>0</v>
      </c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</row>
    <row r="488" spans="1:59" x14ac:dyDescent="0.25">
      <c r="A488" s="42"/>
      <c r="B488" s="43" t="s">
        <v>55</v>
      </c>
      <c r="C488" s="36">
        <v>0</v>
      </c>
      <c r="D488" s="36">
        <v>0</v>
      </c>
      <c r="E488" s="44">
        <v>0</v>
      </c>
      <c r="F488" s="36">
        <v>0</v>
      </c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</row>
    <row r="489" spans="1:59" x14ac:dyDescent="0.25">
      <c r="A489" s="42"/>
      <c r="B489" s="43" t="s">
        <v>55</v>
      </c>
      <c r="C489" s="36">
        <v>0</v>
      </c>
      <c r="D489" s="36">
        <v>0</v>
      </c>
      <c r="E489" s="44">
        <v>0</v>
      </c>
      <c r="F489" s="36">
        <v>0</v>
      </c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</row>
    <row r="490" spans="1:59" x14ac:dyDescent="0.25">
      <c r="A490" s="42"/>
      <c r="B490" s="43" t="s">
        <v>55</v>
      </c>
      <c r="C490" s="36">
        <v>0</v>
      </c>
      <c r="D490" s="36">
        <v>0</v>
      </c>
      <c r="E490" s="44">
        <v>0</v>
      </c>
      <c r="F490" s="36">
        <v>0</v>
      </c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</row>
    <row r="491" spans="1:59" x14ac:dyDescent="0.25">
      <c r="A491" s="42"/>
      <c r="B491" s="43" t="s">
        <v>55</v>
      </c>
      <c r="C491" s="36">
        <v>0</v>
      </c>
      <c r="D491" s="36">
        <v>0</v>
      </c>
      <c r="E491" s="44">
        <v>0</v>
      </c>
      <c r="F491" s="36">
        <v>0</v>
      </c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</row>
    <row r="492" spans="1:59" x14ac:dyDescent="0.25">
      <c r="A492" s="42"/>
      <c r="B492" s="43" t="s">
        <v>55</v>
      </c>
      <c r="C492" s="36">
        <v>0</v>
      </c>
      <c r="D492" s="36">
        <v>0</v>
      </c>
      <c r="E492" s="44">
        <v>0</v>
      </c>
      <c r="F492" s="36">
        <v>0</v>
      </c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</row>
    <row r="493" spans="1:59" x14ac:dyDescent="0.25">
      <c r="A493" s="42"/>
      <c r="B493" s="43" t="s">
        <v>55</v>
      </c>
      <c r="C493" s="36">
        <v>0</v>
      </c>
      <c r="D493" s="36">
        <v>0</v>
      </c>
      <c r="E493" s="44">
        <v>0</v>
      </c>
      <c r="F493" s="36">
        <v>0</v>
      </c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</row>
    <row r="494" spans="1:59" x14ac:dyDescent="0.25">
      <c r="A494" s="42"/>
      <c r="B494" s="43" t="s">
        <v>55</v>
      </c>
      <c r="C494" s="36">
        <v>0</v>
      </c>
      <c r="D494" s="36">
        <v>0</v>
      </c>
      <c r="E494" s="44">
        <v>0</v>
      </c>
      <c r="F494" s="36">
        <v>0</v>
      </c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</row>
    <row r="495" spans="1:59" x14ac:dyDescent="0.25">
      <c r="A495" s="42"/>
      <c r="B495" s="43" t="s">
        <v>55</v>
      </c>
      <c r="C495" s="36">
        <v>0</v>
      </c>
      <c r="D495" s="36">
        <v>0</v>
      </c>
      <c r="E495" s="44">
        <v>0</v>
      </c>
      <c r="F495" s="36">
        <v>0</v>
      </c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</row>
    <row r="496" spans="1:59" x14ac:dyDescent="0.25">
      <c r="A496" s="42"/>
      <c r="B496" s="43" t="s">
        <v>55</v>
      </c>
      <c r="C496" s="36">
        <v>0</v>
      </c>
      <c r="D496" s="36">
        <v>0</v>
      </c>
      <c r="E496" s="44">
        <v>0</v>
      </c>
      <c r="F496" s="36">
        <v>0</v>
      </c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</row>
    <row r="497" spans="1:59" x14ac:dyDescent="0.25">
      <c r="A497" s="42"/>
      <c r="B497" s="43" t="s">
        <v>55</v>
      </c>
      <c r="C497" s="36">
        <v>0</v>
      </c>
      <c r="D497" s="36">
        <v>0</v>
      </c>
      <c r="E497" s="44">
        <v>0</v>
      </c>
      <c r="F497" s="36">
        <v>0</v>
      </c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</row>
    <row r="498" spans="1:59" x14ac:dyDescent="0.25">
      <c r="A498" s="42"/>
      <c r="B498" s="43" t="s">
        <v>55</v>
      </c>
      <c r="C498" s="36">
        <v>0</v>
      </c>
      <c r="D498" s="36">
        <v>0</v>
      </c>
      <c r="E498" s="44">
        <v>0</v>
      </c>
      <c r="F498" s="36">
        <v>0</v>
      </c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</row>
    <row r="499" spans="1:59" x14ac:dyDescent="0.25">
      <c r="A499" s="42"/>
      <c r="B499" s="43" t="s">
        <v>55</v>
      </c>
      <c r="C499" s="36">
        <v>0</v>
      </c>
      <c r="D499" s="36">
        <v>0</v>
      </c>
      <c r="E499" s="44">
        <v>0</v>
      </c>
      <c r="F499" s="36">
        <v>0</v>
      </c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</row>
    <row r="500" spans="1:59" x14ac:dyDescent="0.25">
      <c r="A500" s="42"/>
      <c r="B500" s="43" t="s">
        <v>55</v>
      </c>
      <c r="C500" s="36">
        <v>0</v>
      </c>
      <c r="D500" s="36">
        <v>0</v>
      </c>
      <c r="E500" s="44">
        <v>0</v>
      </c>
      <c r="F500" s="36">
        <v>0</v>
      </c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</row>
    <row r="501" spans="1:59" x14ac:dyDescent="0.25">
      <c r="A501" s="42"/>
      <c r="B501" s="43" t="s">
        <v>55</v>
      </c>
      <c r="C501" s="36">
        <v>0</v>
      </c>
      <c r="D501" s="36">
        <v>0</v>
      </c>
      <c r="E501" s="44">
        <v>0</v>
      </c>
      <c r="F501" s="36">
        <v>0</v>
      </c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</row>
    <row r="502" spans="1:59" x14ac:dyDescent="0.25">
      <c r="A502" s="42"/>
      <c r="B502" s="43" t="s">
        <v>55</v>
      </c>
      <c r="C502" s="36">
        <v>0</v>
      </c>
      <c r="D502" s="36">
        <v>0</v>
      </c>
      <c r="E502" s="44">
        <v>0</v>
      </c>
      <c r="F502" s="36">
        <v>0</v>
      </c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</row>
    <row r="503" spans="1:59" x14ac:dyDescent="0.25">
      <c r="A503" s="42"/>
      <c r="B503" s="43" t="s">
        <v>55</v>
      </c>
      <c r="C503" s="36">
        <v>0</v>
      </c>
      <c r="D503" s="36">
        <v>0</v>
      </c>
      <c r="E503" s="44">
        <v>0</v>
      </c>
      <c r="F503" s="36">
        <v>0</v>
      </c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</row>
    <row r="504" spans="1:59" x14ac:dyDescent="0.25">
      <c r="A504" s="42"/>
      <c r="B504" s="43" t="s">
        <v>55</v>
      </c>
      <c r="C504" s="36">
        <v>0</v>
      </c>
      <c r="D504" s="36">
        <v>0</v>
      </c>
      <c r="E504" s="44">
        <v>0</v>
      </c>
      <c r="F504" s="36">
        <v>0</v>
      </c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</row>
    <row r="505" spans="1:59" x14ac:dyDescent="0.25">
      <c r="A505" s="42"/>
      <c r="B505" s="43" t="s">
        <v>55</v>
      </c>
      <c r="C505" s="36">
        <v>0</v>
      </c>
      <c r="D505" s="36">
        <v>0</v>
      </c>
      <c r="E505" s="44">
        <v>0</v>
      </c>
      <c r="F505" s="36">
        <v>0</v>
      </c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</row>
    <row r="506" spans="1:59" x14ac:dyDescent="0.25">
      <c r="A506" s="42"/>
      <c r="B506" s="43" t="s">
        <v>55</v>
      </c>
      <c r="C506" s="36">
        <v>0</v>
      </c>
      <c r="D506" s="36">
        <v>0</v>
      </c>
      <c r="E506" s="44">
        <v>0</v>
      </c>
      <c r="F506" s="36">
        <v>0</v>
      </c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</row>
    <row r="507" spans="1:59" x14ac:dyDescent="0.25">
      <c r="A507" s="42"/>
      <c r="B507" s="43" t="s">
        <v>55</v>
      </c>
      <c r="C507" s="36">
        <v>0</v>
      </c>
      <c r="D507" s="36">
        <v>0</v>
      </c>
      <c r="E507" s="44">
        <v>0</v>
      </c>
      <c r="F507" s="36">
        <v>0</v>
      </c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</row>
    <row r="508" spans="1:59" x14ac:dyDescent="0.25">
      <c r="A508" s="42"/>
      <c r="B508" s="43" t="s">
        <v>55</v>
      </c>
      <c r="C508" s="36">
        <v>0</v>
      </c>
      <c r="D508" s="36">
        <v>0</v>
      </c>
      <c r="E508" s="44">
        <v>0</v>
      </c>
      <c r="F508" s="36">
        <v>0</v>
      </c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</row>
    <row r="509" spans="1:59" x14ac:dyDescent="0.25">
      <c r="A509" s="42"/>
      <c r="B509" s="43" t="s">
        <v>55</v>
      </c>
      <c r="C509" s="36">
        <v>0</v>
      </c>
      <c r="D509" s="36">
        <v>0</v>
      </c>
      <c r="E509" s="44">
        <v>0</v>
      </c>
      <c r="F509" s="36">
        <v>0</v>
      </c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</row>
    <row r="510" spans="1:59" x14ac:dyDescent="0.25">
      <c r="A510" s="42"/>
      <c r="B510" s="43" t="s">
        <v>55</v>
      </c>
      <c r="C510" s="36">
        <v>0</v>
      </c>
      <c r="D510" s="36">
        <v>0</v>
      </c>
      <c r="E510" s="44">
        <v>0</v>
      </c>
      <c r="F510" s="36">
        <v>0</v>
      </c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</row>
    <row r="511" spans="1:59" x14ac:dyDescent="0.25">
      <c r="A511" s="42"/>
      <c r="B511" s="43" t="s">
        <v>55</v>
      </c>
      <c r="C511" s="36">
        <v>0</v>
      </c>
      <c r="D511" s="36">
        <v>0</v>
      </c>
      <c r="E511" s="44">
        <v>0</v>
      </c>
      <c r="F511" s="36">
        <v>0</v>
      </c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</row>
    <row r="512" spans="1:59" x14ac:dyDescent="0.25">
      <c r="A512" s="42"/>
      <c r="B512" s="43" t="s">
        <v>55</v>
      </c>
      <c r="C512" s="36">
        <v>0</v>
      </c>
      <c r="D512" s="36">
        <v>0</v>
      </c>
      <c r="E512" s="44">
        <v>0</v>
      </c>
      <c r="F512" s="36">
        <v>0</v>
      </c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</row>
    <row r="513" spans="1:59" x14ac:dyDescent="0.25">
      <c r="A513" s="42"/>
      <c r="B513" s="43" t="s">
        <v>55</v>
      </c>
      <c r="C513" s="36">
        <v>0</v>
      </c>
      <c r="D513" s="36">
        <v>0</v>
      </c>
      <c r="E513" s="44">
        <v>0</v>
      </c>
      <c r="F513" s="36">
        <v>0</v>
      </c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</row>
    <row r="514" spans="1:59" x14ac:dyDescent="0.25">
      <c r="A514" s="42"/>
      <c r="B514" s="43" t="s">
        <v>55</v>
      </c>
      <c r="C514" s="36">
        <v>0</v>
      </c>
      <c r="D514" s="36">
        <v>0</v>
      </c>
      <c r="E514" s="44">
        <v>0</v>
      </c>
      <c r="F514" s="36">
        <v>0</v>
      </c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</row>
    <row r="515" spans="1:59" x14ac:dyDescent="0.25">
      <c r="A515" s="42"/>
      <c r="B515" s="43" t="s">
        <v>55</v>
      </c>
      <c r="C515" s="36">
        <v>0</v>
      </c>
      <c r="D515" s="36">
        <v>0</v>
      </c>
      <c r="E515" s="44">
        <v>0</v>
      </c>
      <c r="F515" s="36">
        <v>0</v>
      </c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</row>
    <row r="516" spans="1:59" x14ac:dyDescent="0.25">
      <c r="A516" s="42"/>
      <c r="B516" s="43" t="s">
        <v>55</v>
      </c>
      <c r="C516" s="36">
        <v>0</v>
      </c>
      <c r="D516" s="36">
        <v>0</v>
      </c>
      <c r="E516" s="44">
        <v>0</v>
      </c>
      <c r="F516" s="36">
        <v>0</v>
      </c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</row>
    <row r="517" spans="1:59" x14ac:dyDescent="0.25">
      <c r="A517" s="42"/>
      <c r="B517" s="43" t="s">
        <v>55</v>
      </c>
      <c r="C517" s="36">
        <v>0</v>
      </c>
      <c r="D517" s="36">
        <v>0</v>
      </c>
      <c r="E517" s="44">
        <v>0</v>
      </c>
      <c r="F517" s="36">
        <v>0</v>
      </c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</row>
    <row r="518" spans="1:59" x14ac:dyDescent="0.25">
      <c r="A518" s="42"/>
      <c r="B518" s="43" t="s">
        <v>55</v>
      </c>
      <c r="C518" s="36">
        <v>0</v>
      </c>
      <c r="D518" s="36">
        <v>0</v>
      </c>
      <c r="E518" s="44">
        <v>0</v>
      </c>
      <c r="F518" s="36">
        <v>0</v>
      </c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</row>
    <row r="519" spans="1:59" x14ac:dyDescent="0.25">
      <c r="A519" s="42"/>
      <c r="B519" s="43" t="s">
        <v>55</v>
      </c>
      <c r="C519" s="36">
        <v>0</v>
      </c>
      <c r="D519" s="36">
        <v>0</v>
      </c>
      <c r="E519" s="44">
        <v>0</v>
      </c>
      <c r="F519" s="36">
        <v>0</v>
      </c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</row>
    <row r="520" spans="1:59" x14ac:dyDescent="0.25">
      <c r="A520" s="42"/>
      <c r="B520" s="43" t="s">
        <v>55</v>
      </c>
      <c r="C520" s="36">
        <v>0</v>
      </c>
      <c r="D520" s="36">
        <v>0</v>
      </c>
      <c r="E520" s="44">
        <v>0</v>
      </c>
      <c r="F520" s="36">
        <v>0</v>
      </c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</row>
    <row r="521" spans="1:59" x14ac:dyDescent="0.25">
      <c r="A521" s="42"/>
      <c r="B521" s="43" t="s">
        <v>55</v>
      </c>
      <c r="C521" s="36">
        <v>0</v>
      </c>
      <c r="D521" s="36">
        <v>0</v>
      </c>
      <c r="E521" s="44">
        <v>0</v>
      </c>
      <c r="F521" s="36">
        <v>0</v>
      </c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</row>
    <row r="522" spans="1:59" x14ac:dyDescent="0.25">
      <c r="A522" s="42"/>
      <c r="B522" s="43" t="s">
        <v>55</v>
      </c>
      <c r="C522" s="36">
        <v>0</v>
      </c>
      <c r="D522" s="36">
        <v>0</v>
      </c>
      <c r="E522" s="44">
        <v>0</v>
      </c>
      <c r="F522" s="36">
        <v>0</v>
      </c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</row>
    <row r="523" spans="1:59" x14ac:dyDescent="0.25">
      <c r="A523" s="42"/>
      <c r="B523" s="43" t="s">
        <v>55</v>
      </c>
      <c r="C523" s="36">
        <v>0</v>
      </c>
      <c r="D523" s="36">
        <v>0</v>
      </c>
      <c r="E523" s="44">
        <v>0</v>
      </c>
      <c r="F523" s="36">
        <v>0</v>
      </c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</row>
    <row r="524" spans="1:59" x14ac:dyDescent="0.25">
      <c r="A524" s="42"/>
      <c r="B524" s="43" t="s">
        <v>55</v>
      </c>
      <c r="C524" s="36">
        <v>0</v>
      </c>
      <c r="D524" s="36">
        <v>0</v>
      </c>
      <c r="E524" s="44">
        <v>0</v>
      </c>
      <c r="F524" s="36">
        <v>0</v>
      </c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</row>
    <row r="525" spans="1:59" x14ac:dyDescent="0.25">
      <c r="A525" s="42"/>
      <c r="B525" s="43" t="s">
        <v>55</v>
      </c>
      <c r="C525" s="36">
        <v>0</v>
      </c>
      <c r="D525" s="36">
        <v>0</v>
      </c>
      <c r="E525" s="44">
        <v>0</v>
      </c>
      <c r="F525" s="36">
        <v>0</v>
      </c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</row>
    <row r="526" spans="1:59" x14ac:dyDescent="0.25">
      <c r="A526" s="42"/>
      <c r="B526" s="43" t="s">
        <v>55</v>
      </c>
      <c r="C526" s="36">
        <v>0</v>
      </c>
      <c r="D526" s="36">
        <v>0</v>
      </c>
      <c r="E526" s="44">
        <v>0</v>
      </c>
      <c r="F526" s="36">
        <v>0</v>
      </c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</row>
    <row r="527" spans="1:59" x14ac:dyDescent="0.25">
      <c r="A527" s="42"/>
      <c r="B527" s="43" t="s">
        <v>55</v>
      </c>
      <c r="C527" s="36">
        <v>0</v>
      </c>
      <c r="D527" s="36">
        <v>0</v>
      </c>
      <c r="E527" s="44">
        <v>0</v>
      </c>
      <c r="F527" s="36">
        <v>0</v>
      </c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</row>
    <row r="528" spans="1:59" x14ac:dyDescent="0.25">
      <c r="A528" s="42"/>
      <c r="B528" s="43" t="s">
        <v>55</v>
      </c>
      <c r="C528" s="36">
        <v>0</v>
      </c>
      <c r="D528" s="36">
        <v>0</v>
      </c>
      <c r="E528" s="44">
        <v>0</v>
      </c>
      <c r="F528" s="36">
        <v>0</v>
      </c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</row>
    <row r="529" spans="1:59" x14ac:dyDescent="0.25">
      <c r="A529" s="42"/>
      <c r="B529" s="43" t="s">
        <v>55</v>
      </c>
      <c r="C529" s="36">
        <v>0</v>
      </c>
      <c r="D529" s="36">
        <v>0</v>
      </c>
      <c r="E529" s="44">
        <v>0</v>
      </c>
      <c r="F529" s="36">
        <v>0</v>
      </c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</row>
    <row r="530" spans="1:59" x14ac:dyDescent="0.25">
      <c r="A530" s="42"/>
      <c r="B530" s="43" t="s">
        <v>55</v>
      </c>
      <c r="C530" s="36">
        <v>0</v>
      </c>
      <c r="D530" s="36">
        <v>0</v>
      </c>
      <c r="E530" s="44">
        <v>0</v>
      </c>
      <c r="F530" s="36">
        <v>0</v>
      </c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</row>
    <row r="531" spans="1:59" x14ac:dyDescent="0.25">
      <c r="A531" s="42"/>
      <c r="B531" s="43" t="s">
        <v>55</v>
      </c>
      <c r="C531" s="36">
        <v>0</v>
      </c>
      <c r="D531" s="36">
        <v>0</v>
      </c>
      <c r="E531" s="44">
        <v>0</v>
      </c>
      <c r="F531" s="36">
        <v>0</v>
      </c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</row>
    <row r="532" spans="1:59" x14ac:dyDescent="0.25">
      <c r="A532" s="42"/>
      <c r="B532" s="43" t="s">
        <v>55</v>
      </c>
      <c r="C532" s="36">
        <v>0</v>
      </c>
      <c r="D532" s="36">
        <v>0</v>
      </c>
      <c r="E532" s="44">
        <v>0</v>
      </c>
      <c r="F532" s="36">
        <v>0</v>
      </c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</row>
    <row r="533" spans="1:59" x14ac:dyDescent="0.25">
      <c r="A533" s="42"/>
      <c r="B533" s="43" t="s">
        <v>55</v>
      </c>
      <c r="C533" s="36">
        <v>0</v>
      </c>
      <c r="D533" s="36">
        <v>0</v>
      </c>
      <c r="E533" s="44">
        <v>0</v>
      </c>
      <c r="F533" s="36">
        <v>0</v>
      </c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</row>
    <row r="534" spans="1:59" x14ac:dyDescent="0.25">
      <c r="A534" s="42"/>
      <c r="B534" s="43" t="s">
        <v>55</v>
      </c>
      <c r="C534" s="36">
        <v>0</v>
      </c>
      <c r="D534" s="36">
        <v>0</v>
      </c>
      <c r="E534" s="44">
        <v>0</v>
      </c>
      <c r="F534" s="36">
        <v>0</v>
      </c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</row>
    <row r="535" spans="1:59" x14ac:dyDescent="0.25">
      <c r="A535" s="42"/>
      <c r="B535" s="43" t="s">
        <v>55</v>
      </c>
      <c r="C535" s="36">
        <v>0</v>
      </c>
      <c r="D535" s="36">
        <v>0</v>
      </c>
      <c r="E535" s="44">
        <v>0</v>
      </c>
      <c r="F535" s="36">
        <v>0</v>
      </c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</row>
    <row r="536" spans="1:59" x14ac:dyDescent="0.25">
      <c r="A536" s="42"/>
      <c r="B536" s="43" t="s">
        <v>55</v>
      </c>
      <c r="C536" s="36">
        <v>0</v>
      </c>
      <c r="D536" s="36">
        <v>0</v>
      </c>
      <c r="E536" s="44">
        <v>0</v>
      </c>
      <c r="F536" s="36">
        <v>0</v>
      </c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</row>
    <row r="537" spans="1:59" x14ac:dyDescent="0.25">
      <c r="A537" s="42"/>
      <c r="B537" s="43" t="s">
        <v>55</v>
      </c>
      <c r="C537" s="36">
        <v>0</v>
      </c>
      <c r="D537" s="36">
        <v>0</v>
      </c>
      <c r="E537" s="44">
        <v>0</v>
      </c>
      <c r="F537" s="36">
        <v>0</v>
      </c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</row>
    <row r="538" spans="1:59" x14ac:dyDescent="0.25">
      <c r="A538" s="42"/>
      <c r="B538" s="43" t="s">
        <v>55</v>
      </c>
      <c r="C538" s="36">
        <v>0</v>
      </c>
      <c r="D538" s="36">
        <v>0</v>
      </c>
      <c r="E538" s="44">
        <v>0</v>
      </c>
      <c r="F538" s="36">
        <v>0</v>
      </c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</row>
    <row r="539" spans="1:59" x14ac:dyDescent="0.25">
      <c r="A539" s="42"/>
      <c r="B539" s="43" t="s">
        <v>55</v>
      </c>
      <c r="C539" s="36">
        <v>0</v>
      </c>
      <c r="D539" s="36">
        <v>0</v>
      </c>
      <c r="E539" s="44">
        <v>0</v>
      </c>
      <c r="F539" s="36">
        <v>0</v>
      </c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</row>
    <row r="540" spans="1:59" x14ac:dyDescent="0.25">
      <c r="A540" s="42"/>
      <c r="B540" s="43" t="s">
        <v>55</v>
      </c>
      <c r="C540" s="36">
        <v>0</v>
      </c>
      <c r="D540" s="36">
        <v>0</v>
      </c>
      <c r="E540" s="44">
        <v>0</v>
      </c>
      <c r="F540" s="36">
        <v>0</v>
      </c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</row>
    <row r="541" spans="1:59" x14ac:dyDescent="0.25">
      <c r="A541" s="42"/>
      <c r="B541" s="43" t="s">
        <v>55</v>
      </c>
      <c r="C541" s="36">
        <v>0</v>
      </c>
      <c r="D541" s="36">
        <v>0</v>
      </c>
      <c r="E541" s="44">
        <v>0</v>
      </c>
      <c r="F541" s="36">
        <v>0</v>
      </c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</row>
    <row r="542" spans="1:59" x14ac:dyDescent="0.25">
      <c r="A542" s="42"/>
      <c r="B542" s="43" t="s">
        <v>55</v>
      </c>
      <c r="C542" s="36">
        <v>0</v>
      </c>
      <c r="D542" s="36">
        <v>0</v>
      </c>
      <c r="E542" s="44">
        <v>0</v>
      </c>
      <c r="F542" s="36">
        <v>0</v>
      </c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</row>
    <row r="543" spans="1:59" x14ac:dyDescent="0.25">
      <c r="A543" s="42"/>
      <c r="B543" s="43" t="s">
        <v>55</v>
      </c>
      <c r="C543" s="36">
        <v>0</v>
      </c>
      <c r="D543" s="36">
        <v>0</v>
      </c>
      <c r="E543" s="44">
        <v>0</v>
      </c>
      <c r="F543" s="36">
        <v>0</v>
      </c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</row>
    <row r="544" spans="1:59" x14ac:dyDescent="0.25">
      <c r="A544" s="42"/>
      <c r="B544" s="43" t="s">
        <v>55</v>
      </c>
      <c r="C544" s="36">
        <v>0</v>
      </c>
      <c r="D544" s="36">
        <v>0</v>
      </c>
      <c r="E544" s="44">
        <v>0</v>
      </c>
      <c r="F544" s="36">
        <v>0</v>
      </c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</row>
    <row r="545" spans="1:59" x14ac:dyDescent="0.25">
      <c r="A545" s="42"/>
      <c r="B545" s="43" t="s">
        <v>55</v>
      </c>
      <c r="C545" s="36">
        <v>0</v>
      </c>
      <c r="D545" s="36">
        <v>0</v>
      </c>
      <c r="E545" s="44">
        <v>0</v>
      </c>
      <c r="F545" s="36">
        <v>0</v>
      </c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</row>
    <row r="546" spans="1:59" x14ac:dyDescent="0.25">
      <c r="A546" s="42"/>
      <c r="B546" s="43" t="s">
        <v>55</v>
      </c>
      <c r="C546" s="36">
        <v>0</v>
      </c>
      <c r="D546" s="36">
        <v>0</v>
      </c>
      <c r="E546" s="44">
        <v>0</v>
      </c>
      <c r="F546" s="36">
        <v>0</v>
      </c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</row>
    <row r="547" spans="1:59" x14ac:dyDescent="0.25">
      <c r="A547" s="42"/>
      <c r="B547" s="43" t="s">
        <v>55</v>
      </c>
      <c r="C547" s="36">
        <v>0</v>
      </c>
      <c r="D547" s="36">
        <v>0</v>
      </c>
      <c r="E547" s="44">
        <v>0</v>
      </c>
      <c r="F547" s="36">
        <v>0</v>
      </c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</row>
    <row r="548" spans="1:59" x14ac:dyDescent="0.25">
      <c r="A548" s="42"/>
      <c r="B548" s="43" t="s">
        <v>55</v>
      </c>
      <c r="C548" s="36">
        <v>0</v>
      </c>
      <c r="D548" s="36">
        <v>0</v>
      </c>
      <c r="E548" s="44">
        <v>0</v>
      </c>
      <c r="F548" s="36">
        <v>0</v>
      </c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</row>
    <row r="549" spans="1:59" x14ac:dyDescent="0.25">
      <c r="A549" s="42"/>
      <c r="B549" s="43" t="s">
        <v>55</v>
      </c>
      <c r="C549" s="36">
        <v>0</v>
      </c>
      <c r="D549" s="36">
        <v>0</v>
      </c>
      <c r="E549" s="44">
        <v>0</v>
      </c>
      <c r="F549" s="36">
        <v>0</v>
      </c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</row>
    <row r="550" spans="1:59" x14ac:dyDescent="0.25">
      <c r="A550" s="42"/>
      <c r="B550" s="43" t="s">
        <v>55</v>
      </c>
      <c r="C550" s="36">
        <v>0</v>
      </c>
      <c r="D550" s="36">
        <v>0</v>
      </c>
      <c r="E550" s="44">
        <v>0</v>
      </c>
      <c r="F550" s="36">
        <v>0</v>
      </c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</row>
    <row r="551" spans="1:59" x14ac:dyDescent="0.25">
      <c r="A551" s="42"/>
      <c r="B551" s="43" t="s">
        <v>55</v>
      </c>
      <c r="C551" s="36">
        <v>0</v>
      </c>
      <c r="D551" s="36">
        <v>0</v>
      </c>
      <c r="E551" s="44">
        <v>0</v>
      </c>
      <c r="F551" s="36">
        <v>0</v>
      </c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</row>
    <row r="552" spans="1:59" x14ac:dyDescent="0.25">
      <c r="A552" s="42"/>
      <c r="B552" s="43" t="s">
        <v>55</v>
      </c>
      <c r="C552" s="36">
        <v>0</v>
      </c>
      <c r="D552" s="36">
        <v>0</v>
      </c>
      <c r="E552" s="44">
        <v>0</v>
      </c>
      <c r="F552" s="36">
        <v>0</v>
      </c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</row>
    <row r="553" spans="1:59" x14ac:dyDescent="0.25">
      <c r="A553" s="42"/>
      <c r="B553" s="43" t="s">
        <v>55</v>
      </c>
      <c r="C553" s="36">
        <v>0</v>
      </c>
      <c r="D553" s="36">
        <v>0</v>
      </c>
      <c r="E553" s="44">
        <v>0</v>
      </c>
      <c r="F553" s="36">
        <v>0</v>
      </c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</row>
    <row r="554" spans="1:59" x14ac:dyDescent="0.25">
      <c r="A554" s="42"/>
      <c r="B554" s="43" t="s">
        <v>55</v>
      </c>
      <c r="C554" s="36">
        <v>0</v>
      </c>
      <c r="D554" s="36">
        <v>0</v>
      </c>
      <c r="E554" s="44">
        <v>0</v>
      </c>
      <c r="F554" s="36">
        <v>0</v>
      </c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</row>
    <row r="555" spans="1:59" x14ac:dyDescent="0.25">
      <c r="A555" s="42"/>
      <c r="B555" s="43" t="s">
        <v>55</v>
      </c>
      <c r="C555" s="36">
        <v>0</v>
      </c>
      <c r="D555" s="36">
        <v>0</v>
      </c>
      <c r="E555" s="44">
        <v>0</v>
      </c>
      <c r="F555" s="36">
        <v>0</v>
      </c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</row>
    <row r="556" spans="1:59" x14ac:dyDescent="0.25">
      <c r="A556" s="42"/>
      <c r="B556" s="43" t="s">
        <v>55</v>
      </c>
      <c r="C556" s="36">
        <v>0</v>
      </c>
      <c r="D556" s="36">
        <v>0</v>
      </c>
      <c r="E556" s="44">
        <v>0</v>
      </c>
      <c r="F556" s="36">
        <v>0</v>
      </c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</row>
    <row r="557" spans="1:59" x14ac:dyDescent="0.25">
      <c r="A557" s="42"/>
      <c r="B557" s="43" t="s">
        <v>55</v>
      </c>
      <c r="C557" s="36">
        <v>0</v>
      </c>
      <c r="D557" s="36">
        <v>0</v>
      </c>
      <c r="E557" s="44">
        <v>0</v>
      </c>
      <c r="F557" s="36">
        <v>0</v>
      </c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</row>
    <row r="558" spans="1:59" x14ac:dyDescent="0.25">
      <c r="A558" s="42"/>
      <c r="B558" s="43" t="s">
        <v>55</v>
      </c>
      <c r="C558" s="36">
        <v>0</v>
      </c>
      <c r="D558" s="36">
        <v>0</v>
      </c>
      <c r="E558" s="44">
        <v>0</v>
      </c>
      <c r="F558" s="36">
        <v>0</v>
      </c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</row>
    <row r="559" spans="1:59" x14ac:dyDescent="0.25">
      <c r="A559" s="42"/>
      <c r="B559" s="43" t="s">
        <v>55</v>
      </c>
      <c r="C559" s="36">
        <v>0</v>
      </c>
      <c r="D559" s="36">
        <v>0</v>
      </c>
      <c r="E559" s="44">
        <v>0</v>
      </c>
      <c r="F559" s="36">
        <v>0</v>
      </c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</row>
    <row r="560" spans="1:59" x14ac:dyDescent="0.25">
      <c r="A560" s="42"/>
      <c r="B560" s="43" t="s">
        <v>55</v>
      </c>
      <c r="C560" s="36">
        <v>0</v>
      </c>
      <c r="D560" s="36">
        <v>0</v>
      </c>
      <c r="E560" s="44">
        <v>0</v>
      </c>
      <c r="F560" s="36">
        <v>0</v>
      </c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</row>
    <row r="561" spans="1:59" x14ac:dyDescent="0.25">
      <c r="A561" s="42"/>
      <c r="B561" s="43" t="s">
        <v>55</v>
      </c>
      <c r="C561" s="36">
        <v>0</v>
      </c>
      <c r="D561" s="36">
        <v>0</v>
      </c>
      <c r="E561" s="44">
        <v>0</v>
      </c>
      <c r="F561" s="36">
        <v>0</v>
      </c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</row>
    <row r="562" spans="1:59" x14ac:dyDescent="0.25">
      <c r="A562" s="42"/>
      <c r="B562" s="43" t="s">
        <v>55</v>
      </c>
      <c r="C562" s="36">
        <v>0</v>
      </c>
      <c r="D562" s="36">
        <v>0</v>
      </c>
      <c r="E562" s="44">
        <v>0</v>
      </c>
      <c r="F562" s="36">
        <v>0</v>
      </c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</row>
    <row r="563" spans="1:59" x14ac:dyDescent="0.25">
      <c r="A563" s="42"/>
      <c r="B563" s="43" t="s">
        <v>55</v>
      </c>
      <c r="C563" s="36">
        <v>0</v>
      </c>
      <c r="D563" s="36">
        <v>0</v>
      </c>
      <c r="E563" s="44">
        <v>0</v>
      </c>
      <c r="F563" s="36">
        <v>0</v>
      </c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</row>
    <row r="564" spans="1:59" x14ac:dyDescent="0.25">
      <c r="A564" s="42"/>
      <c r="B564" s="43" t="s">
        <v>55</v>
      </c>
      <c r="C564" s="36">
        <v>0</v>
      </c>
      <c r="D564" s="36">
        <v>0</v>
      </c>
      <c r="E564" s="44">
        <v>0</v>
      </c>
      <c r="F564" s="36">
        <v>0</v>
      </c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</row>
    <row r="565" spans="1:59" x14ac:dyDescent="0.25">
      <c r="A565" s="42"/>
      <c r="B565" s="43" t="s">
        <v>55</v>
      </c>
      <c r="C565" s="36">
        <v>0</v>
      </c>
      <c r="D565" s="36">
        <v>0</v>
      </c>
      <c r="E565" s="44">
        <v>0</v>
      </c>
      <c r="F565" s="36">
        <v>0</v>
      </c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</row>
    <row r="566" spans="1:59" x14ac:dyDescent="0.25">
      <c r="A566" s="42"/>
      <c r="B566" s="43" t="s">
        <v>55</v>
      </c>
      <c r="C566" s="36">
        <v>0</v>
      </c>
      <c r="D566" s="36">
        <v>0</v>
      </c>
      <c r="E566" s="44">
        <v>0</v>
      </c>
      <c r="F566" s="36">
        <v>0</v>
      </c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</row>
    <row r="567" spans="1:59" x14ac:dyDescent="0.25">
      <c r="A567" s="42"/>
      <c r="B567" s="43" t="s">
        <v>55</v>
      </c>
      <c r="C567" s="36">
        <v>0</v>
      </c>
      <c r="D567" s="36">
        <v>0</v>
      </c>
      <c r="E567" s="44">
        <v>0</v>
      </c>
      <c r="F567" s="36">
        <v>0</v>
      </c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</row>
    <row r="568" spans="1:59" x14ac:dyDescent="0.25">
      <c r="A568" s="42"/>
      <c r="B568" s="43" t="s">
        <v>55</v>
      </c>
      <c r="C568" s="36">
        <v>0</v>
      </c>
      <c r="D568" s="36">
        <v>0</v>
      </c>
      <c r="E568" s="44">
        <v>0</v>
      </c>
      <c r="F568" s="36">
        <v>0</v>
      </c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</row>
    <row r="569" spans="1:59" x14ac:dyDescent="0.25">
      <c r="A569" s="42"/>
      <c r="B569" s="43" t="s">
        <v>55</v>
      </c>
      <c r="C569" s="36">
        <v>0</v>
      </c>
      <c r="D569" s="36">
        <v>0</v>
      </c>
      <c r="E569" s="44">
        <v>0</v>
      </c>
      <c r="F569" s="36">
        <v>0</v>
      </c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</row>
    <row r="570" spans="1:59" x14ac:dyDescent="0.25">
      <c r="A570" s="42"/>
      <c r="B570" s="43" t="s">
        <v>55</v>
      </c>
      <c r="C570" s="36">
        <v>0</v>
      </c>
      <c r="D570" s="36">
        <v>0</v>
      </c>
      <c r="E570" s="44">
        <v>0</v>
      </c>
      <c r="F570" s="36">
        <v>0</v>
      </c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</row>
    <row r="571" spans="1:59" x14ac:dyDescent="0.25">
      <c r="A571" s="42"/>
      <c r="B571" s="43" t="s">
        <v>55</v>
      </c>
      <c r="C571" s="36">
        <v>0</v>
      </c>
      <c r="D571" s="36">
        <v>0</v>
      </c>
      <c r="E571" s="44">
        <v>0</v>
      </c>
      <c r="F571" s="36">
        <v>0</v>
      </c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</row>
    <row r="572" spans="1:59" x14ac:dyDescent="0.25">
      <c r="A572" s="42"/>
      <c r="B572" s="43" t="s">
        <v>55</v>
      </c>
      <c r="C572" s="36">
        <v>0</v>
      </c>
      <c r="D572" s="36">
        <v>0</v>
      </c>
      <c r="E572" s="44">
        <v>0</v>
      </c>
      <c r="F572" s="36">
        <v>0</v>
      </c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</row>
    <row r="573" spans="1:59" x14ac:dyDescent="0.25">
      <c r="A573" s="42"/>
      <c r="B573" s="43" t="s">
        <v>55</v>
      </c>
      <c r="C573" s="36">
        <v>0</v>
      </c>
      <c r="D573" s="36">
        <v>0</v>
      </c>
      <c r="E573" s="44">
        <v>0</v>
      </c>
      <c r="F573" s="36">
        <v>0</v>
      </c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</row>
    <row r="574" spans="1:59" x14ac:dyDescent="0.25">
      <c r="A574" s="42"/>
      <c r="B574" s="43"/>
      <c r="C574" s="36"/>
      <c r="D574" s="36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</row>
    <row r="575" spans="1:59" x14ac:dyDescent="0.25">
      <c r="A575" s="42"/>
      <c r="B575" s="43"/>
      <c r="C575" s="36"/>
      <c r="D575" s="36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</row>
    <row r="576" spans="1:59" x14ac:dyDescent="0.25">
      <c r="A576" s="42"/>
      <c r="B576" s="43"/>
      <c r="C576" s="36"/>
      <c r="D576" s="36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</row>
    <row r="577" spans="1:59" x14ac:dyDescent="0.25">
      <c r="A577" s="42"/>
      <c r="B577" s="43"/>
      <c r="C577" s="36"/>
      <c r="D577" s="36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</row>
    <row r="578" spans="1:59" x14ac:dyDescent="0.25">
      <c r="A578" s="42"/>
      <c r="B578" s="43"/>
      <c r="C578" s="36"/>
      <c r="D578" s="36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</row>
    <row r="579" spans="1:59" x14ac:dyDescent="0.25">
      <c r="A579" s="42"/>
      <c r="B579" s="43"/>
      <c r="C579" s="36"/>
      <c r="D579" s="36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</row>
    <row r="580" spans="1:59" x14ac:dyDescent="0.25">
      <c r="A580" s="42"/>
      <c r="B580" s="43"/>
      <c r="C580" s="36"/>
      <c r="D580" s="36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</row>
    <row r="581" spans="1:59" x14ac:dyDescent="0.25">
      <c r="A581" s="42"/>
      <c r="B581" s="43"/>
      <c r="C581" s="36"/>
      <c r="D581" s="36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</row>
    <row r="582" spans="1:59" x14ac:dyDescent="0.25">
      <c r="A582" s="42"/>
      <c r="B582" s="43"/>
      <c r="C582" s="36"/>
      <c r="D582" s="36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</row>
    <row r="583" spans="1:59" x14ac:dyDescent="0.25">
      <c r="A583" s="1"/>
      <c r="B583" s="1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</row>
    <row r="584" spans="1:59" x14ac:dyDescent="0.25">
      <c r="A584" s="1"/>
      <c r="B584" s="1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</row>
    <row r="585" spans="1:59" x14ac:dyDescent="0.25">
      <c r="A585" s="1"/>
      <c r="B585" s="1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</row>
    <row r="586" spans="1:59" x14ac:dyDescent="0.25">
      <c r="A586" s="1"/>
      <c r="B586" s="1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</row>
    <row r="587" spans="1:59" x14ac:dyDescent="0.25">
      <c r="A587" s="1"/>
      <c r="B587" s="1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</row>
    <row r="588" spans="1:59" x14ac:dyDescent="0.25">
      <c r="A588" s="1"/>
      <c r="B588" s="1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</row>
    <row r="589" spans="1:59" x14ac:dyDescent="0.25">
      <c r="A589" s="1"/>
      <c r="B589" s="1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</row>
    <row r="590" spans="1:59" x14ac:dyDescent="0.25">
      <c r="A590" s="1"/>
      <c r="B590" s="1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</row>
    <row r="591" spans="1:59" x14ac:dyDescent="0.25">
      <c r="A591" s="1"/>
      <c r="B591" s="1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</row>
    <row r="592" spans="1:59" x14ac:dyDescent="0.25">
      <c r="A592" s="1"/>
      <c r="B592" s="1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</row>
    <row r="593" spans="1:59" x14ac:dyDescent="0.25">
      <c r="A593" s="1"/>
      <c r="B593" s="1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</row>
    <row r="594" spans="1:59" x14ac:dyDescent="0.25">
      <c r="A594" s="1"/>
      <c r="B594" s="1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</row>
    <row r="595" spans="1:59" x14ac:dyDescent="0.25">
      <c r="A595" s="1"/>
      <c r="B595" s="1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</row>
    <row r="596" spans="1:59" x14ac:dyDescent="0.25">
      <c r="A596" s="1"/>
      <c r="B596" s="1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</row>
    <row r="597" spans="1:59" x14ac:dyDescent="0.25">
      <c r="A597" s="1"/>
      <c r="B597" s="1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</row>
    <row r="598" spans="1:59" x14ac:dyDescent="0.25">
      <c r="A598" s="1"/>
      <c r="B598" s="1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</row>
    <row r="599" spans="1:59" x14ac:dyDescent="0.25">
      <c r="A599" s="1"/>
      <c r="B599" s="1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</row>
    <row r="600" spans="1:59" x14ac:dyDescent="0.25">
      <c r="A600" s="1"/>
      <c r="B600" s="1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</row>
    <row r="601" spans="1:59" x14ac:dyDescent="0.25">
      <c r="A601" s="1"/>
      <c r="B601" s="1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</row>
    <row r="602" spans="1:59" x14ac:dyDescent="0.25">
      <c r="A602" s="1"/>
      <c r="B602" s="1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</row>
    <row r="603" spans="1:59" x14ac:dyDescent="0.25">
      <c r="A603" s="1"/>
      <c r="B603" s="1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</row>
    <row r="604" spans="1:59" x14ac:dyDescent="0.25">
      <c r="A604" s="1"/>
      <c r="B604" s="1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</row>
    <row r="605" spans="1:59" x14ac:dyDescent="0.25">
      <c r="A605" s="1"/>
      <c r="B605" s="1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</row>
    <row r="606" spans="1:59" x14ac:dyDescent="0.25">
      <c r="A606" s="1"/>
      <c r="B606" s="1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</row>
    <row r="607" spans="1:59" x14ac:dyDescent="0.25">
      <c r="A607" s="1"/>
      <c r="B607" s="1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</row>
    <row r="608" spans="1:59" x14ac:dyDescent="0.25">
      <c r="A608" s="1"/>
      <c r="B608" s="1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</row>
    <row r="609" spans="1:59" x14ac:dyDescent="0.25">
      <c r="A609" s="1"/>
      <c r="B609" s="1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</row>
    <row r="610" spans="1:59" x14ac:dyDescent="0.25">
      <c r="A610" s="1"/>
      <c r="B610" s="1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</row>
    <row r="611" spans="1:59" x14ac:dyDescent="0.25">
      <c r="A611" s="1"/>
      <c r="B611" s="1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</row>
    <row r="612" spans="1:59" x14ac:dyDescent="0.25">
      <c r="A612" s="1"/>
      <c r="B612" s="1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</row>
    <row r="613" spans="1:59" x14ac:dyDescent="0.25">
      <c r="A613" s="1"/>
      <c r="B613" s="1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</row>
    <row r="614" spans="1:59" x14ac:dyDescent="0.25">
      <c r="A614" s="1"/>
      <c r="B614" s="1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</row>
    <row r="615" spans="1:59" x14ac:dyDescent="0.25">
      <c r="A615" s="1"/>
      <c r="B615" s="1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</row>
    <row r="616" spans="1:59" x14ac:dyDescent="0.25">
      <c r="A616" s="1"/>
      <c r="B616" s="1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</row>
    <row r="617" spans="1:59" x14ac:dyDescent="0.25">
      <c r="A617" s="1"/>
      <c r="B617" s="1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</row>
    <row r="618" spans="1:59" x14ac:dyDescent="0.25">
      <c r="A618" s="1"/>
      <c r="B618" s="1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</row>
    <row r="619" spans="1:59" x14ac:dyDescent="0.25">
      <c r="A619" s="1"/>
      <c r="B619" s="1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</row>
    <row r="620" spans="1:59" x14ac:dyDescent="0.25">
      <c r="A620" s="1"/>
      <c r="B620" s="1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</row>
    <row r="621" spans="1:59" x14ac:dyDescent="0.25">
      <c r="A621" s="1"/>
      <c r="B621" s="1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</row>
    <row r="622" spans="1:59" x14ac:dyDescent="0.25">
      <c r="A622" s="1"/>
      <c r="B622" s="1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</row>
    <row r="623" spans="1:59" x14ac:dyDescent="0.25">
      <c r="A623" s="1"/>
      <c r="B623" s="1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</row>
    <row r="624" spans="1:59" x14ac:dyDescent="0.25">
      <c r="A624" s="1"/>
      <c r="B624" s="1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</row>
    <row r="625" spans="1:59" x14ac:dyDescent="0.25">
      <c r="A625" s="1"/>
      <c r="B625" s="1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</row>
    <row r="626" spans="1:59" x14ac:dyDescent="0.25">
      <c r="A626" s="1"/>
      <c r="B626" s="1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</row>
    <row r="627" spans="1:59" x14ac:dyDescent="0.25">
      <c r="A627" s="1"/>
      <c r="B627" s="1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</row>
    <row r="628" spans="1:59" x14ac:dyDescent="0.25">
      <c r="A628" s="1"/>
      <c r="B628" s="1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</row>
    <row r="629" spans="1:59" x14ac:dyDescent="0.25">
      <c r="A629" s="1"/>
      <c r="B629" s="1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</row>
    <row r="630" spans="1:59" x14ac:dyDescent="0.25">
      <c r="A630" s="1"/>
      <c r="B630" s="1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</row>
    <row r="631" spans="1:59" x14ac:dyDescent="0.25">
      <c r="A631" s="1"/>
      <c r="B631" s="1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</row>
    <row r="632" spans="1:59" x14ac:dyDescent="0.25">
      <c r="A632" s="1"/>
      <c r="B632" s="1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</row>
    <row r="633" spans="1:59" x14ac:dyDescent="0.25">
      <c r="A633" s="1"/>
      <c r="B633" s="1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</row>
    <row r="634" spans="1:59" x14ac:dyDescent="0.25">
      <c r="A634" s="1"/>
      <c r="B634" s="1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</row>
    <row r="635" spans="1:59" x14ac:dyDescent="0.25">
      <c r="A635" s="1"/>
      <c r="B635" s="1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</row>
    <row r="636" spans="1:59" x14ac:dyDescent="0.25">
      <c r="A636" s="1"/>
      <c r="B636" s="1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</row>
    <row r="637" spans="1:59" x14ac:dyDescent="0.25">
      <c r="A637" s="1"/>
      <c r="B637" s="1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</row>
    <row r="638" spans="1:59" x14ac:dyDescent="0.25">
      <c r="A638" s="1"/>
      <c r="B638" s="1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</row>
    <row r="639" spans="1:59" x14ac:dyDescent="0.25">
      <c r="A639" s="1"/>
      <c r="B639" s="1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</row>
    <row r="640" spans="1:59" x14ac:dyDescent="0.25">
      <c r="A640" s="1"/>
      <c r="B640" s="1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</row>
    <row r="641" spans="1:59" x14ac:dyDescent="0.25">
      <c r="A641" s="1"/>
      <c r="B641" s="1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</row>
    <row r="642" spans="1:59" x14ac:dyDescent="0.25">
      <c r="A642" s="1"/>
      <c r="B642" s="1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</row>
    <row r="643" spans="1:59" x14ac:dyDescent="0.25">
      <c r="A643" s="1"/>
      <c r="B643" s="1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</row>
    <row r="644" spans="1:59" x14ac:dyDescent="0.25">
      <c r="A644" s="1"/>
      <c r="B644" s="1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</row>
    <row r="645" spans="1:59" x14ac:dyDescent="0.25">
      <c r="A645" s="1"/>
      <c r="B645" s="1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</row>
    <row r="646" spans="1:59" x14ac:dyDescent="0.25">
      <c r="A646" s="1"/>
      <c r="B646" s="1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</row>
    <row r="647" spans="1:59" x14ac:dyDescent="0.25">
      <c r="A647" s="1"/>
      <c r="B647" s="1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</row>
    <row r="648" spans="1:59" x14ac:dyDescent="0.25">
      <c r="A648" s="1"/>
      <c r="B648" s="1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</row>
    <row r="649" spans="1:59" x14ac:dyDescent="0.25">
      <c r="A649" s="1"/>
      <c r="B649" s="1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</row>
    <row r="650" spans="1:59" x14ac:dyDescent="0.25">
      <c r="A650" s="1"/>
      <c r="B650" s="1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</row>
    <row r="651" spans="1:59" x14ac:dyDescent="0.25">
      <c r="A651" s="1"/>
      <c r="B651" s="1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</row>
    <row r="652" spans="1:59" x14ac:dyDescent="0.25">
      <c r="A652" s="1"/>
      <c r="B652" s="1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</row>
    <row r="653" spans="1:59" x14ac:dyDescent="0.25">
      <c r="A653" s="1"/>
      <c r="B653" s="1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</row>
    <row r="654" spans="1:59" x14ac:dyDescent="0.25">
      <c r="A654" s="1"/>
      <c r="B654" s="1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</row>
    <row r="655" spans="1:59" x14ac:dyDescent="0.25">
      <c r="A655" s="1"/>
      <c r="B655" s="1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</row>
    <row r="656" spans="1:59" x14ac:dyDescent="0.25">
      <c r="A656" s="1"/>
      <c r="B656" s="1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</row>
    <row r="657" spans="1:59" x14ac:dyDescent="0.25">
      <c r="A657" s="1"/>
      <c r="B657" s="1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</row>
    <row r="658" spans="1:59" x14ac:dyDescent="0.25">
      <c r="A658" s="1"/>
      <c r="B658" s="1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</row>
    <row r="659" spans="1:59" x14ac:dyDescent="0.25">
      <c r="A659" s="1"/>
      <c r="B659" s="1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</row>
    <row r="660" spans="1:59" x14ac:dyDescent="0.25">
      <c r="A660" s="1"/>
      <c r="B660" s="1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</row>
    <row r="661" spans="1:59" x14ac:dyDescent="0.25">
      <c r="A661" s="1"/>
      <c r="B661" s="1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</row>
    <row r="662" spans="1:59" x14ac:dyDescent="0.25">
      <c r="A662" s="1"/>
      <c r="B662" s="1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</row>
    <row r="663" spans="1:59" x14ac:dyDescent="0.25">
      <c r="A663" s="1"/>
      <c r="B663" s="1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</row>
    <row r="664" spans="1:59" x14ac:dyDescent="0.25">
      <c r="A664" s="1"/>
      <c r="B664" s="1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</row>
    <row r="665" spans="1:59" x14ac:dyDescent="0.25">
      <c r="A665" s="1"/>
      <c r="B665" s="1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</row>
    <row r="666" spans="1:59" x14ac:dyDescent="0.25">
      <c r="A666" s="1"/>
      <c r="B666" s="1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</row>
    <row r="667" spans="1:59" x14ac:dyDescent="0.25">
      <c r="A667" s="1"/>
      <c r="B667" s="1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</row>
    <row r="668" spans="1:59" x14ac:dyDescent="0.25">
      <c r="A668" s="1"/>
      <c r="B668" s="1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</row>
    <row r="669" spans="1:59" x14ac:dyDescent="0.25">
      <c r="A669" s="1"/>
      <c r="B669" s="1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</row>
    <row r="670" spans="1:59" x14ac:dyDescent="0.25">
      <c r="A670" s="1"/>
      <c r="B670" s="1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</row>
    <row r="671" spans="1:59" x14ac:dyDescent="0.25">
      <c r="A671" s="1"/>
      <c r="B671" s="1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</row>
    <row r="672" spans="1:59" x14ac:dyDescent="0.25">
      <c r="A672" s="1"/>
      <c r="B672" s="1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</row>
    <row r="673" spans="1:59" x14ac:dyDescent="0.25">
      <c r="A673" s="1"/>
      <c r="B673" s="1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</row>
    <row r="674" spans="1:59" x14ac:dyDescent="0.25">
      <c r="A674" s="1"/>
      <c r="B674" s="1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</row>
    <row r="675" spans="1:59" x14ac:dyDescent="0.25">
      <c r="A675" s="1"/>
      <c r="B675" s="1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</row>
    <row r="676" spans="1:59" x14ac:dyDescent="0.25">
      <c r="A676" s="1"/>
      <c r="B676" s="1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</row>
    <row r="677" spans="1:59" x14ac:dyDescent="0.25">
      <c r="A677" s="1"/>
      <c r="B677" s="1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</row>
    <row r="678" spans="1:59" x14ac:dyDescent="0.25">
      <c r="A678" s="1"/>
      <c r="B678" s="1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</row>
    <row r="679" spans="1:59" x14ac:dyDescent="0.25">
      <c r="A679" s="1"/>
      <c r="B679" s="1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</row>
    <row r="680" spans="1:59" x14ac:dyDescent="0.25">
      <c r="A680" s="1"/>
      <c r="B680" s="1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</row>
    <row r="681" spans="1:59" x14ac:dyDescent="0.25">
      <c r="A681" s="1"/>
      <c r="B681" s="1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</row>
    <row r="682" spans="1:59" x14ac:dyDescent="0.25">
      <c r="A682" s="1"/>
      <c r="B682" s="1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</row>
    <row r="683" spans="1:59" x14ac:dyDescent="0.25">
      <c r="A683" s="1"/>
      <c r="B683" s="1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</row>
    <row r="684" spans="1:59" x14ac:dyDescent="0.25">
      <c r="A684" s="1"/>
      <c r="B684" s="1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</row>
    <row r="685" spans="1:59" x14ac:dyDescent="0.25">
      <c r="A685" s="1"/>
      <c r="B685" s="1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</row>
    <row r="686" spans="1:59" x14ac:dyDescent="0.25">
      <c r="A686" s="1"/>
      <c r="B686" s="1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</row>
    <row r="687" spans="1:59" x14ac:dyDescent="0.25">
      <c r="A687" s="1"/>
      <c r="B687" s="1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</row>
    <row r="688" spans="1:59" x14ac:dyDescent="0.25">
      <c r="A688" s="1"/>
      <c r="B688" s="1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</row>
    <row r="689" spans="1:59" x14ac:dyDescent="0.25">
      <c r="A689" s="1"/>
      <c r="B689" s="1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</row>
    <row r="690" spans="1:59" x14ac:dyDescent="0.25">
      <c r="A690" s="1"/>
      <c r="B690" s="1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</row>
    <row r="691" spans="1:59" x14ac:dyDescent="0.25">
      <c r="A691" s="1"/>
      <c r="B691" s="1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</row>
    <row r="692" spans="1:59" x14ac:dyDescent="0.25">
      <c r="A692" s="1"/>
      <c r="B692" s="1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</row>
    <row r="693" spans="1:59" x14ac:dyDescent="0.25">
      <c r="A693" s="1"/>
      <c r="B693" s="1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</row>
    <row r="694" spans="1:59" x14ac:dyDescent="0.25">
      <c r="A694" s="1"/>
      <c r="B694" s="1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</row>
    <row r="695" spans="1:59" x14ac:dyDescent="0.25">
      <c r="A695" s="1"/>
      <c r="B695" s="1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</row>
    <row r="696" spans="1:59" x14ac:dyDescent="0.25">
      <c r="A696" s="1"/>
      <c r="B696" s="1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</row>
    <row r="697" spans="1:59" x14ac:dyDescent="0.25">
      <c r="A697" s="1"/>
      <c r="B697" s="1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</row>
    <row r="698" spans="1:59" x14ac:dyDescent="0.25">
      <c r="A698" s="1"/>
      <c r="B698" s="1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</row>
    <row r="699" spans="1:59" x14ac:dyDescent="0.25">
      <c r="A699" s="1"/>
      <c r="B699" s="1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</row>
    <row r="700" spans="1:59" x14ac:dyDescent="0.25">
      <c r="A700" s="1"/>
      <c r="B700" s="1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</row>
    <row r="701" spans="1:59" x14ac:dyDescent="0.25">
      <c r="A701" s="1"/>
      <c r="B701" s="1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</row>
    <row r="702" spans="1:59" x14ac:dyDescent="0.25">
      <c r="A702" s="1"/>
      <c r="B702" s="1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</row>
    <row r="703" spans="1:59" x14ac:dyDescent="0.25">
      <c r="A703" s="1"/>
      <c r="B703" s="1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</row>
    <row r="704" spans="1:59" x14ac:dyDescent="0.25">
      <c r="A704" s="1"/>
      <c r="B704" s="1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</row>
    <row r="705" spans="1:59" x14ac:dyDescent="0.25">
      <c r="A705" s="1"/>
      <c r="B705" s="1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</row>
    <row r="706" spans="1:59" x14ac:dyDescent="0.25">
      <c r="A706" s="1"/>
      <c r="B706" s="1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</row>
    <row r="707" spans="1:59" x14ac:dyDescent="0.25">
      <c r="A707" s="1"/>
      <c r="B707" s="1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</row>
    <row r="708" spans="1:59" x14ac:dyDescent="0.25">
      <c r="A708" s="1"/>
      <c r="B708" s="1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</row>
    <row r="709" spans="1:59" x14ac:dyDescent="0.25">
      <c r="A709" s="1"/>
      <c r="B709" s="1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</row>
    <row r="710" spans="1:59" x14ac:dyDescent="0.25">
      <c r="A710" s="1"/>
      <c r="B710" s="1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</row>
    <row r="711" spans="1:59" x14ac:dyDescent="0.25">
      <c r="A711" s="1"/>
      <c r="B711" s="1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</row>
    <row r="712" spans="1:59" x14ac:dyDescent="0.25">
      <c r="A712" s="1"/>
      <c r="B712" s="1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</row>
    <row r="713" spans="1:59" x14ac:dyDescent="0.25">
      <c r="A713" s="1"/>
      <c r="B713" s="1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</row>
    <row r="714" spans="1:59" x14ac:dyDescent="0.25">
      <c r="A714" s="1"/>
      <c r="B714" s="1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</row>
    <row r="715" spans="1:59" x14ac:dyDescent="0.25">
      <c r="A715" s="1"/>
      <c r="B715" s="1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</row>
    <row r="716" spans="1:59" x14ac:dyDescent="0.25">
      <c r="A716" s="1"/>
      <c r="B716" s="1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</row>
    <row r="717" spans="1:59" x14ac:dyDescent="0.25">
      <c r="A717" s="1"/>
      <c r="B717" s="1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</row>
    <row r="718" spans="1:59" x14ac:dyDescent="0.25">
      <c r="A718" s="1"/>
      <c r="B718" s="1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</row>
    <row r="719" spans="1:59" x14ac:dyDescent="0.25">
      <c r="A719" s="1"/>
      <c r="B719" s="1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</row>
    <row r="720" spans="1:59" x14ac:dyDescent="0.25">
      <c r="A720" s="1"/>
      <c r="B720" s="1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</row>
    <row r="721" spans="1:59" x14ac:dyDescent="0.25">
      <c r="A721" s="1"/>
      <c r="B721" s="1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</row>
    <row r="722" spans="1:59" x14ac:dyDescent="0.25">
      <c r="A722" s="1"/>
      <c r="B722" s="1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</row>
    <row r="723" spans="1:59" x14ac:dyDescent="0.25">
      <c r="A723" s="1"/>
      <c r="B723" s="1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</row>
    <row r="724" spans="1:59" x14ac:dyDescent="0.25">
      <c r="A724" s="1"/>
      <c r="B724" s="1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</row>
    <row r="725" spans="1:59" x14ac:dyDescent="0.25">
      <c r="A725" s="1"/>
      <c r="B725" s="1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</row>
    <row r="726" spans="1:59" x14ac:dyDescent="0.25">
      <c r="A726" s="1"/>
      <c r="B726" s="1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</row>
    <row r="727" spans="1:59" x14ac:dyDescent="0.25">
      <c r="A727" s="1"/>
      <c r="B727" s="1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</row>
    <row r="728" spans="1:59" x14ac:dyDescent="0.25">
      <c r="A728" s="1"/>
      <c r="B728" s="1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</row>
    <row r="729" spans="1:59" x14ac:dyDescent="0.25">
      <c r="A729" s="1"/>
      <c r="B729" s="1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</row>
    <row r="730" spans="1:59" x14ac:dyDescent="0.25">
      <c r="A730" s="1"/>
      <c r="B730" s="1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</row>
    <row r="731" spans="1:59" x14ac:dyDescent="0.25">
      <c r="A731" s="1"/>
      <c r="B731" s="1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</row>
    <row r="732" spans="1:59" x14ac:dyDescent="0.25">
      <c r="A732" s="1"/>
      <c r="B732" s="1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</row>
    <row r="733" spans="1:59" x14ac:dyDescent="0.25">
      <c r="A733" s="1"/>
      <c r="B733" s="1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</row>
    <row r="734" spans="1:59" x14ac:dyDescent="0.25">
      <c r="A734" s="1"/>
      <c r="B734" s="1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</row>
    <row r="735" spans="1:59" x14ac:dyDescent="0.25">
      <c r="A735" s="1"/>
      <c r="B735" s="1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</row>
    <row r="736" spans="1:59" x14ac:dyDescent="0.25">
      <c r="A736" s="1"/>
      <c r="B736" s="1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</row>
    <row r="737" spans="1:59" x14ac:dyDescent="0.25">
      <c r="A737" s="1"/>
      <c r="B737" s="1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</row>
    <row r="738" spans="1:59" x14ac:dyDescent="0.25">
      <c r="A738" s="1"/>
      <c r="B738" s="1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</row>
    <row r="739" spans="1:59" x14ac:dyDescent="0.25">
      <c r="A739" s="1"/>
      <c r="B739" s="1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</row>
    <row r="740" spans="1:59" x14ac:dyDescent="0.25">
      <c r="A740" s="1"/>
      <c r="B740" s="1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</row>
    <row r="741" spans="1:59" x14ac:dyDescent="0.25">
      <c r="A741" s="1"/>
      <c r="B741" s="1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</row>
    <row r="742" spans="1:59" x14ac:dyDescent="0.25">
      <c r="A742" s="1"/>
      <c r="B742" s="1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</row>
    <row r="743" spans="1:59" x14ac:dyDescent="0.25">
      <c r="A743" s="1"/>
      <c r="B743" s="1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</row>
    <row r="744" spans="1:59" x14ac:dyDescent="0.25">
      <c r="A744" s="1"/>
      <c r="B744" s="1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</row>
    <row r="745" spans="1:59" x14ac:dyDescent="0.25">
      <c r="A745" s="1"/>
      <c r="B745" s="1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</row>
    <row r="746" spans="1:59" x14ac:dyDescent="0.25">
      <c r="A746" s="1"/>
      <c r="B746" s="1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</row>
    <row r="747" spans="1:59" x14ac:dyDescent="0.25">
      <c r="A747" s="1"/>
      <c r="B747" s="1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</row>
    <row r="748" spans="1:59" x14ac:dyDescent="0.25">
      <c r="A748" s="1"/>
      <c r="B748" s="1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</row>
    <row r="749" spans="1:59" x14ac:dyDescent="0.25">
      <c r="A749" s="1"/>
      <c r="B749" s="1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</row>
    <row r="750" spans="1:59" x14ac:dyDescent="0.25">
      <c r="A750" s="1"/>
      <c r="B750" s="1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</row>
    <row r="751" spans="1:59" x14ac:dyDescent="0.25">
      <c r="A751" s="1"/>
      <c r="B751" s="1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</row>
    <row r="752" spans="1:59" x14ac:dyDescent="0.25">
      <c r="A752" s="1"/>
      <c r="B752" s="1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</row>
    <row r="753" spans="1:59" x14ac:dyDescent="0.25">
      <c r="A753" s="1"/>
      <c r="B753" s="1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</row>
    <row r="754" spans="1:59" x14ac:dyDescent="0.25">
      <c r="A754" s="1"/>
      <c r="B754" s="1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</row>
    <row r="755" spans="1:59" x14ac:dyDescent="0.25">
      <c r="A755" s="1"/>
      <c r="B755" s="1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</row>
    <row r="756" spans="1:59" x14ac:dyDescent="0.25">
      <c r="A756" s="1"/>
      <c r="B756" s="1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</row>
    <row r="757" spans="1:59" x14ac:dyDescent="0.25">
      <c r="A757" s="1"/>
      <c r="B757" s="1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</row>
    <row r="758" spans="1:59" x14ac:dyDescent="0.25">
      <c r="A758" s="1"/>
      <c r="B758" s="1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</row>
    <row r="759" spans="1:59" x14ac:dyDescent="0.25">
      <c r="A759" s="1"/>
      <c r="B759" s="1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</row>
    <row r="760" spans="1:59" x14ac:dyDescent="0.25">
      <c r="A760" s="1"/>
      <c r="B760" s="1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</row>
    <row r="761" spans="1:59" x14ac:dyDescent="0.25">
      <c r="A761" s="1"/>
      <c r="B761" s="1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</row>
    <row r="762" spans="1:59" x14ac:dyDescent="0.25">
      <c r="A762" s="1"/>
      <c r="B762" s="1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</row>
    <row r="763" spans="1:59" x14ac:dyDescent="0.25">
      <c r="A763" s="1"/>
      <c r="B763" s="1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</row>
    <row r="764" spans="1:59" x14ac:dyDescent="0.25">
      <c r="A764" s="1"/>
      <c r="B764" s="1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</row>
    <row r="765" spans="1:59" x14ac:dyDescent="0.25">
      <c r="A765" s="1"/>
      <c r="B765" s="1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</row>
    <row r="766" spans="1:59" x14ac:dyDescent="0.25">
      <c r="A766" s="1"/>
      <c r="B766" s="1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</row>
    <row r="767" spans="1:59" x14ac:dyDescent="0.25">
      <c r="A767" s="1"/>
      <c r="B767" s="1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</row>
    <row r="768" spans="1:59" x14ac:dyDescent="0.25">
      <c r="A768" s="1"/>
      <c r="B768" s="1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</row>
    <row r="769" spans="1:59" x14ac:dyDescent="0.25">
      <c r="A769" s="1"/>
      <c r="B769" s="1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</row>
    <row r="770" spans="1:59" x14ac:dyDescent="0.25">
      <c r="A770" s="1"/>
      <c r="B770" s="1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</row>
    <row r="771" spans="1:59" x14ac:dyDescent="0.25">
      <c r="A771" s="1"/>
      <c r="B771" s="1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</row>
    <row r="772" spans="1:59" x14ac:dyDescent="0.25">
      <c r="A772" s="1"/>
      <c r="B772" s="1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</row>
    <row r="773" spans="1:59" x14ac:dyDescent="0.25">
      <c r="A773" s="1"/>
      <c r="B773" s="1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</row>
    <row r="774" spans="1:59" x14ac:dyDescent="0.25">
      <c r="A774" s="1"/>
      <c r="B774" s="1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</row>
    <row r="775" spans="1:59" x14ac:dyDescent="0.25">
      <c r="A775" s="1"/>
      <c r="B775" s="1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</row>
    <row r="776" spans="1:59" x14ac:dyDescent="0.25">
      <c r="A776" s="1"/>
      <c r="B776" s="1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</row>
    <row r="777" spans="1:59" x14ac:dyDescent="0.25">
      <c r="A777" s="1"/>
      <c r="B777" s="1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</row>
    <row r="778" spans="1:59" x14ac:dyDescent="0.25">
      <c r="A778" s="1"/>
      <c r="B778" s="1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</row>
    <row r="779" spans="1:59" x14ac:dyDescent="0.25">
      <c r="A779" s="1"/>
      <c r="B779" s="1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</row>
    <row r="780" spans="1:59" x14ac:dyDescent="0.25">
      <c r="A780" s="1"/>
      <c r="B780" s="1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</row>
    <row r="781" spans="1:59" x14ac:dyDescent="0.25">
      <c r="A781" s="1"/>
      <c r="B781" s="1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</row>
    <row r="782" spans="1:59" x14ac:dyDescent="0.25">
      <c r="A782" s="1"/>
      <c r="B782" s="1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</row>
    <row r="783" spans="1:59" x14ac:dyDescent="0.25">
      <c r="A783" s="1"/>
      <c r="B783" s="1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</row>
    <row r="784" spans="1:59" x14ac:dyDescent="0.25">
      <c r="A784" s="1"/>
      <c r="B784" s="1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</row>
    <row r="785" spans="1:59" x14ac:dyDescent="0.25">
      <c r="A785" s="1"/>
      <c r="B785" s="1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</row>
    <row r="786" spans="1:59" x14ac:dyDescent="0.25">
      <c r="A786" s="1"/>
      <c r="B786" s="1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</row>
    <row r="787" spans="1:59" x14ac:dyDescent="0.25">
      <c r="A787" s="1"/>
      <c r="B787" s="1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</row>
    <row r="788" spans="1:59" x14ac:dyDescent="0.25">
      <c r="A788" s="1"/>
      <c r="B788" s="1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</row>
    <row r="789" spans="1:59" x14ac:dyDescent="0.25">
      <c r="A789" s="1"/>
      <c r="B789" s="1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</row>
    <row r="790" spans="1:59" x14ac:dyDescent="0.25">
      <c r="A790" s="1"/>
      <c r="B790" s="1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</row>
    <row r="791" spans="1:59" x14ac:dyDescent="0.25">
      <c r="A791" s="1"/>
      <c r="B791" s="1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</row>
    <row r="792" spans="1:59" x14ac:dyDescent="0.25">
      <c r="A792" s="1"/>
      <c r="B792" s="1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</row>
    <row r="793" spans="1:59" x14ac:dyDescent="0.25">
      <c r="A793" s="1"/>
      <c r="B793" s="1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</row>
    <row r="794" spans="1:59" x14ac:dyDescent="0.25">
      <c r="A794" s="1"/>
      <c r="B794" s="1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</row>
    <row r="795" spans="1:59" x14ac:dyDescent="0.25">
      <c r="A795" s="1"/>
      <c r="B795" s="1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</row>
    <row r="796" spans="1:59" x14ac:dyDescent="0.25">
      <c r="A796" s="1"/>
      <c r="B796" s="1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</row>
    <row r="797" spans="1:59" x14ac:dyDescent="0.25">
      <c r="A797" s="1"/>
      <c r="B797" s="1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</row>
    <row r="798" spans="1:59" x14ac:dyDescent="0.25">
      <c r="A798" s="1"/>
      <c r="B798" s="1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</row>
    <row r="799" spans="1:59" x14ac:dyDescent="0.25">
      <c r="A799" s="1"/>
      <c r="B799" s="1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</row>
    <row r="800" spans="1:59" x14ac:dyDescent="0.25">
      <c r="A800" s="1"/>
      <c r="B800" s="1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</row>
    <row r="801" spans="1:59" x14ac:dyDescent="0.25">
      <c r="A801" s="1"/>
      <c r="B801" s="1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</row>
    <row r="802" spans="1:59" x14ac:dyDescent="0.25">
      <c r="A802" s="1"/>
      <c r="B802" s="1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</row>
    <row r="803" spans="1:59" x14ac:dyDescent="0.25">
      <c r="A803" s="1"/>
      <c r="B803" s="1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</row>
    <row r="804" spans="1:59" x14ac:dyDescent="0.25">
      <c r="A804" s="1"/>
      <c r="B804" s="1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</row>
    <row r="805" spans="1:59" x14ac:dyDescent="0.25">
      <c r="A805" s="1"/>
      <c r="B805" s="1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</row>
    <row r="806" spans="1:59" x14ac:dyDescent="0.25">
      <c r="A806" s="1"/>
      <c r="B806" s="1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</row>
    <row r="807" spans="1:59" x14ac:dyDescent="0.25">
      <c r="A807" s="1"/>
      <c r="B807" s="1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</row>
    <row r="808" spans="1:59" x14ac:dyDescent="0.25">
      <c r="A808" s="1"/>
      <c r="B808" s="1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</row>
    <row r="809" spans="1:59" x14ac:dyDescent="0.25">
      <c r="A809" s="1"/>
      <c r="B809" s="1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</row>
    <row r="810" spans="1:59" x14ac:dyDescent="0.25">
      <c r="A810" s="1"/>
      <c r="B810" s="1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</row>
    <row r="811" spans="1:59" x14ac:dyDescent="0.25">
      <c r="A811" s="1"/>
      <c r="B811" s="1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</row>
    <row r="812" spans="1:59" x14ac:dyDescent="0.25">
      <c r="A812" s="1"/>
      <c r="B812" s="1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</row>
    <row r="813" spans="1:59" x14ac:dyDescent="0.25">
      <c r="A813" s="1"/>
      <c r="B813" s="1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</row>
    <row r="814" spans="1:59" x14ac:dyDescent="0.25">
      <c r="A814" s="1"/>
      <c r="B814" s="1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</row>
    <row r="815" spans="1:59" x14ac:dyDescent="0.25">
      <c r="A815" s="1"/>
      <c r="B815" s="1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</row>
    <row r="816" spans="1:59" x14ac:dyDescent="0.25">
      <c r="A816" s="1"/>
      <c r="B816" s="1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</row>
    <row r="817" spans="1:59" x14ac:dyDescent="0.25">
      <c r="A817" s="1"/>
      <c r="B817" s="1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</row>
    <row r="818" spans="1:59" x14ac:dyDescent="0.25">
      <c r="A818" s="1"/>
      <c r="B818" s="1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</row>
    <row r="819" spans="1:59" x14ac:dyDescent="0.25">
      <c r="A819" s="1"/>
      <c r="B819" s="1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</row>
    <row r="820" spans="1:59" x14ac:dyDescent="0.25">
      <c r="A820" s="1"/>
      <c r="B820" s="1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</row>
    <row r="821" spans="1:59" x14ac:dyDescent="0.25">
      <c r="A821" s="1"/>
      <c r="B821" s="1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</row>
    <row r="822" spans="1:59" x14ac:dyDescent="0.25">
      <c r="A822" s="1"/>
      <c r="B822" s="1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</row>
    <row r="823" spans="1:59" x14ac:dyDescent="0.25">
      <c r="A823" s="1"/>
      <c r="B823" s="1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</row>
    <row r="824" spans="1:59" x14ac:dyDescent="0.25">
      <c r="A824" s="1"/>
      <c r="B824" s="1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</row>
    <row r="825" spans="1:59" x14ac:dyDescent="0.25">
      <c r="A825" s="1"/>
      <c r="B825" s="1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</row>
    <row r="826" spans="1:59" x14ac:dyDescent="0.25">
      <c r="A826" s="1"/>
      <c r="B826" s="1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</row>
    <row r="827" spans="1:59" x14ac:dyDescent="0.25">
      <c r="A827" s="1"/>
      <c r="B827" s="1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</row>
    <row r="828" spans="1:59" x14ac:dyDescent="0.25">
      <c r="A828" s="1"/>
      <c r="B828" s="1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</row>
    <row r="829" spans="1:59" x14ac:dyDescent="0.25">
      <c r="A829" s="1"/>
      <c r="B829" s="1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</row>
    <row r="830" spans="1:59" x14ac:dyDescent="0.25">
      <c r="A830" s="1"/>
      <c r="B830" s="1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</row>
    <row r="831" spans="1:59" x14ac:dyDescent="0.25">
      <c r="A831" s="1"/>
      <c r="B831" s="1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</row>
    <row r="832" spans="1:59" x14ac:dyDescent="0.25">
      <c r="A832" s="1"/>
      <c r="B832" s="1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</row>
    <row r="833" spans="1:59" x14ac:dyDescent="0.25">
      <c r="A833" s="1"/>
      <c r="B833" s="1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</row>
    <row r="834" spans="1:59" x14ac:dyDescent="0.25">
      <c r="A834" s="1"/>
      <c r="B834" s="1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</row>
    <row r="835" spans="1:59" x14ac:dyDescent="0.25">
      <c r="A835" s="1"/>
      <c r="B835" s="1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</row>
    <row r="836" spans="1:59" x14ac:dyDescent="0.25">
      <c r="A836" s="1"/>
      <c r="B836" s="1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</row>
    <row r="837" spans="1:59" x14ac:dyDescent="0.25">
      <c r="A837" s="1"/>
      <c r="B837" s="1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</row>
    <row r="838" spans="1:59" x14ac:dyDescent="0.25">
      <c r="A838" s="1"/>
      <c r="B838" s="1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</row>
    <row r="839" spans="1:59" x14ac:dyDescent="0.25">
      <c r="A839" s="1"/>
      <c r="B839" s="1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</row>
    <row r="840" spans="1:59" x14ac:dyDescent="0.25">
      <c r="A840" s="1"/>
      <c r="B840" s="1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</row>
    <row r="841" spans="1:59" x14ac:dyDescent="0.25">
      <c r="A841" s="1"/>
      <c r="B841" s="1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</row>
    <row r="842" spans="1:59" x14ac:dyDescent="0.25">
      <c r="A842" s="1"/>
      <c r="B842" s="1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</row>
    <row r="843" spans="1:59" x14ac:dyDescent="0.25">
      <c r="A843" s="1"/>
      <c r="B843" s="1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</row>
    <row r="844" spans="1:59" x14ac:dyDescent="0.25">
      <c r="A844" s="1"/>
      <c r="B844" s="1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</row>
    <row r="845" spans="1:59" x14ac:dyDescent="0.25">
      <c r="A845" s="1"/>
      <c r="B845" s="1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</row>
    <row r="846" spans="1:59" x14ac:dyDescent="0.25">
      <c r="A846" s="1"/>
      <c r="B846" s="1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</row>
    <row r="847" spans="1:59" x14ac:dyDescent="0.25">
      <c r="A847" s="1"/>
      <c r="B847" s="1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</row>
    <row r="848" spans="1:59" x14ac:dyDescent="0.25">
      <c r="A848" s="1"/>
      <c r="B848" s="1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</row>
    <row r="849" spans="1:59" x14ac:dyDescent="0.25">
      <c r="A849" s="1"/>
      <c r="B849" s="1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</row>
    <row r="850" spans="1:59" x14ac:dyDescent="0.25">
      <c r="A850" s="1"/>
      <c r="B850" s="1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</row>
    <row r="851" spans="1:59" x14ac:dyDescent="0.25">
      <c r="A851" s="1"/>
      <c r="B851" s="1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</row>
    <row r="852" spans="1:59" x14ac:dyDescent="0.25">
      <c r="A852" s="1"/>
      <c r="B852" s="1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</row>
    <row r="853" spans="1:59" x14ac:dyDescent="0.25">
      <c r="A853" s="1"/>
      <c r="B853" s="1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</row>
    <row r="854" spans="1:59" x14ac:dyDescent="0.25">
      <c r="A854" s="1"/>
      <c r="B854" s="1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</row>
    <row r="855" spans="1:59" x14ac:dyDescent="0.25">
      <c r="A855" s="1"/>
      <c r="B855" s="1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</row>
    <row r="856" spans="1:59" x14ac:dyDescent="0.25">
      <c r="A856" s="1"/>
      <c r="B856" s="1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</row>
    <row r="857" spans="1:59" x14ac:dyDescent="0.25">
      <c r="A857" s="1"/>
      <c r="B857" s="1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</row>
    <row r="858" spans="1:59" x14ac:dyDescent="0.25">
      <c r="A858" s="1"/>
      <c r="B858" s="1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</row>
    <row r="859" spans="1:59" x14ac:dyDescent="0.25">
      <c r="A859" s="1"/>
      <c r="B859" s="1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</row>
    <row r="860" spans="1:59" x14ac:dyDescent="0.25">
      <c r="A860" s="1"/>
      <c r="B860" s="1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</row>
    <row r="861" spans="1:59" x14ac:dyDescent="0.25">
      <c r="A861" s="1"/>
      <c r="B861" s="1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</row>
    <row r="862" spans="1:59" x14ac:dyDescent="0.25">
      <c r="A862" s="1"/>
      <c r="B862" s="1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</row>
    <row r="863" spans="1:59" x14ac:dyDescent="0.25">
      <c r="A863" s="1"/>
      <c r="B863" s="1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</row>
    <row r="864" spans="1:59" x14ac:dyDescent="0.25">
      <c r="A864" s="1"/>
      <c r="B864" s="1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</row>
    <row r="865" spans="1:59" x14ac:dyDescent="0.25">
      <c r="A865" s="1"/>
      <c r="B865" s="1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</row>
    <row r="866" spans="1:59" x14ac:dyDescent="0.25">
      <c r="A866" s="1"/>
      <c r="B866" s="1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</row>
    <row r="867" spans="1:59" x14ac:dyDescent="0.25">
      <c r="A867" s="1"/>
      <c r="B867" s="1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</row>
    <row r="868" spans="1:59" x14ac:dyDescent="0.25">
      <c r="A868" s="1"/>
      <c r="B868" s="1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</row>
    <row r="869" spans="1:59" x14ac:dyDescent="0.25">
      <c r="A869" s="1"/>
      <c r="B869" s="1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</row>
    <row r="870" spans="1:59" x14ac:dyDescent="0.25">
      <c r="A870" s="1"/>
      <c r="B870" s="1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</row>
    <row r="871" spans="1:59" x14ac:dyDescent="0.25">
      <c r="A871" s="1"/>
      <c r="B871" s="1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</row>
    <row r="872" spans="1:59" x14ac:dyDescent="0.25">
      <c r="A872" s="1"/>
      <c r="B872" s="1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</row>
    <row r="873" spans="1:59" x14ac:dyDescent="0.25">
      <c r="A873" s="1"/>
      <c r="B873" s="1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</row>
    <row r="874" spans="1:59" x14ac:dyDescent="0.25">
      <c r="A874" s="1"/>
      <c r="B874" s="1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</row>
    <row r="875" spans="1:59" x14ac:dyDescent="0.25">
      <c r="A875" s="1"/>
      <c r="B875" s="1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</row>
    <row r="876" spans="1:59" x14ac:dyDescent="0.25">
      <c r="A876" s="1"/>
      <c r="B876" s="1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</row>
    <row r="877" spans="1:59" x14ac:dyDescent="0.25">
      <c r="A877" s="1"/>
      <c r="B877" s="1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</row>
    <row r="878" spans="1:59" x14ac:dyDescent="0.25">
      <c r="A878" s="1"/>
      <c r="B878" s="1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</row>
    <row r="879" spans="1:59" x14ac:dyDescent="0.25">
      <c r="A879" s="1"/>
      <c r="B879" s="1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</row>
    <row r="880" spans="1:59" x14ac:dyDescent="0.25">
      <c r="A880" s="1"/>
      <c r="B880" s="1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</row>
    <row r="881" spans="1:59" x14ac:dyDescent="0.25">
      <c r="A881" s="1"/>
      <c r="B881" s="1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</row>
    <row r="882" spans="1:59" x14ac:dyDescent="0.25">
      <c r="A882" s="1"/>
      <c r="B882" s="1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</row>
    <row r="883" spans="1:59" x14ac:dyDescent="0.25">
      <c r="A883" s="1"/>
      <c r="B883" s="1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</row>
    <row r="884" spans="1:59" x14ac:dyDescent="0.25">
      <c r="A884" s="1"/>
      <c r="B884" s="1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</row>
    <row r="885" spans="1:59" x14ac:dyDescent="0.25">
      <c r="A885" s="1"/>
      <c r="B885" s="1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</row>
    <row r="886" spans="1:59" x14ac:dyDescent="0.25">
      <c r="A886" s="1"/>
      <c r="B886" s="1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</row>
    <row r="887" spans="1:59" x14ac:dyDescent="0.25">
      <c r="A887" s="1"/>
      <c r="B887" s="1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</row>
    <row r="888" spans="1:59" x14ac:dyDescent="0.25">
      <c r="A888" s="1"/>
      <c r="B888" s="1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</row>
    <row r="889" spans="1:59" x14ac:dyDescent="0.25">
      <c r="A889" s="1"/>
      <c r="B889" s="1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</row>
    <row r="890" spans="1:59" x14ac:dyDescent="0.25">
      <c r="A890" s="1"/>
      <c r="B890" s="1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</row>
    <row r="891" spans="1:59" x14ac:dyDescent="0.25">
      <c r="A891" s="1"/>
      <c r="B891" s="1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</row>
    <row r="892" spans="1:59" x14ac:dyDescent="0.25">
      <c r="A892" s="1"/>
      <c r="B892" s="1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</row>
    <row r="893" spans="1:59" x14ac:dyDescent="0.25">
      <c r="A893" s="1"/>
      <c r="B893" s="1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</row>
    <row r="894" spans="1:59" x14ac:dyDescent="0.25">
      <c r="A894" s="1"/>
      <c r="B894" s="1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</row>
    <row r="895" spans="1:59" x14ac:dyDescent="0.25">
      <c r="A895" s="1"/>
      <c r="B895" s="1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</row>
    <row r="896" spans="1:59" x14ac:dyDescent="0.25">
      <c r="A896" s="1"/>
      <c r="B896" s="1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</row>
    <row r="897" spans="1:59" x14ac:dyDescent="0.25">
      <c r="A897" s="1"/>
      <c r="B897" s="1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</row>
    <row r="898" spans="1:59" x14ac:dyDescent="0.25">
      <c r="A898" s="1"/>
      <c r="B898" s="1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</row>
    <row r="899" spans="1:59" x14ac:dyDescent="0.25">
      <c r="A899" s="1"/>
      <c r="B899" s="1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</row>
    <row r="900" spans="1:59" x14ac:dyDescent="0.25">
      <c r="A900" s="1"/>
      <c r="B900" s="1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</row>
    <row r="901" spans="1:59" x14ac:dyDescent="0.25">
      <c r="A901" s="1"/>
      <c r="B901" s="1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</row>
    <row r="902" spans="1:59" x14ac:dyDescent="0.25">
      <c r="A902" s="1"/>
      <c r="B902" s="1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</row>
    <row r="903" spans="1:59" x14ac:dyDescent="0.25">
      <c r="A903" s="1"/>
      <c r="B903" s="1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</row>
    <row r="904" spans="1:59" x14ac:dyDescent="0.25">
      <c r="A904" s="1"/>
      <c r="B904" s="1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</row>
    <row r="905" spans="1:59" x14ac:dyDescent="0.25">
      <c r="A905" s="1"/>
      <c r="B905" s="1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</row>
    <row r="906" spans="1:59" x14ac:dyDescent="0.25">
      <c r="A906" s="1"/>
      <c r="B906" s="1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</row>
    <row r="907" spans="1:59" x14ac:dyDescent="0.25">
      <c r="A907" s="1"/>
      <c r="B907" s="1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</row>
    <row r="908" spans="1:59" x14ac:dyDescent="0.25">
      <c r="A908" s="1"/>
      <c r="B908" s="1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</row>
    <row r="909" spans="1:59" x14ac:dyDescent="0.25">
      <c r="A909" s="1"/>
      <c r="B909" s="1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</row>
    <row r="910" spans="1:59" x14ac:dyDescent="0.25">
      <c r="A910" s="1"/>
      <c r="B910" s="1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</row>
    <row r="911" spans="1:59" x14ac:dyDescent="0.25">
      <c r="A911" s="1"/>
      <c r="B911" s="1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</row>
    <row r="912" spans="1:59" x14ac:dyDescent="0.25">
      <c r="A912" s="1"/>
      <c r="B912" s="1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</row>
    <row r="913" spans="1:59" x14ac:dyDescent="0.25">
      <c r="A913" s="1"/>
      <c r="B913" s="1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</row>
    <row r="914" spans="1:59" x14ac:dyDescent="0.25">
      <c r="A914" s="1"/>
      <c r="B914" s="1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</row>
    <row r="915" spans="1:59" x14ac:dyDescent="0.25">
      <c r="A915" s="1"/>
      <c r="B915" s="1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</row>
    <row r="916" spans="1:59" x14ac:dyDescent="0.25">
      <c r="A916" s="1"/>
      <c r="B916" s="1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</row>
    <row r="917" spans="1:59" x14ac:dyDescent="0.25">
      <c r="A917" s="1"/>
      <c r="B917" s="1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</row>
    <row r="918" spans="1:59" x14ac:dyDescent="0.25">
      <c r="A918" s="1"/>
      <c r="B918" s="1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</row>
    <row r="919" spans="1:59" x14ac:dyDescent="0.25">
      <c r="A919" s="1"/>
      <c r="B919" s="1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</row>
    <row r="920" spans="1:59" x14ac:dyDescent="0.25">
      <c r="A920" s="1"/>
      <c r="B920" s="1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</row>
    <row r="921" spans="1:59" x14ac:dyDescent="0.25">
      <c r="A921" s="1"/>
      <c r="B921" s="1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</row>
    <row r="922" spans="1:59" x14ac:dyDescent="0.25">
      <c r="A922" s="1"/>
      <c r="B922" s="1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</row>
    <row r="923" spans="1:59" x14ac:dyDescent="0.25">
      <c r="A923" s="1"/>
      <c r="B923" s="1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</row>
    <row r="924" spans="1:59" x14ac:dyDescent="0.25">
      <c r="A924" s="1"/>
      <c r="B924" s="1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</row>
    <row r="925" spans="1:59" x14ac:dyDescent="0.25">
      <c r="A925" s="1"/>
      <c r="B925" s="1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</row>
    <row r="926" spans="1:59" x14ac:dyDescent="0.25">
      <c r="A926" s="1"/>
      <c r="B926" s="1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</row>
    <row r="927" spans="1:59" x14ac:dyDescent="0.25">
      <c r="A927" s="1"/>
      <c r="B927" s="1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</row>
    <row r="928" spans="1:59" x14ac:dyDescent="0.25">
      <c r="A928" s="1"/>
      <c r="B928" s="1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</row>
    <row r="929" spans="1:59" x14ac:dyDescent="0.25">
      <c r="A929" s="1"/>
      <c r="B929" s="1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</row>
    <row r="930" spans="1:59" x14ac:dyDescent="0.25">
      <c r="A930" s="1"/>
      <c r="B930" s="1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</row>
    <row r="931" spans="1:59" x14ac:dyDescent="0.25">
      <c r="A931" s="1"/>
      <c r="B931" s="1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</row>
    <row r="932" spans="1:59" x14ac:dyDescent="0.25">
      <c r="A932" s="1"/>
      <c r="B932" s="1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</row>
    <row r="933" spans="1:59" x14ac:dyDescent="0.25">
      <c r="A933" s="1"/>
      <c r="B933" s="1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</row>
    <row r="934" spans="1:59" x14ac:dyDescent="0.25">
      <c r="A934" s="1"/>
      <c r="B934" s="1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</row>
    <row r="935" spans="1:59" x14ac:dyDescent="0.25">
      <c r="A935" s="1"/>
      <c r="B935" s="1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</row>
    <row r="936" spans="1:59" x14ac:dyDescent="0.25">
      <c r="A936" s="1"/>
      <c r="B936" s="1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</row>
    <row r="937" spans="1:59" x14ac:dyDescent="0.25">
      <c r="A937" s="1"/>
      <c r="B937" s="1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</row>
    <row r="938" spans="1:59" x14ac:dyDescent="0.25">
      <c r="A938" s="1"/>
      <c r="B938" s="1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</row>
    <row r="939" spans="1:59" x14ac:dyDescent="0.25">
      <c r="A939" s="1"/>
      <c r="B939" s="1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</row>
    <row r="940" spans="1:59" x14ac:dyDescent="0.25">
      <c r="A940" s="1"/>
      <c r="B940" s="1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</row>
    <row r="941" spans="1:59" x14ac:dyDescent="0.25">
      <c r="A941" s="1"/>
      <c r="B941" s="1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</row>
    <row r="942" spans="1:59" x14ac:dyDescent="0.25">
      <c r="A942" s="1"/>
      <c r="B942" s="1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</row>
    <row r="943" spans="1:59" x14ac:dyDescent="0.25">
      <c r="A943" s="1"/>
      <c r="B943" s="1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</row>
    <row r="944" spans="1:59" x14ac:dyDescent="0.25">
      <c r="A944" s="1"/>
      <c r="B944" s="1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</row>
    <row r="945" spans="1:59" x14ac:dyDescent="0.25">
      <c r="A945" s="1"/>
      <c r="B945" s="1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</row>
    <row r="946" spans="1:59" x14ac:dyDescent="0.25">
      <c r="A946" s="1"/>
      <c r="B946" s="1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</row>
    <row r="947" spans="1:59" x14ac:dyDescent="0.25">
      <c r="A947" s="1"/>
      <c r="B947" s="1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</row>
    <row r="948" spans="1:59" x14ac:dyDescent="0.25">
      <c r="A948" s="1"/>
      <c r="B948" s="1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</row>
    <row r="949" spans="1:59" x14ac:dyDescent="0.25">
      <c r="A949" s="1"/>
      <c r="B949" s="1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</row>
    <row r="950" spans="1:59" x14ac:dyDescent="0.25">
      <c r="A950" s="1"/>
      <c r="B950" s="1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</row>
    <row r="951" spans="1:59" x14ac:dyDescent="0.25">
      <c r="A951" s="1"/>
      <c r="B951" s="1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</row>
    <row r="952" spans="1:59" x14ac:dyDescent="0.25">
      <c r="A952" s="1"/>
      <c r="B952" s="1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</row>
    <row r="953" spans="1:59" x14ac:dyDescent="0.25">
      <c r="A953" s="1"/>
      <c r="B953" s="1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</row>
    <row r="954" spans="1:59" x14ac:dyDescent="0.25">
      <c r="A954" s="1"/>
      <c r="B954" s="1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</row>
    <row r="955" spans="1:59" x14ac:dyDescent="0.25">
      <c r="A955" s="1"/>
      <c r="B955" s="1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</row>
    <row r="956" spans="1:59" x14ac:dyDescent="0.25">
      <c r="A956" s="1"/>
      <c r="B956" s="1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</row>
    <row r="957" spans="1:59" x14ac:dyDescent="0.25">
      <c r="A957" s="1"/>
      <c r="B957" s="1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</row>
    <row r="958" spans="1:59" x14ac:dyDescent="0.25">
      <c r="A958" s="1"/>
      <c r="B958" s="1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</row>
    <row r="959" spans="1:59" x14ac:dyDescent="0.25">
      <c r="A959" s="1"/>
      <c r="B959" s="1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</row>
    <row r="960" spans="1:59" x14ac:dyDescent="0.25">
      <c r="A960" s="1"/>
      <c r="B960" s="1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</row>
    <row r="961" spans="1:59" x14ac:dyDescent="0.25">
      <c r="A961" s="1"/>
      <c r="B961" s="1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</row>
    <row r="962" spans="1:59" x14ac:dyDescent="0.25">
      <c r="A962" s="1"/>
      <c r="B962" s="1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</row>
    <row r="963" spans="1:59" x14ac:dyDescent="0.25">
      <c r="A963" s="1"/>
      <c r="B963" s="1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</row>
    <row r="964" spans="1:59" x14ac:dyDescent="0.25">
      <c r="A964" s="1"/>
      <c r="B964" s="1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</row>
    <row r="965" spans="1:59" x14ac:dyDescent="0.25">
      <c r="A965" s="1"/>
      <c r="B965" s="1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</row>
    <row r="966" spans="1:59" x14ac:dyDescent="0.25">
      <c r="A966" s="1"/>
      <c r="B966" s="1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</row>
    <row r="967" spans="1:59" x14ac:dyDescent="0.25">
      <c r="A967" s="1"/>
      <c r="B967" s="1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</row>
    <row r="968" spans="1:59" x14ac:dyDescent="0.25">
      <c r="A968" s="1"/>
      <c r="B968" s="1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</row>
    <row r="969" spans="1:59" x14ac:dyDescent="0.25">
      <c r="A969" s="1"/>
      <c r="B969" s="1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</row>
    <row r="970" spans="1:59" x14ac:dyDescent="0.25">
      <c r="A970" s="1"/>
      <c r="B970" s="1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</row>
    <row r="971" spans="1:59" x14ac:dyDescent="0.25">
      <c r="A971" s="1"/>
      <c r="B971" s="1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</row>
    <row r="972" spans="1:59" x14ac:dyDescent="0.25">
      <c r="A972" s="1"/>
      <c r="B972" s="1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</row>
    <row r="973" spans="1:59" x14ac:dyDescent="0.25">
      <c r="A973" s="1"/>
      <c r="B973" s="1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</row>
    <row r="974" spans="1:59" x14ac:dyDescent="0.25">
      <c r="A974" s="1"/>
      <c r="B974" s="1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</row>
    <row r="975" spans="1:59" x14ac:dyDescent="0.25">
      <c r="A975" s="1"/>
      <c r="B975" s="1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</row>
    <row r="976" spans="1:59" x14ac:dyDescent="0.25">
      <c r="A976" s="1"/>
      <c r="B976" s="1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</row>
    <row r="977" spans="1:59" x14ac:dyDescent="0.25">
      <c r="A977" s="1"/>
      <c r="B977" s="1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</row>
    <row r="978" spans="1:59" x14ac:dyDescent="0.25">
      <c r="A978" s="1"/>
      <c r="B978" s="1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</row>
    <row r="979" spans="1:59" x14ac:dyDescent="0.25">
      <c r="A979" s="1"/>
      <c r="B979" s="1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</row>
    <row r="980" spans="1:59" x14ac:dyDescent="0.25">
      <c r="A980" s="1"/>
      <c r="B980" s="1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</row>
    <row r="981" spans="1:59" x14ac:dyDescent="0.25">
      <c r="A981" s="1"/>
      <c r="B981" s="1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</row>
    <row r="982" spans="1:59" x14ac:dyDescent="0.25">
      <c r="A982" s="1"/>
      <c r="B982" s="1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</row>
    <row r="983" spans="1:59" x14ac:dyDescent="0.25">
      <c r="A983" s="1"/>
      <c r="B983" s="1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</row>
    <row r="984" spans="1:59" x14ac:dyDescent="0.25">
      <c r="A984" s="1"/>
      <c r="B984" s="1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</row>
    <row r="985" spans="1:59" x14ac:dyDescent="0.25">
      <c r="A985" s="1"/>
      <c r="B985" s="1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</row>
    <row r="986" spans="1:59" x14ac:dyDescent="0.25">
      <c r="A986" s="1"/>
      <c r="B986" s="1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</row>
    <row r="987" spans="1:59" x14ac:dyDescent="0.25">
      <c r="A987" s="1"/>
      <c r="B987" s="1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</row>
    <row r="988" spans="1:59" x14ac:dyDescent="0.25">
      <c r="A988" s="1"/>
      <c r="B988" s="1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</row>
    <row r="989" spans="1:59" x14ac:dyDescent="0.25">
      <c r="A989" s="1"/>
      <c r="B989" s="1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</row>
    <row r="990" spans="1:59" x14ac:dyDescent="0.25">
      <c r="A990" s="1"/>
      <c r="B990" s="1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</row>
    <row r="991" spans="1:59" x14ac:dyDescent="0.25">
      <c r="A991" s="1"/>
      <c r="B991" s="1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</row>
    <row r="992" spans="1:59" x14ac:dyDescent="0.25">
      <c r="A992" s="1"/>
      <c r="B992" s="1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</row>
    <row r="993" spans="1:59" x14ac:dyDescent="0.25">
      <c r="A993" s="1"/>
      <c r="B993" s="1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</row>
    <row r="994" spans="1:59" x14ac:dyDescent="0.25">
      <c r="A994" s="1"/>
      <c r="B994" s="1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</row>
    <row r="995" spans="1:59" x14ac:dyDescent="0.25">
      <c r="A995" s="1"/>
      <c r="B995" s="1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</row>
    <row r="996" spans="1:59" x14ac:dyDescent="0.25">
      <c r="A996" s="1"/>
      <c r="B996" s="1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</row>
    <row r="997" spans="1:59" x14ac:dyDescent="0.25">
      <c r="A997" s="1"/>
      <c r="B997" s="1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</row>
    <row r="998" spans="1:59" x14ac:dyDescent="0.25">
      <c r="A998" s="1"/>
      <c r="B998" s="1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</row>
    <row r="999" spans="1:59" x14ac:dyDescent="0.25">
      <c r="A999" s="1"/>
      <c r="B999" s="1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</row>
    <row r="1000" spans="1:59" x14ac:dyDescent="0.25">
      <c r="A1000" s="1"/>
      <c r="B1000" s="1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</row>
    <row r="1001" spans="1:59" x14ac:dyDescent="0.25"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</row>
    <row r="1002" spans="1:59" x14ac:dyDescent="0.25"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</row>
    <row r="1003" spans="1:59" x14ac:dyDescent="0.25"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</row>
    <row r="1004" spans="1:59" x14ac:dyDescent="0.25"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</row>
    <row r="1005" spans="1:59" x14ac:dyDescent="0.25"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</row>
    <row r="1006" spans="1:59" x14ac:dyDescent="0.25"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</row>
    <row r="1007" spans="1:59" x14ac:dyDescent="0.25"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</row>
    <row r="1008" spans="1:59" x14ac:dyDescent="0.25"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</row>
    <row r="1009" spans="3:59" x14ac:dyDescent="0.25"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</row>
    <row r="1010" spans="3:59" x14ac:dyDescent="0.25"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</row>
    <row r="1011" spans="3:59" x14ac:dyDescent="0.25"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</row>
    <row r="1012" spans="3:59" x14ac:dyDescent="0.25"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</row>
    <row r="1013" spans="3:59" x14ac:dyDescent="0.25"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</row>
    <row r="1014" spans="3:59" x14ac:dyDescent="0.25"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</row>
    <row r="1015" spans="3:59" x14ac:dyDescent="0.25"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</row>
    <row r="1016" spans="3:59" x14ac:dyDescent="0.25"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</row>
    <row r="1017" spans="3:59" x14ac:dyDescent="0.25"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</row>
    <row r="1018" spans="3:59" x14ac:dyDescent="0.25"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</row>
    <row r="1019" spans="3:59" x14ac:dyDescent="0.25"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</row>
    <row r="1020" spans="3:59" x14ac:dyDescent="0.25"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</row>
    <row r="1021" spans="3:59" x14ac:dyDescent="0.25"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</row>
    <row r="1022" spans="3:59" x14ac:dyDescent="0.25"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</row>
    <row r="1023" spans="3:59" x14ac:dyDescent="0.25"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</row>
    <row r="1024" spans="3:59" x14ac:dyDescent="0.25"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</row>
    <row r="1025" spans="3:59" x14ac:dyDescent="0.25"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</row>
    <row r="1026" spans="3:59" x14ac:dyDescent="0.25"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</row>
    <row r="1027" spans="3:59" x14ac:dyDescent="0.25"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</row>
    <row r="1028" spans="3:59" x14ac:dyDescent="0.25"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</row>
    <row r="1029" spans="3:59" x14ac:dyDescent="0.25"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</row>
    <row r="1030" spans="3:59" x14ac:dyDescent="0.25"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</row>
    <row r="1031" spans="3:59" x14ac:dyDescent="0.25"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</row>
    <row r="1032" spans="3:59" x14ac:dyDescent="0.25"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</row>
    <row r="1033" spans="3:59" x14ac:dyDescent="0.25"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</row>
    <row r="1034" spans="3:59" x14ac:dyDescent="0.25"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</row>
    <row r="1035" spans="3:59" x14ac:dyDescent="0.25"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</row>
    <row r="1036" spans="3:59" x14ac:dyDescent="0.25"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</row>
    <row r="1037" spans="3:59" x14ac:dyDescent="0.25"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</row>
    <row r="1038" spans="3:59" x14ac:dyDescent="0.25"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</row>
    <row r="1039" spans="3:59" x14ac:dyDescent="0.25"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</row>
    <row r="1040" spans="3:59" x14ac:dyDescent="0.25"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</row>
    <row r="1041" spans="3:59" x14ac:dyDescent="0.25"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</row>
    <row r="1042" spans="3:59" x14ac:dyDescent="0.25"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</row>
    <row r="1043" spans="3:59" x14ac:dyDescent="0.25"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</row>
    <row r="1044" spans="3:59" x14ac:dyDescent="0.25"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</row>
    <row r="1045" spans="3:59" x14ac:dyDescent="0.25"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</row>
    <row r="1046" spans="3:59" x14ac:dyDescent="0.25"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</row>
    <row r="1047" spans="3:59" x14ac:dyDescent="0.25"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</row>
    <row r="1048" spans="3:59" x14ac:dyDescent="0.25"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</row>
    <row r="1049" spans="3:59" x14ac:dyDescent="0.25"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</row>
    <row r="1050" spans="3:59" x14ac:dyDescent="0.25"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</row>
    <row r="1051" spans="3:59" x14ac:dyDescent="0.25"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</row>
    <row r="1052" spans="3:59" x14ac:dyDescent="0.25"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</row>
    <row r="1053" spans="3:59" x14ac:dyDescent="0.25"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</row>
    <row r="1054" spans="3:59" x14ac:dyDescent="0.25"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</row>
    <row r="1055" spans="3:59" x14ac:dyDescent="0.25"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</row>
    <row r="1056" spans="3:59" x14ac:dyDescent="0.25"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</row>
    <row r="1057" spans="3:59" x14ac:dyDescent="0.25"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</row>
    <row r="1058" spans="3:59" x14ac:dyDescent="0.25"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</row>
    <row r="1059" spans="3:59" x14ac:dyDescent="0.25"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</row>
    <row r="1060" spans="3:59" x14ac:dyDescent="0.25"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</row>
    <row r="1061" spans="3:59" x14ac:dyDescent="0.25"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</row>
    <row r="1062" spans="3:59" x14ac:dyDescent="0.25"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</row>
    <row r="1063" spans="3:59" x14ac:dyDescent="0.25"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</row>
    <row r="1064" spans="3:59" x14ac:dyDescent="0.25"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</row>
    <row r="1065" spans="3:59" x14ac:dyDescent="0.25"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</row>
    <row r="1066" spans="3:59" x14ac:dyDescent="0.25"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</row>
    <row r="1067" spans="3:59" x14ac:dyDescent="0.25"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</row>
    <row r="1068" spans="3:59" x14ac:dyDescent="0.25"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</row>
    <row r="1069" spans="3:59" x14ac:dyDescent="0.25"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</row>
    <row r="1070" spans="3:59" x14ac:dyDescent="0.25"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</row>
    <row r="1071" spans="3:59" x14ac:dyDescent="0.25"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</row>
    <row r="1072" spans="3:59" x14ac:dyDescent="0.25"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</row>
    <row r="1073" spans="3:59" x14ac:dyDescent="0.25"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</row>
    <row r="1074" spans="3:59" x14ac:dyDescent="0.25"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</row>
    <row r="1075" spans="3:59" x14ac:dyDescent="0.25"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</row>
    <row r="1076" spans="3:59" x14ac:dyDescent="0.25"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</row>
    <row r="1077" spans="3:59" x14ac:dyDescent="0.25"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</row>
    <row r="1078" spans="3:59" x14ac:dyDescent="0.25"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</row>
    <row r="1079" spans="3:59" x14ac:dyDescent="0.25"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</row>
    <row r="1080" spans="3:59" x14ac:dyDescent="0.25"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</row>
    <row r="1081" spans="3:59" x14ac:dyDescent="0.25"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</row>
    <row r="1082" spans="3:59" x14ac:dyDescent="0.25"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</row>
    <row r="1083" spans="3:59" x14ac:dyDescent="0.25"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</row>
    <row r="1084" spans="3:59" x14ac:dyDescent="0.25"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</row>
    <row r="1085" spans="3:59" x14ac:dyDescent="0.25"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</row>
    <row r="1086" spans="3:59" x14ac:dyDescent="0.25"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</row>
    <row r="1087" spans="3:59" x14ac:dyDescent="0.25"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</row>
    <row r="1088" spans="3:59" x14ac:dyDescent="0.25"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</row>
    <row r="1089" spans="3:59" x14ac:dyDescent="0.25"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</row>
    <row r="1090" spans="3:59" x14ac:dyDescent="0.25"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</row>
    <row r="1091" spans="3:59" x14ac:dyDescent="0.25"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</row>
    <row r="1092" spans="3:59" x14ac:dyDescent="0.25"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</row>
    <row r="1093" spans="3:59" x14ac:dyDescent="0.25"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</row>
    <row r="1094" spans="3:59" x14ac:dyDescent="0.25"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</row>
    <row r="1095" spans="3:59" x14ac:dyDescent="0.25"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</row>
    <row r="1096" spans="3:59" x14ac:dyDescent="0.25"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</row>
    <row r="1097" spans="3:59" x14ac:dyDescent="0.25"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</row>
    <row r="1098" spans="3:59" x14ac:dyDescent="0.25"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</row>
    <row r="1099" spans="3:59" x14ac:dyDescent="0.25"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</row>
    <row r="1100" spans="3:59" x14ac:dyDescent="0.25"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</row>
    <row r="1101" spans="3:59" x14ac:dyDescent="0.25"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</row>
    <row r="1102" spans="3:59" x14ac:dyDescent="0.25"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</row>
    <row r="1103" spans="3:59" x14ac:dyDescent="0.25"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</row>
    <row r="1104" spans="3:59" x14ac:dyDescent="0.25"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</row>
    <row r="1105" spans="3:59" x14ac:dyDescent="0.25"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</row>
    <row r="1106" spans="3:59" x14ac:dyDescent="0.25"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</row>
    <row r="1107" spans="3:59" x14ac:dyDescent="0.25"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</row>
    <row r="1108" spans="3:59" x14ac:dyDescent="0.25"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</row>
    <row r="1109" spans="3:59" x14ac:dyDescent="0.25"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</row>
    <row r="1110" spans="3:59" x14ac:dyDescent="0.25"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</row>
    <row r="1111" spans="3:59" x14ac:dyDescent="0.25"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</row>
    <row r="1112" spans="3:59" x14ac:dyDescent="0.25"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</row>
    <row r="1113" spans="3:59" x14ac:dyDescent="0.25"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</row>
    <row r="1114" spans="3:59" x14ac:dyDescent="0.25"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</row>
    <row r="1115" spans="3:59" x14ac:dyDescent="0.25"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</row>
    <row r="1116" spans="3:59" x14ac:dyDescent="0.25"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</row>
    <row r="1117" spans="3:59" x14ac:dyDescent="0.25"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</row>
    <row r="1118" spans="3:59" x14ac:dyDescent="0.25"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</row>
    <row r="1119" spans="3:59" x14ac:dyDescent="0.25"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</row>
    <row r="1120" spans="3:59" x14ac:dyDescent="0.25"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</row>
    <row r="1121" spans="3:59" x14ac:dyDescent="0.25"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</row>
    <row r="1122" spans="3:59" x14ac:dyDescent="0.25"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</row>
    <row r="1123" spans="3:59" x14ac:dyDescent="0.25"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</row>
    <row r="1124" spans="3:59" x14ac:dyDescent="0.25"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</row>
    <row r="1125" spans="3:59" x14ac:dyDescent="0.25"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</row>
    <row r="1126" spans="3:59" x14ac:dyDescent="0.25"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</row>
    <row r="1127" spans="3:59" x14ac:dyDescent="0.25"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</row>
    <row r="1128" spans="3:59" x14ac:dyDescent="0.25"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</row>
    <row r="1129" spans="3:59" x14ac:dyDescent="0.25"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</row>
    <row r="1130" spans="3:59" x14ac:dyDescent="0.25"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</row>
    <row r="1131" spans="3:59" x14ac:dyDescent="0.25"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</row>
    <row r="1132" spans="3:59" x14ac:dyDescent="0.25"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</row>
    <row r="1133" spans="3:59" x14ac:dyDescent="0.25"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</row>
    <row r="1134" spans="3:59" x14ac:dyDescent="0.25"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</row>
    <row r="1135" spans="3:59" x14ac:dyDescent="0.25"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</row>
    <row r="1136" spans="3:59" x14ac:dyDescent="0.25"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</row>
    <row r="1137" spans="3:59" x14ac:dyDescent="0.25"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</row>
    <row r="1138" spans="3:59" x14ac:dyDescent="0.25"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</row>
    <row r="1139" spans="3:59" x14ac:dyDescent="0.25"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</row>
    <row r="1140" spans="3:59" x14ac:dyDescent="0.25"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</row>
    <row r="1141" spans="3:59" x14ac:dyDescent="0.25"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</row>
    <row r="1142" spans="3:59" x14ac:dyDescent="0.25"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</row>
    <row r="1143" spans="3:59" x14ac:dyDescent="0.25"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</row>
    <row r="1144" spans="3:59" x14ac:dyDescent="0.25"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</row>
    <row r="1145" spans="3:59" x14ac:dyDescent="0.25"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</row>
    <row r="1146" spans="3:59" x14ac:dyDescent="0.25"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</row>
    <row r="1147" spans="3:59" x14ac:dyDescent="0.25"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</row>
    <row r="1148" spans="3:59" x14ac:dyDescent="0.25"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</row>
    <row r="1149" spans="3:59" x14ac:dyDescent="0.25"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</row>
    <row r="1150" spans="3:59" x14ac:dyDescent="0.25"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</row>
    <row r="1151" spans="3:59" x14ac:dyDescent="0.25"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</row>
    <row r="1152" spans="3:59" x14ac:dyDescent="0.25"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</row>
    <row r="1153" spans="3:59" x14ac:dyDescent="0.25"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</row>
    <row r="1154" spans="3:59" x14ac:dyDescent="0.25"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</row>
    <row r="1155" spans="3:59" x14ac:dyDescent="0.25"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</row>
    <row r="1156" spans="3:59" x14ac:dyDescent="0.25"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</row>
    <row r="1157" spans="3:59" x14ac:dyDescent="0.25"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</row>
    <row r="1158" spans="3:59" x14ac:dyDescent="0.25"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</row>
    <row r="1159" spans="3:59" x14ac:dyDescent="0.25"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</row>
    <row r="1160" spans="3:59" x14ac:dyDescent="0.25"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</row>
    <row r="1161" spans="3:59" x14ac:dyDescent="0.25"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</row>
    <row r="1162" spans="3:59" x14ac:dyDescent="0.25"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</row>
    <row r="1163" spans="3:59" x14ac:dyDescent="0.25"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</row>
    <row r="1164" spans="3:59" x14ac:dyDescent="0.25"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</row>
    <row r="1165" spans="3:59" x14ac:dyDescent="0.25"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</row>
    <row r="1166" spans="3:59" x14ac:dyDescent="0.25"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</row>
    <row r="1167" spans="3:59" x14ac:dyDescent="0.25"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</row>
    <row r="1168" spans="3:59" x14ac:dyDescent="0.25"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</row>
    <row r="1169" spans="3:59" x14ac:dyDescent="0.25"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</row>
    <row r="1170" spans="3:59" x14ac:dyDescent="0.25"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</row>
    <row r="1171" spans="3:59" x14ac:dyDescent="0.25"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</row>
    <row r="1172" spans="3:59" x14ac:dyDescent="0.25"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</row>
    <row r="1173" spans="3:59" x14ac:dyDescent="0.25"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</row>
    <row r="1174" spans="3:59" x14ac:dyDescent="0.25"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</row>
    <row r="1175" spans="3:59" x14ac:dyDescent="0.25"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</row>
    <row r="1176" spans="3:59" x14ac:dyDescent="0.25"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</row>
    <row r="1177" spans="3:59" x14ac:dyDescent="0.25"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</row>
    <row r="1178" spans="3:59" x14ac:dyDescent="0.25"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</row>
    <row r="1179" spans="3:59" x14ac:dyDescent="0.25"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</row>
    <row r="1180" spans="3:59" x14ac:dyDescent="0.25"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</row>
    <row r="1181" spans="3:59" x14ac:dyDescent="0.25"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</row>
    <row r="1182" spans="3:59" x14ac:dyDescent="0.25"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</row>
    <row r="1183" spans="3:59" x14ac:dyDescent="0.25"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</row>
    <row r="1184" spans="3:59" x14ac:dyDescent="0.25"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</row>
    <row r="1185" spans="3:59" x14ac:dyDescent="0.25"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</row>
    <row r="1186" spans="3:59" x14ac:dyDescent="0.25"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</row>
    <row r="1187" spans="3:59" x14ac:dyDescent="0.25"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</row>
    <row r="1188" spans="3:59" x14ac:dyDescent="0.25"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</row>
    <row r="1189" spans="3:59" x14ac:dyDescent="0.25"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</row>
    <row r="1190" spans="3:59" x14ac:dyDescent="0.25"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</row>
    <row r="1191" spans="3:59" x14ac:dyDescent="0.25"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</row>
    <row r="1192" spans="3:59" x14ac:dyDescent="0.25"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</row>
    <row r="1193" spans="3:59" x14ac:dyDescent="0.25"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</row>
    <row r="1194" spans="3:59" x14ac:dyDescent="0.25"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</row>
    <row r="1195" spans="3:59" x14ac:dyDescent="0.25"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</row>
    <row r="1196" spans="3:59" x14ac:dyDescent="0.25"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</row>
    <row r="1197" spans="3:59" x14ac:dyDescent="0.25"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</row>
    <row r="1198" spans="3:59" x14ac:dyDescent="0.25"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</row>
    <row r="1199" spans="3:59" x14ac:dyDescent="0.25"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</row>
    <row r="1200" spans="3:59" x14ac:dyDescent="0.25"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</row>
    <row r="1201" spans="3:59" x14ac:dyDescent="0.25"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</row>
    <row r="1202" spans="3:59" x14ac:dyDescent="0.25"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</row>
    <row r="1203" spans="3:59" x14ac:dyDescent="0.25"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</row>
    <row r="1204" spans="3:59" x14ac:dyDescent="0.25"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</row>
    <row r="1205" spans="3:59" x14ac:dyDescent="0.25"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</row>
    <row r="1206" spans="3:59" x14ac:dyDescent="0.25"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</row>
    <row r="1207" spans="3:59" x14ac:dyDescent="0.25"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</row>
    <row r="1208" spans="3:59" x14ac:dyDescent="0.25"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</row>
    <row r="1209" spans="3:59" x14ac:dyDescent="0.25"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</row>
    <row r="1210" spans="3:59" x14ac:dyDescent="0.25"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</row>
    <row r="1211" spans="3:59" x14ac:dyDescent="0.25"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</row>
    <row r="1212" spans="3:59" x14ac:dyDescent="0.25"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</row>
    <row r="1213" spans="3:59" x14ac:dyDescent="0.25"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</row>
    <row r="1214" spans="3:59" x14ac:dyDescent="0.25"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</row>
    <row r="1215" spans="3:59" x14ac:dyDescent="0.25"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</row>
    <row r="1216" spans="3:59" x14ac:dyDescent="0.25"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</row>
    <row r="1217" spans="3:59" x14ac:dyDescent="0.25"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</row>
    <row r="1218" spans="3:59" x14ac:dyDescent="0.25"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</row>
    <row r="1219" spans="3:59" x14ac:dyDescent="0.25"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</row>
    <row r="1220" spans="3:59" x14ac:dyDescent="0.25"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</row>
    <row r="1221" spans="3:59" x14ac:dyDescent="0.25"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</row>
    <row r="1222" spans="3:59" x14ac:dyDescent="0.25"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</row>
    <row r="1223" spans="3:59" x14ac:dyDescent="0.25"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</row>
    <row r="1224" spans="3:59" x14ac:dyDescent="0.25"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</row>
    <row r="1225" spans="3:59" x14ac:dyDescent="0.25"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</row>
    <row r="1226" spans="3:59" x14ac:dyDescent="0.25"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</row>
    <row r="1227" spans="3:59" x14ac:dyDescent="0.25"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</row>
    <row r="1228" spans="3:59" x14ac:dyDescent="0.25"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</row>
    <row r="1229" spans="3:59" x14ac:dyDescent="0.25"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</row>
    <row r="1230" spans="3:59" x14ac:dyDescent="0.25"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</row>
    <row r="1231" spans="3:59" x14ac:dyDescent="0.25"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</row>
    <row r="1232" spans="3:59" x14ac:dyDescent="0.25"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</row>
    <row r="1233" spans="3:59" x14ac:dyDescent="0.25"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</row>
    <row r="1234" spans="3:59" x14ac:dyDescent="0.25"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</row>
    <row r="1235" spans="3:59" x14ac:dyDescent="0.25"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</row>
    <row r="1236" spans="3:59" x14ac:dyDescent="0.25"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</row>
    <row r="1237" spans="3:59" x14ac:dyDescent="0.25"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</row>
    <row r="1238" spans="3:59" x14ac:dyDescent="0.25"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</row>
    <row r="1239" spans="3:59" x14ac:dyDescent="0.25"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</row>
    <row r="1240" spans="3:59" x14ac:dyDescent="0.25"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</row>
    <row r="1241" spans="3:59" x14ac:dyDescent="0.25"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</row>
    <row r="1242" spans="3:59" x14ac:dyDescent="0.25"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</row>
    <row r="1243" spans="3:59" x14ac:dyDescent="0.25"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</row>
    <row r="1244" spans="3:59" x14ac:dyDescent="0.25"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</row>
    <row r="1245" spans="3:59" x14ac:dyDescent="0.25"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</row>
    <row r="1246" spans="3:59" x14ac:dyDescent="0.25"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</row>
    <row r="1247" spans="3:59" x14ac:dyDescent="0.25"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</row>
    <row r="1248" spans="3:59" x14ac:dyDescent="0.25"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</row>
    <row r="1249" spans="3:59" x14ac:dyDescent="0.25"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</row>
    <row r="1250" spans="3:59" x14ac:dyDescent="0.25"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</row>
    <row r="1251" spans="3:59" x14ac:dyDescent="0.25"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</row>
    <row r="1252" spans="3:59" x14ac:dyDescent="0.25"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</row>
    <row r="1253" spans="3:59" x14ac:dyDescent="0.25"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</row>
    <row r="1254" spans="3:59" x14ac:dyDescent="0.25"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</row>
    <row r="1255" spans="3:59" x14ac:dyDescent="0.25"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</row>
    <row r="1256" spans="3:59" x14ac:dyDescent="0.25"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</row>
    <row r="1257" spans="3:59" x14ac:dyDescent="0.25"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</row>
    <row r="1258" spans="3:59" x14ac:dyDescent="0.25"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</row>
    <row r="1259" spans="3:59" x14ac:dyDescent="0.25"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</row>
    <row r="1260" spans="3:59" x14ac:dyDescent="0.25"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</row>
    <row r="1261" spans="3:59" x14ac:dyDescent="0.25"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</row>
    <row r="1262" spans="3:59" x14ac:dyDescent="0.25"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</row>
    <row r="1263" spans="3:59" x14ac:dyDescent="0.25"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</row>
    <row r="1264" spans="3:59" x14ac:dyDescent="0.25"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</row>
    <row r="1265" spans="3:59" x14ac:dyDescent="0.25"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</row>
    <row r="1266" spans="3:59" x14ac:dyDescent="0.25"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</row>
    <row r="1267" spans="3:59" x14ac:dyDescent="0.25"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</row>
    <row r="1268" spans="3:59" x14ac:dyDescent="0.25"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</row>
    <row r="1269" spans="3:59" x14ac:dyDescent="0.25"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</row>
    <row r="1270" spans="3:59" x14ac:dyDescent="0.25"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</row>
    <row r="1271" spans="3:59" x14ac:dyDescent="0.25"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</row>
    <row r="1272" spans="3:59" x14ac:dyDescent="0.25"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</row>
    <row r="1273" spans="3:59" x14ac:dyDescent="0.25"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</row>
    <row r="1274" spans="3:59" x14ac:dyDescent="0.25"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</row>
    <row r="1275" spans="3:59" x14ac:dyDescent="0.25"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</row>
    <row r="1276" spans="3:59" x14ac:dyDescent="0.25"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</row>
    <row r="1277" spans="3:59" x14ac:dyDescent="0.25"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</row>
    <row r="1278" spans="3:59" x14ac:dyDescent="0.25"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</row>
    <row r="1279" spans="3:59" x14ac:dyDescent="0.25"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</row>
    <row r="1280" spans="3:59" x14ac:dyDescent="0.25"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</row>
    <row r="1281" spans="3:59" x14ac:dyDescent="0.25"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</row>
    <row r="1282" spans="3:59" x14ac:dyDescent="0.25"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</row>
    <row r="1283" spans="3:59" x14ac:dyDescent="0.25"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</row>
    <row r="1284" spans="3:59" x14ac:dyDescent="0.25"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</row>
    <row r="1285" spans="3:59" x14ac:dyDescent="0.25"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</row>
    <row r="1286" spans="3:59" x14ac:dyDescent="0.25"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</row>
    <row r="1287" spans="3:59" x14ac:dyDescent="0.25"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</row>
    <row r="1288" spans="3:59" x14ac:dyDescent="0.25"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</row>
    <row r="1289" spans="3:59" x14ac:dyDescent="0.25"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</row>
    <row r="1290" spans="3:59" x14ac:dyDescent="0.25"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</row>
    <row r="1291" spans="3:59" x14ac:dyDescent="0.25"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</row>
    <row r="1292" spans="3:59" x14ac:dyDescent="0.25"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</row>
    <row r="1293" spans="3:59" x14ac:dyDescent="0.25"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</row>
    <row r="1294" spans="3:59" x14ac:dyDescent="0.25"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</row>
    <row r="1295" spans="3:59" x14ac:dyDescent="0.25"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</row>
    <row r="1296" spans="3:59" x14ac:dyDescent="0.25"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</row>
    <row r="1297" spans="3:59" x14ac:dyDescent="0.25"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</row>
    <row r="1298" spans="3:59" x14ac:dyDescent="0.25"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</row>
    <row r="1299" spans="3:59" x14ac:dyDescent="0.25"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</row>
    <row r="1300" spans="3:59" x14ac:dyDescent="0.25"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</row>
    <row r="1301" spans="3:59" x14ac:dyDescent="0.25"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</row>
    <row r="1302" spans="3:59" x14ac:dyDescent="0.25"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</row>
    <row r="1303" spans="3:59" x14ac:dyDescent="0.25"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</row>
    <row r="1304" spans="3:59" x14ac:dyDescent="0.25"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</row>
    <row r="1305" spans="3:59" x14ac:dyDescent="0.25"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</row>
    <row r="1306" spans="3:59" x14ac:dyDescent="0.25"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</row>
    <row r="1307" spans="3:59" x14ac:dyDescent="0.25"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</row>
    <row r="1308" spans="3:59" x14ac:dyDescent="0.25"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</row>
    <row r="1309" spans="3:59" x14ac:dyDescent="0.25"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</row>
    <row r="1310" spans="3:59" x14ac:dyDescent="0.25"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</row>
    <row r="1311" spans="3:59" x14ac:dyDescent="0.25"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</row>
    <row r="1312" spans="3:59" x14ac:dyDescent="0.25"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</row>
    <row r="1313" spans="3:59" x14ac:dyDescent="0.25"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</row>
    <row r="1314" spans="3:59" x14ac:dyDescent="0.25"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</row>
    <row r="1315" spans="3:59" x14ac:dyDescent="0.25"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</row>
    <row r="1316" spans="3:59" x14ac:dyDescent="0.25"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</row>
    <row r="1317" spans="3:59" x14ac:dyDescent="0.25"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</row>
    <row r="1318" spans="3:59" x14ac:dyDescent="0.25"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</row>
    <row r="1319" spans="3:59" x14ac:dyDescent="0.25"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</row>
    <row r="1320" spans="3:59" x14ac:dyDescent="0.25"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</row>
    <row r="1321" spans="3:59" x14ac:dyDescent="0.25"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</row>
    <row r="1322" spans="3:59" x14ac:dyDescent="0.25"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</row>
    <row r="1323" spans="3:59" x14ac:dyDescent="0.25"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</row>
    <row r="1324" spans="3:59" x14ac:dyDescent="0.25"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</row>
    <row r="1325" spans="3:59" x14ac:dyDescent="0.25"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</row>
    <row r="1326" spans="3:59" x14ac:dyDescent="0.25"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</row>
    <row r="1327" spans="3:59" x14ac:dyDescent="0.25"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</row>
    <row r="1328" spans="3:59" x14ac:dyDescent="0.25"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</row>
    <row r="1329" spans="3:59" x14ac:dyDescent="0.25"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</row>
    <row r="1330" spans="3:59" x14ac:dyDescent="0.25"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</row>
    <row r="1331" spans="3:59" x14ac:dyDescent="0.25"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</row>
    <row r="1332" spans="3:59" x14ac:dyDescent="0.25"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</row>
    <row r="1333" spans="3:59" x14ac:dyDescent="0.25"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</row>
    <row r="1334" spans="3:59" x14ac:dyDescent="0.25"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</row>
    <row r="1335" spans="3:59" x14ac:dyDescent="0.25"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</row>
    <row r="1336" spans="3:59" x14ac:dyDescent="0.25"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</row>
    <row r="1337" spans="3:59" x14ac:dyDescent="0.25"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</row>
    <row r="1338" spans="3:59" x14ac:dyDescent="0.25"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</row>
    <row r="1339" spans="3:59" x14ac:dyDescent="0.25"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</row>
    <row r="1340" spans="3:59" x14ac:dyDescent="0.25"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</row>
    <row r="1341" spans="3:59" x14ac:dyDescent="0.25"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</row>
    <row r="1342" spans="3:59" x14ac:dyDescent="0.25"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</row>
    <row r="1343" spans="3:59" x14ac:dyDescent="0.25"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</row>
    <row r="1344" spans="3:59" x14ac:dyDescent="0.25"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</row>
    <row r="1345" spans="3:59" x14ac:dyDescent="0.25"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</row>
    <row r="1346" spans="3:59" x14ac:dyDescent="0.25"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</row>
    <row r="1347" spans="3:59" x14ac:dyDescent="0.25"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</row>
    <row r="1348" spans="3:59" x14ac:dyDescent="0.25"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</row>
    <row r="1349" spans="3:59" x14ac:dyDescent="0.25"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</row>
    <row r="1350" spans="3:59" x14ac:dyDescent="0.25"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</row>
    <row r="1351" spans="3:59" x14ac:dyDescent="0.25"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</row>
    <row r="1352" spans="3:59" x14ac:dyDescent="0.25"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</row>
    <row r="1353" spans="3:59" x14ac:dyDescent="0.25"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</row>
    <row r="1354" spans="3:59" x14ac:dyDescent="0.25"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</row>
    <row r="1355" spans="3:59" x14ac:dyDescent="0.25"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</row>
    <row r="1356" spans="3:59" x14ac:dyDescent="0.25"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</row>
    <row r="1357" spans="3:59" x14ac:dyDescent="0.25"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</row>
    <row r="1358" spans="3:59" x14ac:dyDescent="0.25"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</row>
    <row r="1359" spans="3:59" x14ac:dyDescent="0.25"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</row>
    <row r="1360" spans="3:59" x14ac:dyDescent="0.25"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</row>
    <row r="1361" spans="3:59" x14ac:dyDescent="0.25"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</row>
    <row r="1362" spans="3:59" x14ac:dyDescent="0.25"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</row>
    <row r="1363" spans="3:59" x14ac:dyDescent="0.25"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</row>
    <row r="1364" spans="3:59" x14ac:dyDescent="0.25"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</row>
    <row r="1365" spans="3:59" x14ac:dyDescent="0.25"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</row>
    <row r="1366" spans="3:59" x14ac:dyDescent="0.25"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</row>
    <row r="1367" spans="3:59" x14ac:dyDescent="0.25"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</row>
    <row r="1368" spans="3:59" x14ac:dyDescent="0.25"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</row>
    <row r="1369" spans="3:59" x14ac:dyDescent="0.25"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</row>
    <row r="1370" spans="3:59" x14ac:dyDescent="0.25"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</row>
    <row r="1371" spans="3:59" x14ac:dyDescent="0.25"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</row>
    <row r="1372" spans="3:59" x14ac:dyDescent="0.25"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</row>
    <row r="1373" spans="3:59" x14ac:dyDescent="0.25"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</row>
    <row r="1374" spans="3:59" x14ac:dyDescent="0.25"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</row>
    <row r="1375" spans="3:59" x14ac:dyDescent="0.25"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</row>
    <row r="1376" spans="3:59" x14ac:dyDescent="0.25"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</row>
    <row r="1377" spans="3:59" x14ac:dyDescent="0.25"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</row>
    <row r="1378" spans="3:59" x14ac:dyDescent="0.25"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</row>
    <row r="1379" spans="3:59" x14ac:dyDescent="0.25"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</row>
    <row r="1380" spans="3:59" x14ac:dyDescent="0.25"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</row>
    <row r="1381" spans="3:59" x14ac:dyDescent="0.25"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</row>
    <row r="1382" spans="3:59" x14ac:dyDescent="0.25"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</row>
    <row r="1383" spans="3:59" x14ac:dyDescent="0.25"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</row>
    <row r="1384" spans="3:59" x14ac:dyDescent="0.25"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</row>
    <row r="1385" spans="3:59" x14ac:dyDescent="0.25"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</row>
    <row r="1386" spans="3:59" x14ac:dyDescent="0.25"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</row>
    <row r="1387" spans="3:59" x14ac:dyDescent="0.25"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</row>
    <row r="1388" spans="3:59" x14ac:dyDescent="0.25"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</row>
    <row r="1389" spans="3:59" x14ac:dyDescent="0.25"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</row>
    <row r="1390" spans="3:59" x14ac:dyDescent="0.25"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</row>
    <row r="1391" spans="3:59" x14ac:dyDescent="0.25"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</row>
    <row r="1392" spans="3:59" x14ac:dyDescent="0.25"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</row>
    <row r="1393" spans="3:59" x14ac:dyDescent="0.25"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</row>
    <row r="1394" spans="3:59" x14ac:dyDescent="0.25"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</row>
    <row r="1395" spans="3:59" x14ac:dyDescent="0.25"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</row>
    <row r="1396" spans="3:59" x14ac:dyDescent="0.25"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</row>
    <row r="1397" spans="3:59" x14ac:dyDescent="0.25"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</row>
    <row r="1398" spans="3:59" x14ac:dyDescent="0.25"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</row>
    <row r="1399" spans="3:59" x14ac:dyDescent="0.25"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</row>
    <row r="1400" spans="3:59" x14ac:dyDescent="0.25"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</row>
    <row r="1401" spans="3:59" x14ac:dyDescent="0.25"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</row>
    <row r="1402" spans="3:59" x14ac:dyDescent="0.25"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</row>
    <row r="1403" spans="3:59" x14ac:dyDescent="0.25"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</row>
    <row r="1404" spans="3:59" x14ac:dyDescent="0.25"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</row>
    <row r="1405" spans="3:59" x14ac:dyDescent="0.25"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</row>
    <row r="1406" spans="3:59" x14ac:dyDescent="0.25"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</row>
    <row r="1407" spans="3:59" x14ac:dyDescent="0.25"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</row>
    <row r="1408" spans="3:59" x14ac:dyDescent="0.25"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</row>
    <row r="1409" spans="3:59" x14ac:dyDescent="0.25"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</row>
    <row r="1410" spans="3:59" x14ac:dyDescent="0.25"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</row>
    <row r="1411" spans="3:59" x14ac:dyDescent="0.25"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</row>
    <row r="1412" spans="3:59" x14ac:dyDescent="0.25"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</row>
    <row r="1413" spans="3:59" x14ac:dyDescent="0.25"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</row>
    <row r="1414" spans="3:59" x14ac:dyDescent="0.25"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</row>
    <row r="1415" spans="3:59" x14ac:dyDescent="0.25"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</row>
    <row r="1416" spans="3:59" x14ac:dyDescent="0.25"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</row>
    <row r="1417" spans="3:59" x14ac:dyDescent="0.25"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</row>
    <row r="1418" spans="3:59" x14ac:dyDescent="0.25"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</row>
    <row r="1419" spans="3:59" x14ac:dyDescent="0.25"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</row>
    <row r="1420" spans="3:59" x14ac:dyDescent="0.25"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</row>
    <row r="1421" spans="3:59" x14ac:dyDescent="0.25"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</row>
    <row r="1422" spans="3:59" x14ac:dyDescent="0.25"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</row>
    <row r="1423" spans="3:59" x14ac:dyDescent="0.25"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</row>
    <row r="1424" spans="3:59" x14ac:dyDescent="0.25"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</row>
    <row r="1425" spans="3:59" x14ac:dyDescent="0.25"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</row>
    <row r="1426" spans="3:59" x14ac:dyDescent="0.25"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</row>
    <row r="1427" spans="3:59" x14ac:dyDescent="0.25"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</row>
    <row r="1428" spans="3:59" x14ac:dyDescent="0.25"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</row>
    <row r="1429" spans="3:59" x14ac:dyDescent="0.25"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</row>
    <row r="1430" spans="3:59" x14ac:dyDescent="0.25"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</row>
    <row r="1431" spans="3:59" x14ac:dyDescent="0.25"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</row>
    <row r="1432" spans="3:59" x14ac:dyDescent="0.25"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</row>
    <row r="1433" spans="3:59" x14ac:dyDescent="0.25"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</row>
    <row r="1434" spans="3:59" x14ac:dyDescent="0.25"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</row>
    <row r="1435" spans="3:59" x14ac:dyDescent="0.25"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</row>
    <row r="1436" spans="3:59" x14ac:dyDescent="0.25"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</row>
    <row r="1437" spans="3:59" x14ac:dyDescent="0.25"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</row>
    <row r="1438" spans="3:59" x14ac:dyDescent="0.25"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</row>
    <row r="1439" spans="3:59" x14ac:dyDescent="0.25"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</row>
    <row r="1440" spans="3:59" x14ac:dyDescent="0.25"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</row>
    <row r="1441" spans="3:59" x14ac:dyDescent="0.25"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</row>
    <row r="1442" spans="3:59" x14ac:dyDescent="0.25"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</row>
    <row r="1443" spans="3:59" x14ac:dyDescent="0.25"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</row>
    <row r="1444" spans="3:59" x14ac:dyDescent="0.25"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</row>
    <row r="1445" spans="3:59" x14ac:dyDescent="0.25"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</row>
    <row r="1446" spans="3:59" x14ac:dyDescent="0.25"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</row>
    <row r="1447" spans="3:59" x14ac:dyDescent="0.25"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</row>
    <row r="1448" spans="3:59" x14ac:dyDescent="0.25"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</row>
    <row r="1449" spans="3:59" x14ac:dyDescent="0.25"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</row>
    <row r="1450" spans="3:59" x14ac:dyDescent="0.25"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</row>
    <row r="1451" spans="3:59" x14ac:dyDescent="0.25"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</row>
    <row r="1452" spans="3:59" x14ac:dyDescent="0.25"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</row>
    <row r="1453" spans="3:59" x14ac:dyDescent="0.25"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</row>
    <row r="1454" spans="3:59" x14ac:dyDescent="0.25"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</row>
    <row r="1455" spans="3:59" x14ac:dyDescent="0.25"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</row>
    <row r="1456" spans="3:59" x14ac:dyDescent="0.25"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</row>
    <row r="1457" spans="3:59" x14ac:dyDescent="0.25"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</row>
    <row r="1458" spans="3:59" x14ac:dyDescent="0.25"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</row>
    <row r="1459" spans="3:59" x14ac:dyDescent="0.25"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</row>
    <row r="1460" spans="3:59" x14ac:dyDescent="0.25"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</row>
    <row r="1461" spans="3:59" x14ac:dyDescent="0.25"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</row>
    <row r="1462" spans="3:59" x14ac:dyDescent="0.25"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</row>
    <row r="1463" spans="3:59" x14ac:dyDescent="0.25"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</row>
    <row r="1464" spans="3:59" x14ac:dyDescent="0.25"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</row>
    <row r="1465" spans="3:59" x14ac:dyDescent="0.25"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</row>
    <row r="1466" spans="3:59" x14ac:dyDescent="0.25"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</row>
    <row r="1467" spans="3:59" x14ac:dyDescent="0.25"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</row>
    <row r="1468" spans="3:59" x14ac:dyDescent="0.25"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</row>
    <row r="1469" spans="3:59" x14ac:dyDescent="0.25"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</row>
    <row r="1470" spans="3:59" x14ac:dyDescent="0.25"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</row>
    <row r="1471" spans="3:59" x14ac:dyDescent="0.25"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</row>
    <row r="1472" spans="3:59" x14ac:dyDescent="0.25"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</row>
    <row r="1473" spans="3:59" x14ac:dyDescent="0.25"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</row>
    <row r="1474" spans="3:59" x14ac:dyDescent="0.25"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</row>
    <row r="1475" spans="3:59" x14ac:dyDescent="0.25"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</row>
    <row r="1476" spans="3:59" x14ac:dyDescent="0.25"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</row>
    <row r="1477" spans="3:59" x14ac:dyDescent="0.25"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</row>
    <row r="1478" spans="3:59" x14ac:dyDescent="0.25"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</row>
    <row r="1479" spans="3:59" x14ac:dyDescent="0.25"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</row>
    <row r="1480" spans="3:59" x14ac:dyDescent="0.25"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</row>
    <row r="1481" spans="3:59" x14ac:dyDescent="0.25"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</row>
    <row r="1482" spans="3:59" x14ac:dyDescent="0.25"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</row>
    <row r="1483" spans="3:59" x14ac:dyDescent="0.25"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</row>
    <row r="1484" spans="3:59" x14ac:dyDescent="0.25"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</row>
    <row r="1485" spans="3:59" x14ac:dyDescent="0.25"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</row>
    <row r="1486" spans="3:59" x14ac:dyDescent="0.25"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</row>
    <row r="1487" spans="3:59" x14ac:dyDescent="0.25"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</row>
    <row r="1488" spans="3:59" x14ac:dyDescent="0.25"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</row>
    <row r="1489" spans="3:59" x14ac:dyDescent="0.25"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</row>
    <row r="1490" spans="3:59" x14ac:dyDescent="0.25"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</row>
    <row r="1491" spans="3:59" x14ac:dyDescent="0.25"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</row>
    <row r="1492" spans="3:59" x14ac:dyDescent="0.25"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</row>
    <row r="1493" spans="3:59" x14ac:dyDescent="0.25"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</row>
    <row r="1494" spans="3:59" x14ac:dyDescent="0.25"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</row>
    <row r="1495" spans="3:59" x14ac:dyDescent="0.25"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</row>
    <row r="1496" spans="3:59" x14ac:dyDescent="0.25"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</row>
    <row r="1497" spans="3:59" x14ac:dyDescent="0.25"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</row>
    <row r="1498" spans="3:59" x14ac:dyDescent="0.25"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</row>
    <row r="1499" spans="3:59" x14ac:dyDescent="0.25"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</row>
    <row r="1500" spans="3:59" x14ac:dyDescent="0.25"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</row>
    <row r="1501" spans="3:59" x14ac:dyDescent="0.25"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</row>
    <row r="1502" spans="3:59" x14ac:dyDescent="0.25"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</row>
    <row r="1503" spans="3:59" x14ac:dyDescent="0.25"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</row>
    <row r="1504" spans="3:59" x14ac:dyDescent="0.25"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</row>
    <row r="1505" spans="3:59" x14ac:dyDescent="0.25"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</row>
    <row r="1506" spans="3:59" x14ac:dyDescent="0.25"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</row>
    <row r="1507" spans="3:59" x14ac:dyDescent="0.25"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</row>
    <row r="1508" spans="3:59" x14ac:dyDescent="0.25"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</row>
    <row r="1509" spans="3:59" x14ac:dyDescent="0.25"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</row>
    <row r="1510" spans="3:59" x14ac:dyDescent="0.25"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</row>
    <row r="1511" spans="3:59" x14ac:dyDescent="0.25"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</row>
    <row r="1512" spans="3:59" x14ac:dyDescent="0.25"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</row>
    <row r="1513" spans="3:59" x14ac:dyDescent="0.25"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</row>
    <row r="1514" spans="3:59" x14ac:dyDescent="0.25"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</row>
    <row r="1515" spans="3:59" x14ac:dyDescent="0.25"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</row>
    <row r="1516" spans="3:59" x14ac:dyDescent="0.25"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</row>
    <row r="1517" spans="3:59" x14ac:dyDescent="0.25"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</row>
    <row r="1518" spans="3:59" x14ac:dyDescent="0.25"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</row>
    <row r="1519" spans="3:59" x14ac:dyDescent="0.25"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</row>
    <row r="1520" spans="3:59" x14ac:dyDescent="0.25"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</row>
    <row r="1521" spans="3:59" x14ac:dyDescent="0.25"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</row>
    <row r="1522" spans="3:59" x14ac:dyDescent="0.25"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</row>
    <row r="1523" spans="3:59" x14ac:dyDescent="0.25"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</row>
    <row r="1524" spans="3:59" x14ac:dyDescent="0.25"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</row>
    <row r="1525" spans="3:59" x14ac:dyDescent="0.25"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</row>
    <row r="1526" spans="3:59" x14ac:dyDescent="0.25"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</row>
    <row r="1527" spans="3:59" x14ac:dyDescent="0.25"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</row>
    <row r="1528" spans="3:59" x14ac:dyDescent="0.25"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</row>
    <row r="1529" spans="3:59" x14ac:dyDescent="0.25"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</row>
    <row r="1530" spans="3:59" x14ac:dyDescent="0.25"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</row>
    <row r="1531" spans="3:59" x14ac:dyDescent="0.25"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</row>
    <row r="1532" spans="3:59" x14ac:dyDescent="0.25"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</row>
    <row r="1533" spans="3:59" x14ac:dyDescent="0.25"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</row>
    <row r="1534" spans="3:59" x14ac:dyDescent="0.25"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</row>
    <row r="1535" spans="3:59" x14ac:dyDescent="0.25"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</row>
    <row r="1536" spans="3:59" x14ac:dyDescent="0.25"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</row>
    <row r="1537" spans="3:59" x14ac:dyDescent="0.25"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</row>
    <row r="1538" spans="3:59" x14ac:dyDescent="0.25"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</row>
    <row r="1539" spans="3:59" x14ac:dyDescent="0.25"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</row>
    <row r="1540" spans="3:59" x14ac:dyDescent="0.25"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</row>
    <row r="1541" spans="3:59" x14ac:dyDescent="0.25"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</row>
    <row r="1542" spans="3:59" x14ac:dyDescent="0.25"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</row>
    <row r="1543" spans="3:59" x14ac:dyDescent="0.25"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</row>
    <row r="1544" spans="3:59" x14ac:dyDescent="0.25"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</row>
    <row r="1545" spans="3:59" x14ac:dyDescent="0.25"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</row>
    <row r="1546" spans="3:59" x14ac:dyDescent="0.25"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</row>
    <row r="1547" spans="3:59" x14ac:dyDescent="0.25"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</row>
    <row r="1548" spans="3:59" x14ac:dyDescent="0.25"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</row>
    <row r="1549" spans="3:59" x14ac:dyDescent="0.25"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</row>
    <row r="1550" spans="3:59" x14ac:dyDescent="0.25"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</row>
    <row r="1551" spans="3:59" x14ac:dyDescent="0.25"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</row>
    <row r="1552" spans="3:59" x14ac:dyDescent="0.25"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</row>
    <row r="1553" spans="3:59" x14ac:dyDescent="0.25"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</row>
    <row r="1554" spans="3:59" x14ac:dyDescent="0.25"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</row>
    <row r="1555" spans="3:59" x14ac:dyDescent="0.25"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</row>
    <row r="1556" spans="3:59" x14ac:dyDescent="0.25"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</row>
    <row r="1557" spans="3:59" x14ac:dyDescent="0.25"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</row>
    <row r="1558" spans="3:59" x14ac:dyDescent="0.25"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</row>
    <row r="1559" spans="3:59" x14ac:dyDescent="0.25"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</row>
    <row r="1560" spans="3:59" x14ac:dyDescent="0.25"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</row>
    <row r="1561" spans="3:59" x14ac:dyDescent="0.25"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</row>
    <row r="1562" spans="3:59" x14ac:dyDescent="0.25"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</row>
    <row r="1563" spans="3:59" x14ac:dyDescent="0.25"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</row>
    <row r="1564" spans="3:59" x14ac:dyDescent="0.25"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</row>
    <row r="1565" spans="3:59" x14ac:dyDescent="0.25"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</row>
    <row r="1566" spans="3:59" x14ac:dyDescent="0.25"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</row>
    <row r="1567" spans="3:59" x14ac:dyDescent="0.25"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</row>
    <row r="1568" spans="3:59" x14ac:dyDescent="0.25"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</row>
    <row r="1569" spans="3:59" x14ac:dyDescent="0.25"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</row>
    <row r="1570" spans="3:59" x14ac:dyDescent="0.25"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</row>
    <row r="1571" spans="3:59" x14ac:dyDescent="0.25"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</row>
    <row r="1572" spans="3:59" x14ac:dyDescent="0.25"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</row>
    <row r="1573" spans="3:59" x14ac:dyDescent="0.25"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</row>
    <row r="1574" spans="3:59" x14ac:dyDescent="0.25"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</row>
    <row r="1575" spans="3:59" x14ac:dyDescent="0.25"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</row>
    <row r="1576" spans="3:59" x14ac:dyDescent="0.25"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</row>
    <row r="1577" spans="3:59" x14ac:dyDescent="0.25"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</row>
    <row r="1578" spans="3:59" x14ac:dyDescent="0.25"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</row>
    <row r="1579" spans="3:59" x14ac:dyDescent="0.25"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</row>
    <row r="1580" spans="3:59" x14ac:dyDescent="0.25"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</row>
    <row r="1581" spans="3:59" x14ac:dyDescent="0.25"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</row>
    <row r="1582" spans="3:59" x14ac:dyDescent="0.25"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</row>
    <row r="1583" spans="3:59" x14ac:dyDescent="0.25"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</row>
    <row r="1584" spans="3:59" x14ac:dyDescent="0.25"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</row>
    <row r="1585" spans="3:59" x14ac:dyDescent="0.25"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</row>
    <row r="1586" spans="3:59" x14ac:dyDescent="0.25"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</row>
    <row r="1587" spans="3:59" x14ac:dyDescent="0.25"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</row>
    <row r="1588" spans="3:59" x14ac:dyDescent="0.25"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</row>
    <row r="1589" spans="3:59" x14ac:dyDescent="0.25"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</row>
    <row r="1590" spans="3:59" x14ac:dyDescent="0.25"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</row>
    <row r="1591" spans="3:59" x14ac:dyDescent="0.25"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</row>
    <row r="1592" spans="3:59" x14ac:dyDescent="0.25"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</row>
    <row r="1593" spans="3:59" x14ac:dyDescent="0.25"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</row>
    <row r="1594" spans="3:59" x14ac:dyDescent="0.25"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</row>
    <row r="1595" spans="3:59" x14ac:dyDescent="0.25"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</row>
    <row r="1596" spans="3:59" x14ac:dyDescent="0.25"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</row>
    <row r="1597" spans="3:59" x14ac:dyDescent="0.25"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</row>
    <row r="1598" spans="3:59" x14ac:dyDescent="0.25"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</row>
    <row r="1599" spans="3:59" x14ac:dyDescent="0.25"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</row>
    <row r="1600" spans="3:59" x14ac:dyDescent="0.25"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</row>
    <row r="1601" spans="3:59" x14ac:dyDescent="0.25"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</row>
    <row r="1602" spans="3:59" x14ac:dyDescent="0.25"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</row>
    <row r="1603" spans="3:59" x14ac:dyDescent="0.25"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</row>
    <row r="1604" spans="3:59" x14ac:dyDescent="0.25"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</row>
    <row r="1605" spans="3:59" x14ac:dyDescent="0.25"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</row>
    <row r="1606" spans="3:59" x14ac:dyDescent="0.25"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</row>
    <row r="1607" spans="3:59" x14ac:dyDescent="0.25"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</row>
    <row r="1608" spans="3:59" x14ac:dyDescent="0.25"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</row>
    <row r="1609" spans="3:59" x14ac:dyDescent="0.25"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</row>
    <row r="1610" spans="3:59" x14ac:dyDescent="0.25"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</row>
    <row r="1611" spans="3:59" x14ac:dyDescent="0.25"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</row>
    <row r="1612" spans="3:59" x14ac:dyDescent="0.25"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</row>
    <row r="1613" spans="3:59" x14ac:dyDescent="0.25"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</row>
    <row r="1614" spans="3:59" x14ac:dyDescent="0.25"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</row>
    <row r="1615" spans="3:59" x14ac:dyDescent="0.25"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</row>
    <row r="1616" spans="3:59" x14ac:dyDescent="0.25"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</row>
    <row r="1617" spans="3:59" x14ac:dyDescent="0.25"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</row>
    <row r="1618" spans="3:59" x14ac:dyDescent="0.25"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</row>
    <row r="1619" spans="3:59" x14ac:dyDescent="0.25"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</row>
    <row r="1620" spans="3:59" x14ac:dyDescent="0.25"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</row>
    <row r="1621" spans="3:59" x14ac:dyDescent="0.25"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</row>
    <row r="1622" spans="3:59" x14ac:dyDescent="0.25"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</row>
    <row r="1623" spans="3:59" x14ac:dyDescent="0.25"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</row>
    <row r="1624" spans="3:59" x14ac:dyDescent="0.25"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</row>
    <row r="1625" spans="3:59" x14ac:dyDescent="0.25"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</row>
    <row r="1626" spans="3:59" x14ac:dyDescent="0.25"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</row>
    <row r="1627" spans="3:59" x14ac:dyDescent="0.25"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</row>
    <row r="1628" spans="3:59" x14ac:dyDescent="0.25"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</row>
    <row r="1629" spans="3:59" x14ac:dyDescent="0.25"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</row>
    <row r="1630" spans="3:59" x14ac:dyDescent="0.25"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</row>
    <row r="1631" spans="3:59" x14ac:dyDescent="0.25"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</row>
    <row r="1632" spans="3:59" x14ac:dyDescent="0.25"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</row>
    <row r="1633" spans="3:59" x14ac:dyDescent="0.25"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</row>
    <row r="1634" spans="3:59" x14ac:dyDescent="0.25"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</row>
    <row r="1635" spans="3:59" x14ac:dyDescent="0.25"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</row>
    <row r="1636" spans="3:59" x14ac:dyDescent="0.25"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</row>
    <row r="1637" spans="3:59" x14ac:dyDescent="0.25"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</row>
    <row r="1638" spans="3:59" x14ac:dyDescent="0.25"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</row>
    <row r="1639" spans="3:59" x14ac:dyDescent="0.25"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</row>
    <row r="1640" spans="3:59" x14ac:dyDescent="0.25"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</row>
    <row r="1641" spans="3:59" x14ac:dyDescent="0.25"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</row>
    <row r="1642" spans="3:59" x14ac:dyDescent="0.25"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</row>
    <row r="1643" spans="3:59" x14ac:dyDescent="0.25"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</row>
    <row r="1644" spans="3:59" x14ac:dyDescent="0.25"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</row>
    <row r="1645" spans="3:59" x14ac:dyDescent="0.25"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</row>
    <row r="1646" spans="3:59" x14ac:dyDescent="0.25"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</row>
    <row r="1647" spans="3:59" x14ac:dyDescent="0.25"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</row>
    <row r="1648" spans="3:59" x14ac:dyDescent="0.25"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</row>
    <row r="1649" spans="3:59" x14ac:dyDescent="0.25"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</row>
    <row r="1650" spans="3:59" x14ac:dyDescent="0.25"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</row>
    <row r="1651" spans="3:59" x14ac:dyDescent="0.25"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</row>
    <row r="1652" spans="3:59" x14ac:dyDescent="0.25"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</row>
    <row r="1653" spans="3:59" x14ac:dyDescent="0.25"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</row>
    <row r="1654" spans="3:59" x14ac:dyDescent="0.25"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</row>
    <row r="1655" spans="3:59" x14ac:dyDescent="0.25"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</row>
    <row r="1656" spans="3:59" x14ac:dyDescent="0.25"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</row>
    <row r="1657" spans="3:59" x14ac:dyDescent="0.25"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</row>
    <row r="1658" spans="3:59" x14ac:dyDescent="0.25"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</row>
    <row r="1659" spans="3:59" x14ac:dyDescent="0.25"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</row>
    <row r="1660" spans="3:59" x14ac:dyDescent="0.25"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</row>
    <row r="1661" spans="3:59" x14ac:dyDescent="0.25"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</row>
    <row r="1662" spans="3:59" x14ac:dyDescent="0.25"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</row>
    <row r="1663" spans="3:59" x14ac:dyDescent="0.25"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</row>
    <row r="1664" spans="3:59" x14ac:dyDescent="0.25"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</row>
    <row r="1665" spans="3:59" x14ac:dyDescent="0.25"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</row>
    <row r="1666" spans="3:59" x14ac:dyDescent="0.25"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</row>
    <row r="1667" spans="3:59" x14ac:dyDescent="0.25"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</row>
    <row r="1668" spans="3:59" x14ac:dyDescent="0.25"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</row>
    <row r="1669" spans="3:59" x14ac:dyDescent="0.25"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</row>
    <row r="1670" spans="3:59" x14ac:dyDescent="0.25"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</row>
    <row r="1671" spans="3:59" x14ac:dyDescent="0.25"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</row>
    <row r="1672" spans="3:59" x14ac:dyDescent="0.25"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</row>
    <row r="1673" spans="3:59" x14ac:dyDescent="0.25"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</row>
    <row r="1674" spans="3:59" x14ac:dyDescent="0.25"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</row>
    <row r="1675" spans="3:59" x14ac:dyDescent="0.25"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</row>
    <row r="1676" spans="3:59" x14ac:dyDescent="0.25"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</row>
    <row r="1677" spans="3:59" x14ac:dyDescent="0.25"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</row>
    <row r="1678" spans="3:59" x14ac:dyDescent="0.25"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</row>
    <row r="1679" spans="3:59" x14ac:dyDescent="0.25"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</row>
    <row r="1680" spans="3:59" x14ac:dyDescent="0.25"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</row>
    <row r="1681" spans="3:59" x14ac:dyDescent="0.25"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</row>
    <row r="1682" spans="3:59" x14ac:dyDescent="0.25"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</row>
    <row r="1683" spans="3:59" x14ac:dyDescent="0.25"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</row>
    <row r="1684" spans="3:59" x14ac:dyDescent="0.25"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</row>
    <row r="1685" spans="3:59" x14ac:dyDescent="0.25"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</row>
    <row r="1686" spans="3:59" x14ac:dyDescent="0.25"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</row>
    <row r="1687" spans="3:59" x14ac:dyDescent="0.25"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</row>
    <row r="1688" spans="3:59" x14ac:dyDescent="0.25"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</row>
    <row r="1689" spans="3:59" x14ac:dyDescent="0.25"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</row>
    <row r="1690" spans="3:59" x14ac:dyDescent="0.25"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</row>
    <row r="1691" spans="3:59" x14ac:dyDescent="0.25"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</row>
    <row r="1692" spans="3:59" x14ac:dyDescent="0.25"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</row>
    <row r="1693" spans="3:59" x14ac:dyDescent="0.25"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</row>
    <row r="1694" spans="3:59" x14ac:dyDescent="0.25"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</row>
    <row r="1695" spans="3:59" x14ac:dyDescent="0.25"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</row>
    <row r="1696" spans="3:59" x14ac:dyDescent="0.25"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</row>
    <row r="1697" spans="3:59" x14ac:dyDescent="0.25"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</row>
    <row r="1698" spans="3:59" x14ac:dyDescent="0.25"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</row>
    <row r="1699" spans="3:59" x14ac:dyDescent="0.25"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</row>
    <row r="1700" spans="3:59" x14ac:dyDescent="0.25"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</row>
    <row r="1701" spans="3:59" x14ac:dyDescent="0.25"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</row>
    <row r="1702" spans="3:59" x14ac:dyDescent="0.25"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</row>
    <row r="1703" spans="3:59" x14ac:dyDescent="0.25"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</row>
    <row r="1704" spans="3:59" x14ac:dyDescent="0.25"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</row>
    <row r="1705" spans="3:59" x14ac:dyDescent="0.25"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</row>
    <row r="1706" spans="3:59" x14ac:dyDescent="0.25"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</row>
    <row r="1707" spans="3:59" x14ac:dyDescent="0.25"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</row>
    <row r="1708" spans="3:59" x14ac:dyDescent="0.25"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</row>
    <row r="1709" spans="3:59" x14ac:dyDescent="0.25"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</row>
    <row r="1710" spans="3:59" x14ac:dyDescent="0.25"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</row>
    <row r="1711" spans="3:59" x14ac:dyDescent="0.25"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</row>
    <row r="1712" spans="3:59" x14ac:dyDescent="0.25"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</row>
    <row r="1713" spans="3:59" x14ac:dyDescent="0.25"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</row>
    <row r="1714" spans="3:59" x14ac:dyDescent="0.25"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</row>
    <row r="1715" spans="3:59" x14ac:dyDescent="0.25"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</row>
    <row r="1716" spans="3:59" x14ac:dyDescent="0.25"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</row>
    <row r="1717" spans="3:59" x14ac:dyDescent="0.25"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</row>
    <row r="1718" spans="3:59" x14ac:dyDescent="0.25"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</row>
    <row r="1719" spans="3:59" x14ac:dyDescent="0.25"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</row>
    <row r="1720" spans="3:59" x14ac:dyDescent="0.25"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</row>
    <row r="1721" spans="3:59" x14ac:dyDescent="0.25"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</row>
    <row r="1722" spans="3:59" x14ac:dyDescent="0.25"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</row>
    <row r="1723" spans="3:59" x14ac:dyDescent="0.25"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</row>
    <row r="1724" spans="3:59" x14ac:dyDescent="0.25"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</row>
    <row r="1725" spans="3:59" x14ac:dyDescent="0.25"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</row>
    <row r="1726" spans="3:59" x14ac:dyDescent="0.25"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</row>
    <row r="1727" spans="3:59" x14ac:dyDescent="0.25">
      <c r="C1727" s="44"/>
      <c r="D1727" s="44"/>
      <c r="E1727" s="44"/>
      <c r="F1727" s="44"/>
      <c r="G1727" s="44"/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  <c r="AJ1727" s="44"/>
      <c r="AK1727" s="44"/>
      <c r="AL1727" s="44"/>
      <c r="AM1727" s="44"/>
      <c r="AN1727" s="44"/>
      <c r="AO1727" s="44"/>
      <c r="AP1727" s="44"/>
      <c r="AQ1727" s="44"/>
      <c r="AR1727" s="44"/>
      <c r="AS1727" s="44"/>
      <c r="AT1727" s="44"/>
      <c r="AU1727" s="44"/>
      <c r="AV1727" s="44"/>
      <c r="AW1727" s="44"/>
      <c r="AX1727" s="44"/>
      <c r="AY1727" s="44"/>
      <c r="AZ1727" s="44"/>
      <c r="BA1727" s="44"/>
      <c r="BB1727" s="44"/>
      <c r="BC1727" s="44"/>
      <c r="BD1727" s="44"/>
      <c r="BE1727" s="44"/>
      <c r="BF1727" s="44"/>
      <c r="BG1727" s="44"/>
    </row>
    <row r="1728" spans="3:59" x14ac:dyDescent="0.25">
      <c r="C1728" s="44"/>
      <c r="D1728" s="44"/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  <c r="AJ1728" s="44"/>
      <c r="AK1728" s="44"/>
      <c r="AL1728" s="44"/>
      <c r="AM1728" s="44"/>
      <c r="AN1728" s="44"/>
      <c r="AO1728" s="44"/>
      <c r="AP1728" s="44"/>
      <c r="AQ1728" s="44"/>
      <c r="AR1728" s="44"/>
      <c r="AS1728" s="44"/>
      <c r="AT1728" s="44"/>
      <c r="AU1728" s="44"/>
      <c r="AV1728" s="44"/>
      <c r="AW1728" s="44"/>
      <c r="AX1728" s="44"/>
      <c r="AY1728" s="44"/>
      <c r="AZ1728" s="44"/>
      <c r="BA1728" s="44"/>
      <c r="BB1728" s="44"/>
      <c r="BC1728" s="44"/>
      <c r="BD1728" s="44"/>
      <c r="BE1728" s="44"/>
      <c r="BF1728" s="44"/>
      <c r="BG1728" s="44"/>
    </row>
    <row r="1729" spans="3:59" x14ac:dyDescent="0.25">
      <c r="C1729" s="44"/>
      <c r="D1729" s="44"/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  <c r="AJ1729" s="44"/>
      <c r="AK1729" s="44"/>
      <c r="AL1729" s="44"/>
      <c r="AM1729" s="44"/>
      <c r="AN1729" s="44"/>
      <c r="AO1729" s="44"/>
      <c r="AP1729" s="44"/>
      <c r="AQ1729" s="44"/>
      <c r="AR1729" s="44"/>
      <c r="AS1729" s="44"/>
      <c r="AT1729" s="44"/>
      <c r="AU1729" s="44"/>
      <c r="AV1729" s="44"/>
      <c r="AW1729" s="44"/>
      <c r="AX1729" s="44"/>
      <c r="AY1729" s="44"/>
      <c r="AZ1729" s="44"/>
      <c r="BA1729" s="44"/>
      <c r="BB1729" s="44"/>
      <c r="BC1729" s="44"/>
      <c r="BD1729" s="44"/>
      <c r="BE1729" s="44"/>
      <c r="BF1729" s="44"/>
      <c r="BG1729" s="44"/>
    </row>
    <row r="1730" spans="3:59" x14ac:dyDescent="0.25">
      <c r="C1730" s="44"/>
      <c r="D1730" s="44"/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  <c r="AJ1730" s="44"/>
      <c r="AK1730" s="44"/>
      <c r="AL1730" s="44"/>
      <c r="AM1730" s="44"/>
      <c r="AN1730" s="44"/>
      <c r="AO1730" s="44"/>
      <c r="AP1730" s="44"/>
      <c r="AQ1730" s="44"/>
      <c r="AR1730" s="44"/>
      <c r="AS1730" s="44"/>
      <c r="AT1730" s="44"/>
      <c r="AU1730" s="44"/>
      <c r="AV1730" s="44"/>
      <c r="AW1730" s="44"/>
      <c r="AX1730" s="44"/>
      <c r="AY1730" s="44"/>
      <c r="AZ1730" s="44"/>
      <c r="BA1730" s="44"/>
      <c r="BB1730" s="44"/>
      <c r="BC1730" s="44"/>
      <c r="BD1730" s="44"/>
      <c r="BE1730" s="44"/>
      <c r="BF1730" s="44"/>
      <c r="BG1730" s="44"/>
    </row>
    <row r="1731" spans="3:59" x14ac:dyDescent="0.25">
      <c r="C1731" s="44"/>
      <c r="D1731" s="44"/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  <c r="AJ1731" s="44"/>
      <c r="AK1731" s="44"/>
      <c r="AL1731" s="44"/>
      <c r="AM1731" s="44"/>
      <c r="AN1731" s="44"/>
      <c r="AO1731" s="44"/>
      <c r="AP1731" s="44"/>
      <c r="AQ1731" s="44"/>
      <c r="AR1731" s="44"/>
      <c r="AS1731" s="44"/>
      <c r="AT1731" s="44"/>
      <c r="AU1731" s="44"/>
      <c r="AV1731" s="44"/>
      <c r="AW1731" s="44"/>
      <c r="AX1731" s="44"/>
      <c r="AY1731" s="44"/>
      <c r="AZ1731" s="44"/>
      <c r="BA1731" s="44"/>
      <c r="BB1731" s="44"/>
      <c r="BC1731" s="44"/>
      <c r="BD1731" s="44"/>
      <c r="BE1731" s="44"/>
      <c r="BF1731" s="44"/>
      <c r="BG1731" s="44"/>
    </row>
    <row r="1732" spans="3:59" x14ac:dyDescent="0.25">
      <c r="C1732" s="44"/>
      <c r="D1732" s="44"/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  <c r="AJ1732" s="44"/>
      <c r="AK1732" s="44"/>
      <c r="AL1732" s="44"/>
      <c r="AM1732" s="44"/>
      <c r="AN1732" s="44"/>
      <c r="AO1732" s="44"/>
      <c r="AP1732" s="44"/>
      <c r="AQ1732" s="44"/>
      <c r="AR1732" s="44"/>
      <c r="AS1732" s="44"/>
      <c r="AT1732" s="44"/>
      <c r="AU1732" s="44"/>
      <c r="AV1732" s="44"/>
      <c r="AW1732" s="44"/>
      <c r="AX1732" s="44"/>
      <c r="AY1732" s="44"/>
      <c r="AZ1732" s="44"/>
      <c r="BA1732" s="44"/>
      <c r="BB1732" s="44"/>
      <c r="BC1732" s="44"/>
      <c r="BD1732" s="44"/>
      <c r="BE1732" s="44"/>
      <c r="BF1732" s="44"/>
      <c r="BG1732" s="44"/>
    </row>
    <row r="1733" spans="3:59" x14ac:dyDescent="0.25">
      <c r="C1733" s="44"/>
      <c r="D1733" s="44"/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  <c r="AJ1733" s="44"/>
      <c r="AK1733" s="44"/>
      <c r="AL1733" s="44"/>
      <c r="AM1733" s="44"/>
      <c r="AN1733" s="44"/>
      <c r="AO1733" s="44"/>
      <c r="AP1733" s="44"/>
      <c r="AQ1733" s="44"/>
      <c r="AR1733" s="44"/>
      <c r="AS1733" s="44"/>
      <c r="AT1733" s="44"/>
      <c r="AU1733" s="44"/>
      <c r="AV1733" s="44"/>
      <c r="AW1733" s="44"/>
      <c r="AX1733" s="44"/>
      <c r="AY1733" s="44"/>
      <c r="AZ1733" s="44"/>
      <c r="BA1733" s="44"/>
      <c r="BB1733" s="44"/>
      <c r="BC1733" s="44"/>
      <c r="BD1733" s="44"/>
      <c r="BE1733" s="44"/>
      <c r="BF1733" s="44"/>
      <c r="BG1733" s="44"/>
    </row>
    <row r="1734" spans="3:59" x14ac:dyDescent="0.25">
      <c r="C1734" s="44"/>
      <c r="D1734" s="44"/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  <c r="AJ1734" s="44"/>
      <c r="AK1734" s="44"/>
      <c r="AL1734" s="44"/>
      <c r="AM1734" s="44"/>
      <c r="AN1734" s="44"/>
      <c r="AO1734" s="44"/>
      <c r="AP1734" s="44"/>
      <c r="AQ1734" s="44"/>
      <c r="AR1734" s="44"/>
      <c r="AS1734" s="44"/>
      <c r="AT1734" s="44"/>
      <c r="AU1734" s="44"/>
      <c r="AV1734" s="44"/>
      <c r="AW1734" s="44"/>
      <c r="AX1734" s="44"/>
      <c r="AY1734" s="44"/>
      <c r="AZ1734" s="44"/>
      <c r="BA1734" s="44"/>
      <c r="BB1734" s="44"/>
      <c r="BC1734" s="44"/>
      <c r="BD1734" s="44"/>
      <c r="BE1734" s="44"/>
      <c r="BF1734" s="44"/>
      <c r="BG1734" s="44"/>
    </row>
    <row r="1735" spans="3:59" x14ac:dyDescent="0.25">
      <c r="C1735" s="44"/>
      <c r="D1735" s="44"/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  <c r="AJ1735" s="44"/>
      <c r="AK1735" s="44"/>
      <c r="AL1735" s="44"/>
      <c r="AM1735" s="44"/>
      <c r="AN1735" s="44"/>
      <c r="AO1735" s="44"/>
      <c r="AP1735" s="44"/>
      <c r="AQ1735" s="44"/>
      <c r="AR1735" s="44"/>
      <c r="AS1735" s="44"/>
      <c r="AT1735" s="44"/>
      <c r="AU1735" s="44"/>
      <c r="AV1735" s="44"/>
      <c r="AW1735" s="44"/>
      <c r="AX1735" s="44"/>
      <c r="AY1735" s="44"/>
      <c r="AZ1735" s="44"/>
      <c r="BA1735" s="44"/>
      <c r="BB1735" s="44"/>
      <c r="BC1735" s="44"/>
      <c r="BD1735" s="44"/>
      <c r="BE1735" s="44"/>
      <c r="BF1735" s="44"/>
      <c r="BG1735" s="44"/>
    </row>
    <row r="1736" spans="3:59" x14ac:dyDescent="0.25">
      <c r="C1736" s="44"/>
      <c r="D1736" s="44"/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  <c r="AJ1736" s="44"/>
      <c r="AK1736" s="44"/>
      <c r="AL1736" s="44"/>
      <c r="AM1736" s="44"/>
      <c r="AN1736" s="44"/>
      <c r="AO1736" s="44"/>
      <c r="AP1736" s="44"/>
      <c r="AQ1736" s="44"/>
      <c r="AR1736" s="44"/>
      <c r="AS1736" s="44"/>
      <c r="AT1736" s="44"/>
      <c r="AU1736" s="44"/>
      <c r="AV1736" s="44"/>
      <c r="AW1736" s="44"/>
      <c r="AX1736" s="44"/>
      <c r="AY1736" s="44"/>
      <c r="AZ1736" s="44"/>
      <c r="BA1736" s="44"/>
      <c r="BB1736" s="44"/>
      <c r="BC1736" s="44"/>
      <c r="BD1736" s="44"/>
      <c r="BE1736" s="44"/>
      <c r="BF1736" s="44"/>
      <c r="BG1736" s="44"/>
    </row>
    <row r="1737" spans="3:59" x14ac:dyDescent="0.25">
      <c r="C1737" s="44"/>
      <c r="D1737" s="44"/>
      <c r="E1737" s="44"/>
      <c r="F1737" s="44"/>
      <c r="G1737" s="44"/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  <c r="AJ1737" s="44"/>
      <c r="AK1737" s="44"/>
      <c r="AL1737" s="44"/>
      <c r="AM1737" s="44"/>
      <c r="AN1737" s="44"/>
      <c r="AO1737" s="44"/>
      <c r="AP1737" s="44"/>
      <c r="AQ1737" s="44"/>
      <c r="AR1737" s="44"/>
      <c r="AS1737" s="44"/>
      <c r="AT1737" s="44"/>
      <c r="AU1737" s="44"/>
      <c r="AV1737" s="44"/>
      <c r="AW1737" s="44"/>
      <c r="AX1737" s="44"/>
      <c r="AY1737" s="44"/>
      <c r="AZ1737" s="44"/>
      <c r="BA1737" s="44"/>
      <c r="BB1737" s="44"/>
      <c r="BC1737" s="44"/>
      <c r="BD1737" s="44"/>
      <c r="BE1737" s="44"/>
      <c r="BF1737" s="44"/>
      <c r="BG1737" s="44"/>
    </row>
    <row r="1738" spans="3:59" x14ac:dyDescent="0.25">
      <c r="C1738" s="44"/>
      <c r="D1738" s="44"/>
      <c r="E1738" s="44"/>
      <c r="F1738" s="44"/>
      <c r="G1738" s="44"/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  <c r="AJ1738" s="44"/>
      <c r="AK1738" s="44"/>
      <c r="AL1738" s="44"/>
      <c r="AM1738" s="44"/>
      <c r="AN1738" s="44"/>
      <c r="AO1738" s="44"/>
      <c r="AP1738" s="44"/>
      <c r="AQ1738" s="44"/>
      <c r="AR1738" s="44"/>
      <c r="AS1738" s="44"/>
      <c r="AT1738" s="44"/>
      <c r="AU1738" s="44"/>
      <c r="AV1738" s="44"/>
      <c r="AW1738" s="44"/>
      <c r="AX1738" s="44"/>
      <c r="AY1738" s="44"/>
      <c r="AZ1738" s="44"/>
      <c r="BA1738" s="44"/>
      <c r="BB1738" s="44"/>
      <c r="BC1738" s="44"/>
      <c r="BD1738" s="44"/>
      <c r="BE1738" s="44"/>
      <c r="BF1738" s="44"/>
      <c r="BG1738" s="44"/>
    </row>
    <row r="1739" spans="3:59" x14ac:dyDescent="0.25">
      <c r="C1739" s="44"/>
      <c r="D1739" s="44"/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  <c r="AJ1739" s="44"/>
      <c r="AK1739" s="44"/>
      <c r="AL1739" s="44"/>
      <c r="AM1739" s="44"/>
      <c r="AN1739" s="44"/>
      <c r="AO1739" s="44"/>
      <c r="AP1739" s="44"/>
      <c r="AQ1739" s="44"/>
      <c r="AR1739" s="44"/>
      <c r="AS1739" s="44"/>
      <c r="AT1739" s="44"/>
      <c r="AU1739" s="44"/>
      <c r="AV1739" s="44"/>
      <c r="AW1739" s="44"/>
      <c r="AX1739" s="44"/>
      <c r="AY1739" s="44"/>
      <c r="AZ1739" s="44"/>
      <c r="BA1739" s="44"/>
      <c r="BB1739" s="44"/>
      <c r="BC1739" s="44"/>
      <c r="BD1739" s="44"/>
      <c r="BE1739" s="44"/>
      <c r="BF1739" s="44"/>
      <c r="BG1739" s="44"/>
    </row>
    <row r="1740" spans="3:59" x14ac:dyDescent="0.25">
      <c r="C1740" s="44"/>
      <c r="D1740" s="44"/>
      <c r="E1740" s="44"/>
      <c r="F1740" s="44"/>
      <c r="G1740" s="44"/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  <c r="AJ1740" s="44"/>
      <c r="AK1740" s="44"/>
      <c r="AL1740" s="44"/>
      <c r="AM1740" s="44"/>
      <c r="AN1740" s="44"/>
      <c r="AO1740" s="44"/>
      <c r="AP1740" s="44"/>
      <c r="AQ1740" s="44"/>
      <c r="AR1740" s="44"/>
      <c r="AS1740" s="44"/>
      <c r="AT1740" s="44"/>
      <c r="AU1740" s="44"/>
      <c r="AV1740" s="44"/>
      <c r="AW1740" s="44"/>
      <c r="AX1740" s="44"/>
      <c r="AY1740" s="44"/>
      <c r="AZ1740" s="44"/>
      <c r="BA1740" s="44"/>
      <c r="BB1740" s="44"/>
      <c r="BC1740" s="44"/>
      <c r="BD1740" s="44"/>
      <c r="BE1740" s="44"/>
      <c r="BF1740" s="44"/>
      <c r="BG1740" s="44"/>
    </row>
    <row r="1741" spans="3:59" x14ac:dyDescent="0.25">
      <c r="C1741" s="44"/>
      <c r="D1741" s="44"/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  <c r="AJ1741" s="44"/>
      <c r="AK1741" s="44"/>
      <c r="AL1741" s="44"/>
      <c r="AM1741" s="44"/>
      <c r="AN1741" s="44"/>
      <c r="AO1741" s="44"/>
      <c r="AP1741" s="44"/>
      <c r="AQ1741" s="44"/>
      <c r="AR1741" s="44"/>
      <c r="AS1741" s="44"/>
      <c r="AT1741" s="44"/>
      <c r="AU1741" s="44"/>
      <c r="AV1741" s="44"/>
      <c r="AW1741" s="44"/>
      <c r="AX1741" s="44"/>
      <c r="AY1741" s="44"/>
      <c r="AZ1741" s="44"/>
      <c r="BA1741" s="44"/>
      <c r="BB1741" s="44"/>
      <c r="BC1741" s="44"/>
      <c r="BD1741" s="44"/>
      <c r="BE1741" s="44"/>
      <c r="BF1741" s="44"/>
      <c r="BG1741" s="44"/>
    </row>
    <row r="1742" spans="3:59" x14ac:dyDescent="0.25">
      <c r="C1742" s="44"/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  <c r="AJ1742" s="44"/>
      <c r="AK1742" s="44"/>
      <c r="AL1742" s="44"/>
      <c r="AM1742" s="44"/>
      <c r="AN1742" s="44"/>
      <c r="AO1742" s="44"/>
      <c r="AP1742" s="44"/>
      <c r="AQ1742" s="44"/>
      <c r="AR1742" s="44"/>
      <c r="AS1742" s="44"/>
      <c r="AT1742" s="44"/>
      <c r="AU1742" s="44"/>
      <c r="AV1742" s="44"/>
      <c r="AW1742" s="44"/>
      <c r="AX1742" s="44"/>
      <c r="AY1742" s="44"/>
      <c r="AZ1742" s="44"/>
      <c r="BA1742" s="44"/>
      <c r="BB1742" s="44"/>
      <c r="BC1742" s="44"/>
      <c r="BD1742" s="44"/>
      <c r="BE1742" s="44"/>
      <c r="BF1742" s="44"/>
      <c r="BG1742" s="44"/>
    </row>
    <row r="1743" spans="3:59" x14ac:dyDescent="0.25">
      <c r="C1743" s="44"/>
      <c r="D1743" s="44"/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  <c r="AJ1743" s="44"/>
      <c r="AK1743" s="44"/>
      <c r="AL1743" s="44"/>
      <c r="AM1743" s="44"/>
      <c r="AN1743" s="44"/>
      <c r="AO1743" s="44"/>
      <c r="AP1743" s="44"/>
      <c r="AQ1743" s="44"/>
      <c r="AR1743" s="44"/>
      <c r="AS1743" s="44"/>
      <c r="AT1743" s="44"/>
      <c r="AU1743" s="44"/>
      <c r="AV1743" s="44"/>
      <c r="AW1743" s="44"/>
      <c r="AX1743" s="44"/>
      <c r="AY1743" s="44"/>
      <c r="AZ1743" s="44"/>
      <c r="BA1743" s="44"/>
      <c r="BB1743" s="44"/>
      <c r="BC1743" s="44"/>
      <c r="BD1743" s="44"/>
      <c r="BE1743" s="44"/>
      <c r="BF1743" s="44"/>
      <c r="BG1743" s="44"/>
    </row>
    <row r="1744" spans="3:59" x14ac:dyDescent="0.25">
      <c r="C1744" s="44"/>
      <c r="D1744" s="44"/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  <c r="AJ1744" s="44"/>
      <c r="AK1744" s="44"/>
      <c r="AL1744" s="44"/>
      <c r="AM1744" s="44"/>
      <c r="AN1744" s="44"/>
      <c r="AO1744" s="44"/>
      <c r="AP1744" s="44"/>
      <c r="AQ1744" s="44"/>
      <c r="AR1744" s="44"/>
      <c r="AS1744" s="44"/>
      <c r="AT1744" s="44"/>
      <c r="AU1744" s="44"/>
      <c r="AV1744" s="44"/>
      <c r="AW1744" s="44"/>
      <c r="AX1744" s="44"/>
      <c r="AY1744" s="44"/>
      <c r="AZ1744" s="44"/>
      <c r="BA1744" s="44"/>
      <c r="BB1744" s="44"/>
      <c r="BC1744" s="44"/>
      <c r="BD1744" s="44"/>
      <c r="BE1744" s="44"/>
      <c r="BF1744" s="44"/>
      <c r="BG1744" s="44"/>
    </row>
    <row r="1745" spans="3:59" x14ac:dyDescent="0.25">
      <c r="C1745" s="44"/>
      <c r="D1745" s="44"/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  <c r="AJ1745" s="44"/>
      <c r="AK1745" s="44"/>
      <c r="AL1745" s="44"/>
      <c r="AM1745" s="44"/>
      <c r="AN1745" s="44"/>
      <c r="AO1745" s="44"/>
      <c r="AP1745" s="44"/>
      <c r="AQ1745" s="44"/>
      <c r="AR1745" s="44"/>
      <c r="AS1745" s="44"/>
      <c r="AT1745" s="44"/>
      <c r="AU1745" s="44"/>
      <c r="AV1745" s="44"/>
      <c r="AW1745" s="44"/>
      <c r="AX1745" s="44"/>
      <c r="AY1745" s="44"/>
      <c r="AZ1745" s="44"/>
      <c r="BA1745" s="44"/>
      <c r="BB1745" s="44"/>
      <c r="BC1745" s="44"/>
      <c r="BD1745" s="44"/>
      <c r="BE1745" s="44"/>
      <c r="BF1745" s="44"/>
      <c r="BG1745" s="44"/>
    </row>
    <row r="1746" spans="3:59" x14ac:dyDescent="0.25">
      <c r="C1746" s="44"/>
      <c r="D1746" s="44"/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  <c r="AJ1746" s="44"/>
      <c r="AK1746" s="44"/>
      <c r="AL1746" s="44"/>
      <c r="AM1746" s="44"/>
      <c r="AN1746" s="44"/>
      <c r="AO1746" s="44"/>
      <c r="AP1746" s="44"/>
      <c r="AQ1746" s="44"/>
      <c r="AR1746" s="44"/>
      <c r="AS1746" s="44"/>
      <c r="AT1746" s="44"/>
      <c r="AU1746" s="44"/>
      <c r="AV1746" s="44"/>
      <c r="AW1746" s="44"/>
      <c r="AX1746" s="44"/>
      <c r="AY1746" s="44"/>
      <c r="AZ1746" s="44"/>
      <c r="BA1746" s="44"/>
      <c r="BB1746" s="44"/>
      <c r="BC1746" s="44"/>
      <c r="BD1746" s="44"/>
      <c r="BE1746" s="44"/>
      <c r="BF1746" s="44"/>
      <c r="BG1746" s="44"/>
    </row>
    <row r="1747" spans="3:59" x14ac:dyDescent="0.25">
      <c r="C1747" s="44"/>
      <c r="D1747" s="44"/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  <c r="AJ1747" s="44"/>
      <c r="AK1747" s="44"/>
      <c r="AL1747" s="44"/>
      <c r="AM1747" s="44"/>
      <c r="AN1747" s="44"/>
      <c r="AO1747" s="44"/>
      <c r="AP1747" s="44"/>
      <c r="AQ1747" s="44"/>
      <c r="AR1747" s="44"/>
      <c r="AS1747" s="44"/>
      <c r="AT1747" s="44"/>
      <c r="AU1747" s="44"/>
      <c r="AV1747" s="44"/>
      <c r="AW1747" s="44"/>
      <c r="AX1747" s="44"/>
      <c r="AY1747" s="44"/>
      <c r="AZ1747" s="44"/>
      <c r="BA1747" s="44"/>
      <c r="BB1747" s="44"/>
      <c r="BC1747" s="44"/>
      <c r="BD1747" s="44"/>
      <c r="BE1747" s="44"/>
      <c r="BF1747" s="44"/>
      <c r="BG1747" s="44"/>
    </row>
    <row r="1748" spans="3:59" x14ac:dyDescent="0.25">
      <c r="C1748" s="44"/>
      <c r="D1748" s="44"/>
      <c r="E1748" s="44"/>
      <c r="F1748" s="44"/>
      <c r="G1748" s="44"/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  <c r="AJ1748" s="44"/>
      <c r="AK1748" s="44"/>
      <c r="AL1748" s="44"/>
      <c r="AM1748" s="44"/>
      <c r="AN1748" s="44"/>
      <c r="AO1748" s="44"/>
      <c r="AP1748" s="44"/>
      <c r="AQ1748" s="44"/>
      <c r="AR1748" s="44"/>
      <c r="AS1748" s="44"/>
      <c r="AT1748" s="44"/>
      <c r="AU1748" s="44"/>
      <c r="AV1748" s="44"/>
      <c r="AW1748" s="44"/>
      <c r="AX1748" s="44"/>
      <c r="AY1748" s="44"/>
      <c r="AZ1748" s="44"/>
      <c r="BA1748" s="44"/>
      <c r="BB1748" s="44"/>
      <c r="BC1748" s="44"/>
      <c r="BD1748" s="44"/>
      <c r="BE1748" s="44"/>
      <c r="BF1748" s="44"/>
      <c r="BG1748" s="44"/>
    </row>
    <row r="1749" spans="3:59" x14ac:dyDescent="0.25">
      <c r="C1749" s="44"/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  <c r="AJ1749" s="44"/>
      <c r="AK1749" s="44"/>
      <c r="AL1749" s="44"/>
      <c r="AM1749" s="44"/>
      <c r="AN1749" s="44"/>
      <c r="AO1749" s="44"/>
      <c r="AP1749" s="44"/>
      <c r="AQ1749" s="44"/>
      <c r="AR1749" s="44"/>
      <c r="AS1749" s="44"/>
      <c r="AT1749" s="44"/>
      <c r="AU1749" s="44"/>
      <c r="AV1749" s="44"/>
      <c r="AW1749" s="44"/>
      <c r="AX1749" s="44"/>
      <c r="AY1749" s="44"/>
      <c r="AZ1749" s="44"/>
      <c r="BA1749" s="44"/>
      <c r="BB1749" s="44"/>
      <c r="BC1749" s="44"/>
      <c r="BD1749" s="44"/>
      <c r="BE1749" s="44"/>
      <c r="BF1749" s="44"/>
      <c r="BG1749" s="44"/>
    </row>
    <row r="1750" spans="3:59" x14ac:dyDescent="0.25">
      <c r="C1750" s="44"/>
      <c r="D1750" s="44"/>
      <c r="E1750" s="44"/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  <c r="AJ1750" s="44"/>
      <c r="AK1750" s="44"/>
      <c r="AL1750" s="44"/>
      <c r="AM1750" s="44"/>
      <c r="AN1750" s="44"/>
      <c r="AO1750" s="44"/>
      <c r="AP1750" s="44"/>
      <c r="AQ1750" s="44"/>
      <c r="AR1750" s="44"/>
      <c r="AS1750" s="44"/>
      <c r="AT1750" s="44"/>
      <c r="AU1750" s="44"/>
      <c r="AV1750" s="44"/>
      <c r="AW1750" s="44"/>
      <c r="AX1750" s="44"/>
      <c r="AY1750" s="44"/>
      <c r="AZ1750" s="44"/>
      <c r="BA1750" s="44"/>
      <c r="BB1750" s="44"/>
      <c r="BC1750" s="44"/>
      <c r="BD1750" s="44"/>
      <c r="BE1750" s="44"/>
      <c r="BF1750" s="44"/>
      <c r="BG1750" s="44"/>
    </row>
    <row r="1751" spans="3:59" x14ac:dyDescent="0.25">
      <c r="C1751" s="44"/>
      <c r="D1751" s="44"/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  <c r="AJ1751" s="44"/>
      <c r="AK1751" s="44"/>
      <c r="AL1751" s="44"/>
      <c r="AM1751" s="44"/>
      <c r="AN1751" s="44"/>
      <c r="AO1751" s="44"/>
      <c r="AP1751" s="44"/>
      <c r="AQ1751" s="44"/>
      <c r="AR1751" s="44"/>
      <c r="AS1751" s="44"/>
      <c r="AT1751" s="44"/>
      <c r="AU1751" s="44"/>
      <c r="AV1751" s="44"/>
      <c r="AW1751" s="44"/>
      <c r="AX1751" s="44"/>
      <c r="AY1751" s="44"/>
      <c r="AZ1751" s="44"/>
      <c r="BA1751" s="44"/>
      <c r="BB1751" s="44"/>
      <c r="BC1751" s="44"/>
      <c r="BD1751" s="44"/>
      <c r="BE1751" s="44"/>
      <c r="BF1751" s="44"/>
      <c r="BG1751" s="44"/>
    </row>
    <row r="1752" spans="3:59" x14ac:dyDescent="0.25">
      <c r="C1752" s="44"/>
      <c r="D1752" s="44"/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  <c r="AJ1752" s="44"/>
      <c r="AK1752" s="44"/>
      <c r="AL1752" s="44"/>
      <c r="AM1752" s="44"/>
      <c r="AN1752" s="44"/>
      <c r="AO1752" s="44"/>
      <c r="AP1752" s="44"/>
      <c r="AQ1752" s="44"/>
      <c r="AR1752" s="44"/>
      <c r="AS1752" s="44"/>
      <c r="AT1752" s="44"/>
      <c r="AU1752" s="44"/>
      <c r="AV1752" s="44"/>
      <c r="AW1752" s="44"/>
      <c r="AX1752" s="44"/>
      <c r="AY1752" s="44"/>
      <c r="AZ1752" s="44"/>
      <c r="BA1752" s="44"/>
      <c r="BB1752" s="44"/>
      <c r="BC1752" s="44"/>
      <c r="BD1752" s="44"/>
      <c r="BE1752" s="44"/>
      <c r="BF1752" s="44"/>
      <c r="BG1752" s="44"/>
    </row>
    <row r="1753" spans="3:59" x14ac:dyDescent="0.25">
      <c r="C1753" s="44"/>
      <c r="D1753" s="44"/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  <c r="AJ1753" s="44"/>
      <c r="AK1753" s="44"/>
      <c r="AL1753" s="44"/>
      <c r="AM1753" s="44"/>
      <c r="AN1753" s="44"/>
      <c r="AO1753" s="44"/>
      <c r="AP1753" s="44"/>
      <c r="AQ1753" s="44"/>
      <c r="AR1753" s="44"/>
      <c r="AS1753" s="44"/>
      <c r="AT1753" s="44"/>
      <c r="AU1753" s="44"/>
      <c r="AV1753" s="44"/>
      <c r="AW1753" s="44"/>
      <c r="AX1753" s="44"/>
      <c r="AY1753" s="44"/>
      <c r="AZ1753" s="44"/>
      <c r="BA1753" s="44"/>
      <c r="BB1753" s="44"/>
      <c r="BC1753" s="44"/>
      <c r="BD1753" s="44"/>
      <c r="BE1753" s="44"/>
      <c r="BF1753" s="44"/>
      <c r="BG1753" s="44"/>
    </row>
    <row r="1754" spans="3:59" x14ac:dyDescent="0.25">
      <c r="C1754" s="44"/>
      <c r="D1754" s="44"/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  <c r="AJ1754" s="44"/>
      <c r="AK1754" s="44"/>
      <c r="AL1754" s="44"/>
      <c r="AM1754" s="44"/>
      <c r="AN1754" s="44"/>
      <c r="AO1754" s="44"/>
      <c r="AP1754" s="44"/>
      <c r="AQ1754" s="44"/>
      <c r="AR1754" s="44"/>
      <c r="AS1754" s="44"/>
      <c r="AT1754" s="44"/>
      <c r="AU1754" s="44"/>
      <c r="AV1754" s="44"/>
      <c r="AW1754" s="44"/>
      <c r="AX1754" s="44"/>
      <c r="AY1754" s="44"/>
      <c r="AZ1754" s="44"/>
      <c r="BA1754" s="44"/>
      <c r="BB1754" s="44"/>
      <c r="BC1754" s="44"/>
      <c r="BD1754" s="44"/>
      <c r="BE1754" s="44"/>
      <c r="BF1754" s="44"/>
      <c r="BG1754" s="44"/>
    </row>
    <row r="1755" spans="3:59" x14ac:dyDescent="0.25">
      <c r="C1755" s="44"/>
      <c r="D1755" s="44"/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  <c r="AJ1755" s="44"/>
      <c r="AK1755" s="44"/>
      <c r="AL1755" s="44"/>
      <c r="AM1755" s="44"/>
      <c r="AN1755" s="44"/>
      <c r="AO1755" s="44"/>
      <c r="AP1755" s="44"/>
      <c r="AQ1755" s="44"/>
      <c r="AR1755" s="44"/>
      <c r="AS1755" s="44"/>
      <c r="AT1755" s="44"/>
      <c r="AU1755" s="44"/>
      <c r="AV1755" s="44"/>
      <c r="AW1755" s="44"/>
      <c r="AX1755" s="44"/>
      <c r="AY1755" s="44"/>
      <c r="AZ1755" s="44"/>
      <c r="BA1755" s="44"/>
      <c r="BB1755" s="44"/>
      <c r="BC1755" s="44"/>
      <c r="BD1755" s="44"/>
      <c r="BE1755" s="44"/>
      <c r="BF1755" s="44"/>
      <c r="BG1755" s="44"/>
    </row>
    <row r="1756" spans="3:59" x14ac:dyDescent="0.25">
      <c r="C1756" s="44"/>
      <c r="D1756" s="44"/>
      <c r="E1756" s="44"/>
      <c r="F1756" s="44"/>
      <c r="G1756" s="44"/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  <c r="AJ1756" s="44"/>
      <c r="AK1756" s="44"/>
      <c r="AL1756" s="44"/>
      <c r="AM1756" s="44"/>
      <c r="AN1756" s="44"/>
      <c r="AO1756" s="44"/>
      <c r="AP1756" s="44"/>
      <c r="AQ1756" s="44"/>
      <c r="AR1756" s="44"/>
      <c r="AS1756" s="44"/>
      <c r="AT1756" s="44"/>
      <c r="AU1756" s="44"/>
      <c r="AV1756" s="44"/>
      <c r="AW1756" s="44"/>
      <c r="AX1756" s="44"/>
      <c r="AY1756" s="44"/>
      <c r="AZ1756" s="44"/>
      <c r="BA1756" s="44"/>
      <c r="BB1756" s="44"/>
      <c r="BC1756" s="44"/>
      <c r="BD1756" s="44"/>
      <c r="BE1756" s="44"/>
      <c r="BF1756" s="44"/>
      <c r="BG1756" s="44"/>
    </row>
    <row r="1757" spans="3:59" x14ac:dyDescent="0.25">
      <c r="C1757" s="44"/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  <c r="AJ1757" s="44"/>
      <c r="AK1757" s="44"/>
      <c r="AL1757" s="44"/>
      <c r="AM1757" s="44"/>
      <c r="AN1757" s="44"/>
      <c r="AO1757" s="44"/>
      <c r="AP1757" s="44"/>
      <c r="AQ1757" s="44"/>
      <c r="AR1757" s="44"/>
      <c r="AS1757" s="44"/>
      <c r="AT1757" s="44"/>
      <c r="AU1757" s="44"/>
      <c r="AV1757" s="44"/>
      <c r="AW1757" s="44"/>
      <c r="AX1757" s="44"/>
      <c r="AY1757" s="44"/>
      <c r="AZ1757" s="44"/>
      <c r="BA1757" s="44"/>
      <c r="BB1757" s="44"/>
      <c r="BC1757" s="44"/>
      <c r="BD1757" s="44"/>
      <c r="BE1757" s="44"/>
      <c r="BF1757" s="44"/>
      <c r="BG1757" s="44"/>
    </row>
    <row r="1758" spans="3:59" x14ac:dyDescent="0.25">
      <c r="C1758" s="44"/>
      <c r="D1758" s="44"/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  <c r="AJ1758" s="44"/>
      <c r="AK1758" s="44"/>
      <c r="AL1758" s="44"/>
      <c r="AM1758" s="44"/>
      <c r="AN1758" s="44"/>
      <c r="AO1758" s="44"/>
      <c r="AP1758" s="44"/>
      <c r="AQ1758" s="44"/>
      <c r="AR1758" s="44"/>
      <c r="AS1758" s="44"/>
      <c r="AT1758" s="44"/>
      <c r="AU1758" s="44"/>
      <c r="AV1758" s="44"/>
      <c r="AW1758" s="44"/>
      <c r="AX1758" s="44"/>
      <c r="AY1758" s="44"/>
      <c r="AZ1758" s="44"/>
      <c r="BA1758" s="44"/>
      <c r="BB1758" s="44"/>
      <c r="BC1758" s="44"/>
      <c r="BD1758" s="44"/>
      <c r="BE1758" s="44"/>
      <c r="BF1758" s="44"/>
      <c r="BG1758" s="44"/>
    </row>
    <row r="1759" spans="3:59" x14ac:dyDescent="0.25">
      <c r="C1759" s="44"/>
      <c r="D1759" s="44"/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  <c r="AJ1759" s="44"/>
      <c r="AK1759" s="44"/>
      <c r="AL1759" s="44"/>
      <c r="AM1759" s="44"/>
      <c r="AN1759" s="44"/>
      <c r="AO1759" s="44"/>
      <c r="AP1759" s="44"/>
      <c r="AQ1759" s="44"/>
      <c r="AR1759" s="44"/>
      <c r="AS1759" s="44"/>
      <c r="AT1759" s="44"/>
      <c r="AU1759" s="44"/>
      <c r="AV1759" s="44"/>
      <c r="AW1759" s="44"/>
      <c r="AX1759" s="44"/>
      <c r="AY1759" s="44"/>
      <c r="AZ1759" s="44"/>
      <c r="BA1759" s="44"/>
      <c r="BB1759" s="44"/>
      <c r="BC1759" s="44"/>
      <c r="BD1759" s="44"/>
      <c r="BE1759" s="44"/>
      <c r="BF1759" s="44"/>
      <c r="BG1759" s="44"/>
    </row>
    <row r="1760" spans="3:59" x14ac:dyDescent="0.25">
      <c r="C1760" s="44"/>
      <c r="D1760" s="44"/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  <c r="AJ1760" s="44"/>
      <c r="AK1760" s="44"/>
      <c r="AL1760" s="44"/>
      <c r="AM1760" s="44"/>
      <c r="AN1760" s="44"/>
      <c r="AO1760" s="44"/>
      <c r="AP1760" s="44"/>
      <c r="AQ1760" s="44"/>
      <c r="AR1760" s="44"/>
      <c r="AS1760" s="44"/>
      <c r="AT1760" s="44"/>
      <c r="AU1760" s="44"/>
      <c r="AV1760" s="44"/>
      <c r="AW1760" s="44"/>
      <c r="AX1760" s="44"/>
      <c r="AY1760" s="44"/>
      <c r="AZ1760" s="44"/>
      <c r="BA1760" s="44"/>
      <c r="BB1760" s="44"/>
      <c r="BC1760" s="44"/>
      <c r="BD1760" s="44"/>
      <c r="BE1760" s="44"/>
      <c r="BF1760" s="44"/>
      <c r="BG1760" s="44"/>
    </row>
    <row r="1761" spans="3:59" x14ac:dyDescent="0.25">
      <c r="C1761" s="44"/>
      <c r="D1761" s="44"/>
      <c r="E1761" s="44"/>
      <c r="F1761" s="44"/>
      <c r="G1761" s="44"/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  <c r="AJ1761" s="44"/>
      <c r="AK1761" s="44"/>
      <c r="AL1761" s="44"/>
      <c r="AM1761" s="44"/>
      <c r="AN1761" s="44"/>
      <c r="AO1761" s="44"/>
      <c r="AP1761" s="44"/>
      <c r="AQ1761" s="44"/>
      <c r="AR1761" s="44"/>
      <c r="AS1761" s="44"/>
      <c r="AT1761" s="44"/>
      <c r="AU1761" s="44"/>
      <c r="AV1761" s="44"/>
      <c r="AW1761" s="44"/>
      <c r="AX1761" s="44"/>
      <c r="AY1761" s="44"/>
      <c r="AZ1761" s="44"/>
      <c r="BA1761" s="44"/>
      <c r="BB1761" s="44"/>
      <c r="BC1761" s="44"/>
      <c r="BD1761" s="44"/>
      <c r="BE1761" s="44"/>
      <c r="BF1761" s="44"/>
      <c r="BG1761" s="44"/>
    </row>
    <row r="1762" spans="3:59" x14ac:dyDescent="0.25">
      <c r="C1762" s="44"/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  <c r="AJ1762" s="44"/>
      <c r="AK1762" s="44"/>
      <c r="AL1762" s="44"/>
      <c r="AM1762" s="44"/>
      <c r="AN1762" s="44"/>
      <c r="AO1762" s="44"/>
      <c r="AP1762" s="44"/>
      <c r="AQ1762" s="44"/>
      <c r="AR1762" s="44"/>
      <c r="AS1762" s="44"/>
      <c r="AT1762" s="44"/>
      <c r="AU1762" s="44"/>
      <c r="AV1762" s="44"/>
      <c r="AW1762" s="44"/>
      <c r="AX1762" s="44"/>
      <c r="AY1762" s="44"/>
      <c r="AZ1762" s="44"/>
      <c r="BA1762" s="44"/>
      <c r="BB1762" s="44"/>
      <c r="BC1762" s="44"/>
      <c r="BD1762" s="44"/>
      <c r="BE1762" s="44"/>
      <c r="BF1762" s="44"/>
      <c r="BG1762" s="44"/>
    </row>
    <row r="1763" spans="3:59" x14ac:dyDescent="0.25">
      <c r="C1763" s="44"/>
      <c r="D1763" s="44"/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  <c r="AJ1763" s="44"/>
      <c r="AK1763" s="44"/>
      <c r="AL1763" s="44"/>
      <c r="AM1763" s="44"/>
      <c r="AN1763" s="44"/>
      <c r="AO1763" s="44"/>
      <c r="AP1763" s="44"/>
      <c r="AQ1763" s="44"/>
      <c r="AR1763" s="44"/>
      <c r="AS1763" s="44"/>
      <c r="AT1763" s="44"/>
      <c r="AU1763" s="44"/>
      <c r="AV1763" s="44"/>
      <c r="AW1763" s="44"/>
      <c r="AX1763" s="44"/>
      <c r="AY1763" s="44"/>
      <c r="AZ1763" s="44"/>
      <c r="BA1763" s="44"/>
      <c r="BB1763" s="44"/>
      <c r="BC1763" s="44"/>
      <c r="BD1763" s="44"/>
      <c r="BE1763" s="44"/>
      <c r="BF1763" s="44"/>
      <c r="BG1763" s="44"/>
    </row>
    <row r="1764" spans="3:59" x14ac:dyDescent="0.25">
      <c r="C1764" s="44"/>
      <c r="D1764" s="44"/>
      <c r="E1764" s="44"/>
      <c r="F1764" s="44"/>
      <c r="G1764" s="44"/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  <c r="AJ1764" s="44"/>
      <c r="AK1764" s="44"/>
      <c r="AL1764" s="44"/>
      <c r="AM1764" s="44"/>
      <c r="AN1764" s="44"/>
      <c r="AO1764" s="44"/>
      <c r="AP1764" s="44"/>
      <c r="AQ1764" s="44"/>
      <c r="AR1764" s="44"/>
      <c r="AS1764" s="44"/>
      <c r="AT1764" s="44"/>
      <c r="AU1764" s="44"/>
      <c r="AV1764" s="44"/>
      <c r="AW1764" s="44"/>
      <c r="AX1764" s="44"/>
      <c r="AY1764" s="44"/>
      <c r="AZ1764" s="44"/>
      <c r="BA1764" s="44"/>
      <c r="BB1764" s="44"/>
      <c r="BC1764" s="44"/>
      <c r="BD1764" s="44"/>
      <c r="BE1764" s="44"/>
      <c r="BF1764" s="44"/>
      <c r="BG1764" s="44"/>
    </row>
    <row r="1765" spans="3:59" x14ac:dyDescent="0.25">
      <c r="C1765" s="44"/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  <c r="AJ1765" s="44"/>
      <c r="AK1765" s="44"/>
      <c r="AL1765" s="44"/>
      <c r="AM1765" s="44"/>
      <c r="AN1765" s="44"/>
      <c r="AO1765" s="44"/>
      <c r="AP1765" s="44"/>
      <c r="AQ1765" s="44"/>
      <c r="AR1765" s="44"/>
      <c r="AS1765" s="44"/>
      <c r="AT1765" s="44"/>
      <c r="AU1765" s="44"/>
      <c r="AV1765" s="44"/>
      <c r="AW1765" s="44"/>
      <c r="AX1765" s="44"/>
      <c r="AY1765" s="44"/>
      <c r="AZ1765" s="44"/>
      <c r="BA1765" s="44"/>
      <c r="BB1765" s="44"/>
      <c r="BC1765" s="44"/>
      <c r="BD1765" s="44"/>
      <c r="BE1765" s="44"/>
      <c r="BF1765" s="44"/>
      <c r="BG1765" s="44"/>
    </row>
    <row r="1766" spans="3:59" x14ac:dyDescent="0.25">
      <c r="C1766" s="44"/>
      <c r="D1766" s="44"/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  <c r="AJ1766" s="44"/>
      <c r="AK1766" s="44"/>
      <c r="AL1766" s="44"/>
      <c r="AM1766" s="44"/>
      <c r="AN1766" s="44"/>
      <c r="AO1766" s="44"/>
      <c r="AP1766" s="44"/>
      <c r="AQ1766" s="44"/>
      <c r="AR1766" s="44"/>
      <c r="AS1766" s="44"/>
      <c r="AT1766" s="44"/>
      <c r="AU1766" s="44"/>
      <c r="AV1766" s="44"/>
      <c r="AW1766" s="44"/>
      <c r="AX1766" s="44"/>
      <c r="AY1766" s="44"/>
      <c r="AZ1766" s="44"/>
      <c r="BA1766" s="44"/>
      <c r="BB1766" s="44"/>
      <c r="BC1766" s="44"/>
      <c r="BD1766" s="44"/>
      <c r="BE1766" s="44"/>
      <c r="BF1766" s="44"/>
      <c r="BG1766" s="44"/>
    </row>
    <row r="1767" spans="3:59" x14ac:dyDescent="0.25">
      <c r="C1767" s="44"/>
      <c r="D1767" s="44"/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  <c r="AJ1767" s="44"/>
      <c r="AK1767" s="44"/>
      <c r="AL1767" s="44"/>
      <c r="AM1767" s="44"/>
      <c r="AN1767" s="44"/>
      <c r="AO1767" s="44"/>
      <c r="AP1767" s="44"/>
      <c r="AQ1767" s="44"/>
      <c r="AR1767" s="44"/>
      <c r="AS1767" s="44"/>
      <c r="AT1767" s="44"/>
      <c r="AU1767" s="44"/>
      <c r="AV1767" s="44"/>
      <c r="AW1767" s="44"/>
      <c r="AX1767" s="44"/>
      <c r="AY1767" s="44"/>
      <c r="AZ1767" s="44"/>
      <c r="BA1767" s="44"/>
      <c r="BB1767" s="44"/>
      <c r="BC1767" s="44"/>
      <c r="BD1767" s="44"/>
      <c r="BE1767" s="44"/>
      <c r="BF1767" s="44"/>
      <c r="BG1767" s="44"/>
    </row>
    <row r="1768" spans="3:59" x14ac:dyDescent="0.25">
      <c r="C1768" s="44"/>
      <c r="D1768" s="44"/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  <c r="AJ1768" s="44"/>
      <c r="AK1768" s="44"/>
      <c r="AL1768" s="44"/>
      <c r="AM1768" s="44"/>
      <c r="AN1768" s="44"/>
      <c r="AO1768" s="44"/>
      <c r="AP1768" s="44"/>
      <c r="AQ1768" s="44"/>
      <c r="AR1768" s="44"/>
      <c r="AS1768" s="44"/>
      <c r="AT1768" s="44"/>
      <c r="AU1768" s="44"/>
      <c r="AV1768" s="44"/>
      <c r="AW1768" s="44"/>
      <c r="AX1768" s="44"/>
      <c r="AY1768" s="44"/>
      <c r="AZ1768" s="44"/>
      <c r="BA1768" s="44"/>
      <c r="BB1768" s="44"/>
      <c r="BC1768" s="44"/>
      <c r="BD1768" s="44"/>
      <c r="BE1768" s="44"/>
      <c r="BF1768" s="44"/>
      <c r="BG1768" s="44"/>
    </row>
    <row r="1769" spans="3:59" x14ac:dyDescent="0.25">
      <c r="C1769" s="44"/>
      <c r="D1769" s="44"/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  <c r="AJ1769" s="44"/>
      <c r="AK1769" s="44"/>
      <c r="AL1769" s="44"/>
      <c r="AM1769" s="44"/>
      <c r="AN1769" s="44"/>
      <c r="AO1769" s="44"/>
      <c r="AP1769" s="44"/>
      <c r="AQ1769" s="44"/>
      <c r="AR1769" s="44"/>
      <c r="AS1769" s="44"/>
      <c r="AT1769" s="44"/>
      <c r="AU1769" s="44"/>
      <c r="AV1769" s="44"/>
      <c r="AW1769" s="44"/>
      <c r="AX1769" s="44"/>
      <c r="AY1769" s="44"/>
      <c r="AZ1769" s="44"/>
      <c r="BA1769" s="44"/>
      <c r="BB1769" s="44"/>
      <c r="BC1769" s="44"/>
      <c r="BD1769" s="44"/>
      <c r="BE1769" s="44"/>
      <c r="BF1769" s="44"/>
      <c r="BG1769" s="44"/>
    </row>
    <row r="1770" spans="3:59" x14ac:dyDescent="0.25">
      <c r="C1770" s="44"/>
      <c r="D1770" s="44"/>
      <c r="E1770" s="44"/>
      <c r="F1770" s="44"/>
      <c r="G1770" s="44"/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  <c r="AJ1770" s="44"/>
      <c r="AK1770" s="44"/>
      <c r="AL1770" s="44"/>
      <c r="AM1770" s="44"/>
      <c r="AN1770" s="44"/>
      <c r="AO1770" s="44"/>
      <c r="AP1770" s="44"/>
      <c r="AQ1770" s="44"/>
      <c r="AR1770" s="44"/>
      <c r="AS1770" s="44"/>
      <c r="AT1770" s="44"/>
      <c r="AU1770" s="44"/>
      <c r="AV1770" s="44"/>
      <c r="AW1770" s="44"/>
      <c r="AX1770" s="44"/>
      <c r="AY1770" s="44"/>
      <c r="AZ1770" s="44"/>
      <c r="BA1770" s="44"/>
      <c r="BB1770" s="44"/>
      <c r="BC1770" s="44"/>
      <c r="BD1770" s="44"/>
      <c r="BE1770" s="44"/>
      <c r="BF1770" s="44"/>
      <c r="BG1770" s="44"/>
    </row>
    <row r="1771" spans="3:59" x14ac:dyDescent="0.25">
      <c r="C1771" s="44"/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  <c r="AJ1771" s="44"/>
      <c r="AK1771" s="44"/>
      <c r="AL1771" s="44"/>
      <c r="AM1771" s="44"/>
      <c r="AN1771" s="44"/>
      <c r="AO1771" s="44"/>
      <c r="AP1771" s="44"/>
      <c r="AQ1771" s="44"/>
      <c r="AR1771" s="44"/>
      <c r="AS1771" s="44"/>
      <c r="AT1771" s="44"/>
      <c r="AU1771" s="44"/>
      <c r="AV1771" s="44"/>
      <c r="AW1771" s="44"/>
      <c r="AX1771" s="44"/>
      <c r="AY1771" s="44"/>
      <c r="AZ1771" s="44"/>
      <c r="BA1771" s="44"/>
      <c r="BB1771" s="44"/>
      <c r="BC1771" s="44"/>
      <c r="BD1771" s="44"/>
      <c r="BE1771" s="44"/>
      <c r="BF1771" s="44"/>
      <c r="BG1771" s="44"/>
    </row>
    <row r="1772" spans="3:59" x14ac:dyDescent="0.25">
      <c r="C1772" s="44"/>
      <c r="D1772" s="44"/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  <c r="AJ1772" s="44"/>
      <c r="AK1772" s="44"/>
      <c r="AL1772" s="44"/>
      <c r="AM1772" s="44"/>
      <c r="AN1772" s="44"/>
      <c r="AO1772" s="44"/>
      <c r="AP1772" s="44"/>
      <c r="AQ1772" s="44"/>
      <c r="AR1772" s="44"/>
      <c r="AS1772" s="44"/>
      <c r="AT1772" s="44"/>
      <c r="AU1772" s="44"/>
      <c r="AV1772" s="44"/>
      <c r="AW1772" s="44"/>
      <c r="AX1772" s="44"/>
      <c r="AY1772" s="44"/>
      <c r="AZ1772" s="44"/>
      <c r="BA1772" s="44"/>
      <c r="BB1772" s="44"/>
      <c r="BC1772" s="44"/>
      <c r="BD1772" s="44"/>
      <c r="BE1772" s="44"/>
      <c r="BF1772" s="44"/>
      <c r="BG1772" s="44"/>
    </row>
    <row r="1773" spans="3:59" x14ac:dyDescent="0.25">
      <c r="C1773" s="44"/>
      <c r="D1773" s="44"/>
      <c r="E1773" s="44"/>
      <c r="F1773" s="44"/>
      <c r="G1773" s="44"/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  <c r="AJ1773" s="44"/>
      <c r="AK1773" s="44"/>
      <c r="AL1773" s="44"/>
      <c r="AM1773" s="44"/>
      <c r="AN1773" s="44"/>
      <c r="AO1773" s="44"/>
      <c r="AP1773" s="44"/>
      <c r="AQ1773" s="44"/>
      <c r="AR1773" s="44"/>
      <c r="AS1773" s="44"/>
      <c r="AT1773" s="44"/>
      <c r="AU1773" s="44"/>
      <c r="AV1773" s="44"/>
      <c r="AW1773" s="44"/>
      <c r="AX1773" s="44"/>
      <c r="AY1773" s="44"/>
      <c r="AZ1773" s="44"/>
      <c r="BA1773" s="44"/>
      <c r="BB1773" s="44"/>
      <c r="BC1773" s="44"/>
      <c r="BD1773" s="44"/>
      <c r="BE1773" s="44"/>
      <c r="BF1773" s="44"/>
      <c r="BG1773" s="44"/>
    </row>
    <row r="1774" spans="3:59" x14ac:dyDescent="0.25">
      <c r="C1774" s="44"/>
      <c r="D1774" s="44"/>
      <c r="E1774" s="44"/>
      <c r="F1774" s="44"/>
      <c r="G1774" s="44"/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  <c r="AJ1774" s="44"/>
      <c r="AK1774" s="44"/>
      <c r="AL1774" s="44"/>
      <c r="AM1774" s="44"/>
      <c r="AN1774" s="44"/>
      <c r="AO1774" s="44"/>
      <c r="AP1774" s="44"/>
      <c r="AQ1774" s="44"/>
      <c r="AR1774" s="44"/>
      <c r="AS1774" s="44"/>
      <c r="AT1774" s="44"/>
      <c r="AU1774" s="44"/>
      <c r="AV1774" s="44"/>
      <c r="AW1774" s="44"/>
      <c r="AX1774" s="44"/>
      <c r="AY1774" s="44"/>
      <c r="AZ1774" s="44"/>
      <c r="BA1774" s="44"/>
      <c r="BB1774" s="44"/>
      <c r="BC1774" s="44"/>
      <c r="BD1774" s="44"/>
      <c r="BE1774" s="44"/>
      <c r="BF1774" s="44"/>
      <c r="BG1774" s="44"/>
    </row>
    <row r="1775" spans="3:59" x14ac:dyDescent="0.25">
      <c r="C1775" s="44"/>
      <c r="D1775" s="44"/>
      <c r="E1775" s="44"/>
      <c r="F1775" s="44"/>
      <c r="G1775" s="44"/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  <c r="AJ1775" s="44"/>
      <c r="AK1775" s="44"/>
      <c r="AL1775" s="44"/>
      <c r="AM1775" s="44"/>
      <c r="AN1775" s="44"/>
      <c r="AO1775" s="44"/>
      <c r="AP1775" s="44"/>
      <c r="AQ1775" s="44"/>
      <c r="AR1775" s="44"/>
      <c r="AS1775" s="44"/>
      <c r="AT1775" s="44"/>
      <c r="AU1775" s="44"/>
      <c r="AV1775" s="44"/>
      <c r="AW1775" s="44"/>
      <c r="AX1775" s="44"/>
      <c r="AY1775" s="44"/>
      <c r="AZ1775" s="44"/>
      <c r="BA1775" s="44"/>
      <c r="BB1775" s="44"/>
      <c r="BC1775" s="44"/>
      <c r="BD1775" s="44"/>
      <c r="BE1775" s="44"/>
      <c r="BF1775" s="44"/>
      <c r="BG1775" s="44"/>
    </row>
    <row r="1776" spans="3:59" x14ac:dyDescent="0.25">
      <c r="C1776" s="44"/>
      <c r="D1776" s="44"/>
      <c r="E1776" s="44"/>
      <c r="F1776" s="44"/>
      <c r="G1776" s="44"/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  <c r="AJ1776" s="44"/>
      <c r="AK1776" s="44"/>
      <c r="AL1776" s="44"/>
      <c r="AM1776" s="44"/>
      <c r="AN1776" s="44"/>
      <c r="AO1776" s="44"/>
      <c r="AP1776" s="44"/>
      <c r="AQ1776" s="44"/>
      <c r="AR1776" s="44"/>
      <c r="AS1776" s="44"/>
      <c r="AT1776" s="44"/>
      <c r="AU1776" s="44"/>
      <c r="AV1776" s="44"/>
      <c r="AW1776" s="44"/>
      <c r="AX1776" s="44"/>
      <c r="AY1776" s="44"/>
      <c r="AZ1776" s="44"/>
      <c r="BA1776" s="44"/>
      <c r="BB1776" s="44"/>
      <c r="BC1776" s="44"/>
      <c r="BD1776" s="44"/>
      <c r="BE1776" s="44"/>
      <c r="BF1776" s="44"/>
      <c r="BG1776" s="44"/>
    </row>
    <row r="1777" spans="3:59" x14ac:dyDescent="0.25">
      <c r="C1777" s="44"/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  <c r="AJ1777" s="44"/>
      <c r="AK1777" s="44"/>
      <c r="AL1777" s="44"/>
      <c r="AM1777" s="44"/>
      <c r="AN1777" s="44"/>
      <c r="AO1777" s="44"/>
      <c r="AP1777" s="44"/>
      <c r="AQ1777" s="44"/>
      <c r="AR1777" s="44"/>
      <c r="AS1777" s="44"/>
      <c r="AT1777" s="44"/>
      <c r="AU1777" s="44"/>
      <c r="AV1777" s="44"/>
      <c r="AW1777" s="44"/>
      <c r="AX1777" s="44"/>
      <c r="AY1777" s="44"/>
      <c r="AZ1777" s="44"/>
      <c r="BA1777" s="44"/>
      <c r="BB1777" s="44"/>
      <c r="BC1777" s="44"/>
      <c r="BD1777" s="44"/>
      <c r="BE1777" s="44"/>
      <c r="BF1777" s="44"/>
      <c r="BG1777" s="44"/>
    </row>
    <row r="1778" spans="3:59" x14ac:dyDescent="0.25">
      <c r="C1778" s="44"/>
      <c r="D1778" s="44"/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  <c r="AJ1778" s="44"/>
      <c r="AK1778" s="44"/>
      <c r="AL1778" s="44"/>
      <c r="AM1778" s="44"/>
      <c r="AN1778" s="44"/>
      <c r="AO1778" s="44"/>
      <c r="AP1778" s="44"/>
      <c r="AQ1778" s="44"/>
      <c r="AR1778" s="44"/>
      <c r="AS1778" s="44"/>
      <c r="AT1778" s="44"/>
      <c r="AU1778" s="44"/>
      <c r="AV1778" s="44"/>
      <c r="AW1778" s="44"/>
      <c r="AX1778" s="44"/>
      <c r="AY1778" s="44"/>
      <c r="AZ1778" s="44"/>
      <c r="BA1778" s="44"/>
      <c r="BB1778" s="44"/>
      <c r="BC1778" s="44"/>
      <c r="BD1778" s="44"/>
      <c r="BE1778" s="44"/>
      <c r="BF1778" s="44"/>
      <c r="BG1778" s="44"/>
    </row>
    <row r="1779" spans="3:59" x14ac:dyDescent="0.25">
      <c r="C1779" s="44"/>
      <c r="D1779" s="44"/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  <c r="AJ1779" s="44"/>
      <c r="AK1779" s="44"/>
      <c r="AL1779" s="44"/>
      <c r="AM1779" s="44"/>
      <c r="AN1779" s="44"/>
      <c r="AO1779" s="44"/>
      <c r="AP1779" s="44"/>
      <c r="AQ1779" s="44"/>
      <c r="AR1779" s="44"/>
      <c r="AS1779" s="44"/>
      <c r="AT1779" s="44"/>
      <c r="AU1779" s="44"/>
      <c r="AV1779" s="44"/>
      <c r="AW1779" s="44"/>
      <c r="AX1779" s="44"/>
      <c r="AY1779" s="44"/>
      <c r="AZ1779" s="44"/>
      <c r="BA1779" s="44"/>
      <c r="BB1779" s="44"/>
      <c r="BC1779" s="44"/>
      <c r="BD1779" s="44"/>
      <c r="BE1779" s="44"/>
      <c r="BF1779" s="44"/>
      <c r="BG1779" s="44"/>
    </row>
    <row r="1780" spans="3:59" x14ac:dyDescent="0.25">
      <c r="C1780" s="44"/>
      <c r="D1780" s="44"/>
      <c r="E1780" s="44"/>
      <c r="F1780" s="44"/>
      <c r="G1780" s="44"/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  <c r="AJ1780" s="44"/>
      <c r="AK1780" s="44"/>
      <c r="AL1780" s="44"/>
      <c r="AM1780" s="44"/>
      <c r="AN1780" s="44"/>
      <c r="AO1780" s="44"/>
      <c r="AP1780" s="44"/>
      <c r="AQ1780" s="44"/>
      <c r="AR1780" s="44"/>
      <c r="AS1780" s="44"/>
      <c r="AT1780" s="44"/>
      <c r="AU1780" s="44"/>
      <c r="AV1780" s="44"/>
      <c r="AW1780" s="44"/>
      <c r="AX1780" s="44"/>
      <c r="AY1780" s="44"/>
      <c r="AZ1780" s="44"/>
      <c r="BA1780" s="44"/>
      <c r="BB1780" s="44"/>
      <c r="BC1780" s="44"/>
      <c r="BD1780" s="44"/>
      <c r="BE1780" s="44"/>
      <c r="BF1780" s="44"/>
      <c r="BG1780" s="44"/>
    </row>
    <row r="1781" spans="3:59" x14ac:dyDescent="0.25">
      <c r="C1781" s="44"/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  <c r="AJ1781" s="44"/>
      <c r="AK1781" s="44"/>
      <c r="AL1781" s="44"/>
      <c r="AM1781" s="44"/>
      <c r="AN1781" s="44"/>
      <c r="AO1781" s="44"/>
      <c r="AP1781" s="44"/>
      <c r="AQ1781" s="44"/>
      <c r="AR1781" s="44"/>
      <c r="AS1781" s="44"/>
      <c r="AT1781" s="44"/>
      <c r="AU1781" s="44"/>
      <c r="AV1781" s="44"/>
      <c r="AW1781" s="44"/>
      <c r="AX1781" s="44"/>
      <c r="AY1781" s="44"/>
      <c r="AZ1781" s="44"/>
      <c r="BA1781" s="44"/>
      <c r="BB1781" s="44"/>
      <c r="BC1781" s="44"/>
      <c r="BD1781" s="44"/>
      <c r="BE1781" s="44"/>
      <c r="BF1781" s="44"/>
      <c r="BG1781" s="44"/>
    </row>
    <row r="1782" spans="3:59" x14ac:dyDescent="0.25">
      <c r="C1782" s="44"/>
      <c r="D1782" s="44"/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  <c r="AJ1782" s="44"/>
      <c r="AK1782" s="44"/>
      <c r="AL1782" s="44"/>
      <c r="AM1782" s="44"/>
      <c r="AN1782" s="44"/>
      <c r="AO1782" s="44"/>
      <c r="AP1782" s="44"/>
      <c r="AQ1782" s="44"/>
      <c r="AR1782" s="44"/>
      <c r="AS1782" s="44"/>
      <c r="AT1782" s="44"/>
      <c r="AU1782" s="44"/>
      <c r="AV1782" s="44"/>
      <c r="AW1782" s="44"/>
      <c r="AX1782" s="44"/>
      <c r="AY1782" s="44"/>
      <c r="AZ1782" s="44"/>
      <c r="BA1782" s="44"/>
      <c r="BB1782" s="44"/>
      <c r="BC1782" s="44"/>
      <c r="BD1782" s="44"/>
      <c r="BE1782" s="44"/>
      <c r="BF1782" s="44"/>
      <c r="BG1782" s="44"/>
    </row>
    <row r="1783" spans="3:59" x14ac:dyDescent="0.25">
      <c r="C1783" s="44"/>
      <c r="D1783" s="44"/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  <c r="AJ1783" s="44"/>
      <c r="AK1783" s="44"/>
      <c r="AL1783" s="44"/>
      <c r="AM1783" s="44"/>
      <c r="AN1783" s="44"/>
      <c r="AO1783" s="44"/>
      <c r="AP1783" s="44"/>
      <c r="AQ1783" s="44"/>
      <c r="AR1783" s="44"/>
      <c r="AS1783" s="44"/>
      <c r="AT1783" s="44"/>
      <c r="AU1783" s="44"/>
      <c r="AV1783" s="44"/>
      <c r="AW1783" s="44"/>
      <c r="AX1783" s="44"/>
      <c r="AY1783" s="44"/>
      <c r="AZ1783" s="44"/>
      <c r="BA1783" s="44"/>
      <c r="BB1783" s="44"/>
      <c r="BC1783" s="44"/>
      <c r="BD1783" s="44"/>
      <c r="BE1783" s="44"/>
      <c r="BF1783" s="44"/>
      <c r="BG1783" s="44"/>
    </row>
    <row r="1784" spans="3:59" x14ac:dyDescent="0.25">
      <c r="C1784" s="44"/>
      <c r="D1784" s="44"/>
      <c r="E1784" s="44"/>
      <c r="F1784" s="44"/>
      <c r="G1784" s="44"/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  <c r="AJ1784" s="44"/>
      <c r="AK1784" s="44"/>
      <c r="AL1784" s="44"/>
      <c r="AM1784" s="44"/>
      <c r="AN1784" s="44"/>
      <c r="AO1784" s="44"/>
      <c r="AP1784" s="44"/>
      <c r="AQ1784" s="44"/>
      <c r="AR1784" s="44"/>
      <c r="AS1784" s="44"/>
      <c r="AT1784" s="44"/>
      <c r="AU1784" s="44"/>
      <c r="AV1784" s="44"/>
      <c r="AW1784" s="44"/>
      <c r="AX1784" s="44"/>
      <c r="AY1784" s="44"/>
      <c r="AZ1784" s="44"/>
      <c r="BA1784" s="44"/>
      <c r="BB1784" s="44"/>
      <c r="BC1784" s="44"/>
      <c r="BD1784" s="44"/>
      <c r="BE1784" s="44"/>
      <c r="BF1784" s="44"/>
      <c r="BG1784" s="44"/>
    </row>
    <row r="1785" spans="3:59" x14ac:dyDescent="0.25">
      <c r="C1785" s="44"/>
      <c r="D1785" s="44"/>
      <c r="E1785" s="44"/>
      <c r="F1785" s="44"/>
      <c r="G1785" s="44"/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  <c r="AJ1785" s="44"/>
      <c r="AK1785" s="44"/>
      <c r="AL1785" s="44"/>
      <c r="AM1785" s="44"/>
      <c r="AN1785" s="44"/>
      <c r="AO1785" s="44"/>
      <c r="AP1785" s="44"/>
      <c r="AQ1785" s="44"/>
      <c r="AR1785" s="44"/>
      <c r="AS1785" s="44"/>
      <c r="AT1785" s="44"/>
      <c r="AU1785" s="44"/>
      <c r="AV1785" s="44"/>
      <c r="AW1785" s="44"/>
      <c r="AX1785" s="44"/>
      <c r="AY1785" s="44"/>
      <c r="AZ1785" s="44"/>
      <c r="BA1785" s="44"/>
      <c r="BB1785" s="44"/>
      <c r="BC1785" s="44"/>
      <c r="BD1785" s="44"/>
      <c r="BE1785" s="44"/>
      <c r="BF1785" s="44"/>
      <c r="BG1785" s="44"/>
    </row>
    <row r="1786" spans="3:59" x14ac:dyDescent="0.25">
      <c r="C1786" s="44"/>
      <c r="D1786" s="44"/>
      <c r="E1786" s="44"/>
      <c r="F1786" s="44"/>
      <c r="G1786" s="44"/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  <c r="AJ1786" s="44"/>
      <c r="AK1786" s="44"/>
      <c r="AL1786" s="44"/>
      <c r="AM1786" s="44"/>
      <c r="AN1786" s="44"/>
      <c r="AO1786" s="44"/>
      <c r="AP1786" s="44"/>
      <c r="AQ1786" s="44"/>
      <c r="AR1786" s="44"/>
      <c r="AS1786" s="44"/>
      <c r="AT1786" s="44"/>
      <c r="AU1786" s="44"/>
      <c r="AV1786" s="44"/>
      <c r="AW1786" s="44"/>
      <c r="AX1786" s="44"/>
      <c r="AY1786" s="44"/>
      <c r="AZ1786" s="44"/>
      <c r="BA1786" s="44"/>
      <c r="BB1786" s="44"/>
      <c r="BC1786" s="44"/>
      <c r="BD1786" s="44"/>
      <c r="BE1786" s="44"/>
      <c r="BF1786" s="44"/>
      <c r="BG1786" s="44"/>
    </row>
    <row r="1787" spans="3:59" x14ac:dyDescent="0.25">
      <c r="C1787" s="44"/>
      <c r="D1787" s="44"/>
      <c r="E1787" s="44"/>
      <c r="F1787" s="44"/>
      <c r="G1787" s="44"/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  <c r="AJ1787" s="44"/>
      <c r="AK1787" s="44"/>
      <c r="AL1787" s="44"/>
      <c r="AM1787" s="44"/>
      <c r="AN1787" s="44"/>
      <c r="AO1787" s="44"/>
      <c r="AP1787" s="44"/>
      <c r="AQ1787" s="44"/>
      <c r="AR1787" s="44"/>
      <c r="AS1787" s="44"/>
      <c r="AT1787" s="44"/>
      <c r="AU1787" s="44"/>
      <c r="AV1787" s="44"/>
      <c r="AW1787" s="44"/>
      <c r="AX1787" s="44"/>
      <c r="AY1787" s="44"/>
      <c r="AZ1787" s="44"/>
      <c r="BA1787" s="44"/>
      <c r="BB1787" s="44"/>
      <c r="BC1787" s="44"/>
      <c r="BD1787" s="44"/>
      <c r="BE1787" s="44"/>
      <c r="BF1787" s="44"/>
      <c r="BG1787" s="44"/>
    </row>
    <row r="1788" spans="3:59" x14ac:dyDescent="0.25">
      <c r="C1788" s="44"/>
      <c r="D1788" s="44"/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  <c r="AJ1788" s="44"/>
      <c r="AK1788" s="44"/>
      <c r="AL1788" s="44"/>
      <c r="AM1788" s="44"/>
      <c r="AN1788" s="44"/>
      <c r="AO1788" s="44"/>
      <c r="AP1788" s="44"/>
      <c r="AQ1788" s="44"/>
      <c r="AR1788" s="44"/>
      <c r="AS1788" s="44"/>
      <c r="AT1788" s="44"/>
      <c r="AU1788" s="44"/>
      <c r="AV1788" s="44"/>
      <c r="AW1788" s="44"/>
      <c r="AX1788" s="44"/>
      <c r="AY1788" s="44"/>
      <c r="AZ1788" s="44"/>
      <c r="BA1788" s="44"/>
      <c r="BB1788" s="44"/>
      <c r="BC1788" s="44"/>
      <c r="BD1788" s="44"/>
      <c r="BE1788" s="44"/>
      <c r="BF1788" s="44"/>
      <c r="BG1788" s="44"/>
    </row>
    <row r="1789" spans="3:59" x14ac:dyDescent="0.25">
      <c r="C1789" s="44"/>
      <c r="D1789" s="44"/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  <c r="AJ1789" s="44"/>
      <c r="AK1789" s="44"/>
      <c r="AL1789" s="44"/>
      <c r="AM1789" s="44"/>
      <c r="AN1789" s="44"/>
      <c r="AO1789" s="44"/>
      <c r="AP1789" s="44"/>
      <c r="AQ1789" s="44"/>
      <c r="AR1789" s="44"/>
      <c r="AS1789" s="44"/>
      <c r="AT1789" s="44"/>
      <c r="AU1789" s="44"/>
      <c r="AV1789" s="44"/>
      <c r="AW1789" s="44"/>
      <c r="AX1789" s="44"/>
      <c r="AY1789" s="44"/>
      <c r="AZ1789" s="44"/>
      <c r="BA1789" s="44"/>
      <c r="BB1789" s="44"/>
      <c r="BC1789" s="44"/>
      <c r="BD1789" s="44"/>
      <c r="BE1789" s="44"/>
      <c r="BF1789" s="44"/>
      <c r="BG1789" s="44"/>
    </row>
    <row r="1790" spans="3:59" x14ac:dyDescent="0.25">
      <c r="C1790" s="44"/>
      <c r="D1790" s="44"/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  <c r="AJ1790" s="44"/>
      <c r="AK1790" s="44"/>
      <c r="AL1790" s="44"/>
      <c r="AM1790" s="44"/>
      <c r="AN1790" s="44"/>
      <c r="AO1790" s="44"/>
      <c r="AP1790" s="44"/>
      <c r="AQ1790" s="44"/>
      <c r="AR1790" s="44"/>
      <c r="AS1790" s="44"/>
      <c r="AT1790" s="44"/>
      <c r="AU1790" s="44"/>
      <c r="AV1790" s="44"/>
      <c r="AW1790" s="44"/>
      <c r="AX1790" s="44"/>
      <c r="AY1790" s="44"/>
      <c r="AZ1790" s="44"/>
      <c r="BA1790" s="44"/>
      <c r="BB1790" s="44"/>
      <c r="BC1790" s="44"/>
      <c r="BD1790" s="44"/>
      <c r="BE1790" s="44"/>
      <c r="BF1790" s="44"/>
      <c r="BG1790" s="44"/>
    </row>
    <row r="1791" spans="3:59" x14ac:dyDescent="0.25">
      <c r="C1791" s="44"/>
      <c r="D1791" s="44"/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  <c r="AJ1791" s="44"/>
      <c r="AK1791" s="44"/>
      <c r="AL1791" s="44"/>
      <c r="AM1791" s="44"/>
      <c r="AN1791" s="44"/>
      <c r="AO1791" s="44"/>
      <c r="AP1791" s="44"/>
      <c r="AQ1791" s="44"/>
      <c r="AR1791" s="44"/>
      <c r="AS1791" s="44"/>
      <c r="AT1791" s="44"/>
      <c r="AU1791" s="44"/>
      <c r="AV1791" s="44"/>
      <c r="AW1791" s="44"/>
      <c r="AX1791" s="44"/>
      <c r="AY1791" s="44"/>
      <c r="AZ1791" s="44"/>
      <c r="BA1791" s="44"/>
      <c r="BB1791" s="44"/>
      <c r="BC1791" s="44"/>
      <c r="BD1791" s="44"/>
      <c r="BE1791" s="44"/>
      <c r="BF1791" s="44"/>
      <c r="BG1791" s="44"/>
    </row>
    <row r="1792" spans="3:59" x14ac:dyDescent="0.25">
      <c r="C1792" s="44"/>
      <c r="D1792" s="44"/>
      <c r="E1792" s="44"/>
      <c r="F1792" s="44"/>
      <c r="G1792" s="44"/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  <c r="AJ1792" s="44"/>
      <c r="AK1792" s="44"/>
      <c r="AL1792" s="44"/>
      <c r="AM1792" s="44"/>
      <c r="AN1792" s="44"/>
      <c r="AO1792" s="44"/>
      <c r="AP1792" s="44"/>
      <c r="AQ1792" s="44"/>
      <c r="AR1792" s="44"/>
      <c r="AS1792" s="44"/>
      <c r="AT1792" s="44"/>
      <c r="AU1792" s="44"/>
      <c r="AV1792" s="44"/>
      <c r="AW1792" s="44"/>
      <c r="AX1792" s="44"/>
      <c r="AY1792" s="44"/>
      <c r="AZ1792" s="44"/>
      <c r="BA1792" s="44"/>
      <c r="BB1792" s="44"/>
      <c r="BC1792" s="44"/>
      <c r="BD1792" s="44"/>
      <c r="BE1792" s="44"/>
      <c r="BF1792" s="44"/>
      <c r="BG1792" s="44"/>
    </row>
    <row r="1793" spans="3:59" x14ac:dyDescent="0.25">
      <c r="C1793" s="44"/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  <c r="AJ1793" s="44"/>
      <c r="AK1793" s="44"/>
      <c r="AL1793" s="44"/>
      <c r="AM1793" s="44"/>
      <c r="AN1793" s="44"/>
      <c r="AO1793" s="44"/>
      <c r="AP1793" s="44"/>
      <c r="AQ1793" s="44"/>
      <c r="AR1793" s="44"/>
      <c r="AS1793" s="44"/>
      <c r="AT1793" s="44"/>
      <c r="AU1793" s="44"/>
      <c r="AV1793" s="44"/>
      <c r="AW1793" s="44"/>
      <c r="AX1793" s="44"/>
      <c r="AY1793" s="44"/>
      <c r="AZ1793" s="44"/>
      <c r="BA1793" s="44"/>
      <c r="BB1793" s="44"/>
      <c r="BC1793" s="44"/>
      <c r="BD1793" s="44"/>
      <c r="BE1793" s="44"/>
      <c r="BF1793" s="44"/>
      <c r="BG1793" s="44"/>
    </row>
    <row r="1794" spans="3:59" x14ac:dyDescent="0.25">
      <c r="C1794" s="44"/>
      <c r="D1794" s="44"/>
      <c r="E1794" s="44"/>
      <c r="F1794" s="44"/>
      <c r="G1794" s="44"/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  <c r="AJ1794" s="44"/>
      <c r="AK1794" s="44"/>
      <c r="AL1794" s="44"/>
      <c r="AM1794" s="44"/>
      <c r="AN1794" s="44"/>
      <c r="AO1794" s="44"/>
      <c r="AP1794" s="44"/>
      <c r="AQ1794" s="44"/>
      <c r="AR1794" s="44"/>
      <c r="AS1794" s="44"/>
      <c r="AT1794" s="44"/>
      <c r="AU1794" s="44"/>
      <c r="AV1794" s="44"/>
      <c r="AW1794" s="44"/>
      <c r="AX1794" s="44"/>
      <c r="AY1794" s="44"/>
      <c r="AZ1794" s="44"/>
      <c r="BA1794" s="44"/>
      <c r="BB1794" s="44"/>
      <c r="BC1794" s="44"/>
      <c r="BD1794" s="44"/>
      <c r="BE1794" s="44"/>
      <c r="BF1794" s="44"/>
      <c r="BG1794" s="44"/>
    </row>
    <row r="1795" spans="3:59" x14ac:dyDescent="0.25">
      <c r="C1795" s="44"/>
      <c r="D1795" s="44"/>
      <c r="E1795" s="44"/>
      <c r="F1795" s="44"/>
      <c r="G1795" s="44"/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  <c r="AJ1795" s="44"/>
      <c r="AK1795" s="44"/>
      <c r="AL1795" s="44"/>
      <c r="AM1795" s="44"/>
      <c r="AN1795" s="44"/>
      <c r="AO1795" s="44"/>
      <c r="AP1795" s="44"/>
      <c r="AQ1795" s="44"/>
      <c r="AR1795" s="44"/>
      <c r="AS1795" s="44"/>
      <c r="AT1795" s="44"/>
      <c r="AU1795" s="44"/>
      <c r="AV1795" s="44"/>
      <c r="AW1795" s="44"/>
      <c r="AX1795" s="44"/>
      <c r="AY1795" s="44"/>
      <c r="AZ1795" s="44"/>
      <c r="BA1795" s="44"/>
      <c r="BB1795" s="44"/>
      <c r="BC1795" s="44"/>
      <c r="BD1795" s="44"/>
      <c r="BE1795" s="44"/>
      <c r="BF1795" s="44"/>
      <c r="BG1795" s="44"/>
    </row>
    <row r="1796" spans="3:59" x14ac:dyDescent="0.25">
      <c r="C1796" s="44"/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  <c r="AJ1796" s="44"/>
      <c r="AK1796" s="44"/>
      <c r="AL1796" s="44"/>
      <c r="AM1796" s="44"/>
      <c r="AN1796" s="44"/>
      <c r="AO1796" s="44"/>
      <c r="AP1796" s="44"/>
      <c r="AQ1796" s="44"/>
      <c r="AR1796" s="44"/>
      <c r="AS1796" s="44"/>
      <c r="AT1796" s="44"/>
      <c r="AU1796" s="44"/>
      <c r="AV1796" s="44"/>
      <c r="AW1796" s="44"/>
      <c r="AX1796" s="44"/>
      <c r="AY1796" s="44"/>
      <c r="AZ1796" s="44"/>
      <c r="BA1796" s="44"/>
      <c r="BB1796" s="44"/>
      <c r="BC1796" s="44"/>
      <c r="BD1796" s="44"/>
      <c r="BE1796" s="44"/>
      <c r="BF1796" s="44"/>
      <c r="BG1796" s="44"/>
    </row>
    <row r="1797" spans="3:59" x14ac:dyDescent="0.25">
      <c r="C1797" s="44"/>
      <c r="D1797" s="44"/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  <c r="AJ1797" s="44"/>
      <c r="AK1797" s="44"/>
      <c r="AL1797" s="44"/>
      <c r="AM1797" s="44"/>
      <c r="AN1797" s="44"/>
      <c r="AO1797" s="44"/>
      <c r="AP1797" s="44"/>
      <c r="AQ1797" s="44"/>
      <c r="AR1797" s="44"/>
      <c r="AS1797" s="44"/>
      <c r="AT1797" s="44"/>
      <c r="AU1797" s="44"/>
      <c r="AV1797" s="44"/>
      <c r="AW1797" s="44"/>
      <c r="AX1797" s="44"/>
      <c r="AY1797" s="44"/>
      <c r="AZ1797" s="44"/>
      <c r="BA1797" s="44"/>
      <c r="BB1797" s="44"/>
      <c r="BC1797" s="44"/>
      <c r="BD1797" s="44"/>
      <c r="BE1797" s="44"/>
      <c r="BF1797" s="44"/>
      <c r="BG1797" s="44"/>
    </row>
    <row r="1798" spans="3:59" x14ac:dyDescent="0.25">
      <c r="C1798" s="44"/>
      <c r="D1798" s="44"/>
      <c r="E1798" s="44"/>
      <c r="F1798" s="44"/>
      <c r="G1798" s="44"/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  <c r="AJ1798" s="44"/>
      <c r="AK1798" s="44"/>
      <c r="AL1798" s="44"/>
      <c r="AM1798" s="44"/>
      <c r="AN1798" s="44"/>
      <c r="AO1798" s="44"/>
      <c r="AP1798" s="44"/>
      <c r="AQ1798" s="44"/>
      <c r="AR1798" s="44"/>
      <c r="AS1798" s="44"/>
      <c r="AT1798" s="44"/>
      <c r="AU1798" s="44"/>
      <c r="AV1798" s="44"/>
      <c r="AW1798" s="44"/>
      <c r="AX1798" s="44"/>
      <c r="AY1798" s="44"/>
      <c r="AZ1798" s="44"/>
      <c r="BA1798" s="44"/>
      <c r="BB1798" s="44"/>
      <c r="BC1798" s="44"/>
      <c r="BD1798" s="44"/>
      <c r="BE1798" s="44"/>
      <c r="BF1798" s="44"/>
      <c r="BG1798" s="44"/>
    </row>
    <row r="1799" spans="3:59" x14ac:dyDescent="0.25">
      <c r="C1799" s="44"/>
      <c r="D1799" s="44"/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  <c r="AJ1799" s="44"/>
      <c r="AK1799" s="44"/>
      <c r="AL1799" s="44"/>
      <c r="AM1799" s="44"/>
      <c r="AN1799" s="44"/>
      <c r="AO1799" s="44"/>
      <c r="AP1799" s="44"/>
      <c r="AQ1799" s="44"/>
      <c r="AR1799" s="44"/>
      <c r="AS1799" s="44"/>
      <c r="AT1799" s="44"/>
      <c r="AU1799" s="44"/>
      <c r="AV1799" s="44"/>
      <c r="AW1799" s="44"/>
      <c r="AX1799" s="44"/>
      <c r="AY1799" s="44"/>
      <c r="AZ1799" s="44"/>
      <c r="BA1799" s="44"/>
      <c r="BB1799" s="44"/>
      <c r="BC1799" s="44"/>
      <c r="BD1799" s="44"/>
      <c r="BE1799" s="44"/>
      <c r="BF1799" s="44"/>
      <c r="BG1799" s="44"/>
    </row>
    <row r="1800" spans="3:59" x14ac:dyDescent="0.25">
      <c r="C1800" s="44"/>
      <c r="D1800" s="44"/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  <c r="AJ1800" s="44"/>
      <c r="AK1800" s="44"/>
      <c r="AL1800" s="44"/>
      <c r="AM1800" s="44"/>
      <c r="AN1800" s="44"/>
      <c r="AO1800" s="44"/>
      <c r="AP1800" s="44"/>
      <c r="AQ1800" s="44"/>
      <c r="AR1800" s="44"/>
      <c r="AS1800" s="44"/>
      <c r="AT1800" s="44"/>
      <c r="AU1800" s="44"/>
      <c r="AV1800" s="44"/>
      <c r="AW1800" s="44"/>
      <c r="AX1800" s="44"/>
      <c r="AY1800" s="44"/>
      <c r="AZ1800" s="44"/>
      <c r="BA1800" s="44"/>
      <c r="BB1800" s="44"/>
      <c r="BC1800" s="44"/>
      <c r="BD1800" s="44"/>
      <c r="BE1800" s="44"/>
      <c r="BF1800" s="44"/>
      <c r="BG1800" s="44"/>
    </row>
    <row r="1801" spans="3:59" x14ac:dyDescent="0.25">
      <c r="C1801" s="44"/>
      <c r="D1801" s="44"/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  <c r="AJ1801" s="44"/>
      <c r="AK1801" s="44"/>
      <c r="AL1801" s="44"/>
      <c r="AM1801" s="44"/>
      <c r="AN1801" s="44"/>
      <c r="AO1801" s="44"/>
      <c r="AP1801" s="44"/>
      <c r="AQ1801" s="44"/>
      <c r="AR1801" s="44"/>
      <c r="AS1801" s="44"/>
      <c r="AT1801" s="44"/>
      <c r="AU1801" s="44"/>
      <c r="AV1801" s="44"/>
      <c r="AW1801" s="44"/>
      <c r="AX1801" s="44"/>
      <c r="AY1801" s="44"/>
      <c r="AZ1801" s="44"/>
      <c r="BA1801" s="44"/>
      <c r="BB1801" s="44"/>
      <c r="BC1801" s="44"/>
      <c r="BD1801" s="44"/>
      <c r="BE1801" s="44"/>
      <c r="BF1801" s="44"/>
      <c r="BG1801" s="44"/>
    </row>
    <row r="1802" spans="3:59" x14ac:dyDescent="0.25">
      <c r="C1802" s="44"/>
      <c r="D1802" s="44"/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  <c r="AJ1802" s="44"/>
      <c r="AK1802" s="44"/>
      <c r="AL1802" s="44"/>
      <c r="AM1802" s="44"/>
      <c r="AN1802" s="44"/>
      <c r="AO1802" s="44"/>
      <c r="AP1802" s="44"/>
      <c r="AQ1802" s="44"/>
      <c r="AR1802" s="44"/>
      <c r="AS1802" s="44"/>
      <c r="AT1802" s="44"/>
      <c r="AU1802" s="44"/>
      <c r="AV1802" s="44"/>
      <c r="AW1802" s="44"/>
      <c r="AX1802" s="44"/>
      <c r="AY1802" s="44"/>
      <c r="AZ1802" s="44"/>
      <c r="BA1802" s="44"/>
      <c r="BB1802" s="44"/>
      <c r="BC1802" s="44"/>
      <c r="BD1802" s="44"/>
      <c r="BE1802" s="44"/>
      <c r="BF1802" s="44"/>
      <c r="BG1802" s="44"/>
    </row>
    <row r="1803" spans="3:59" x14ac:dyDescent="0.25">
      <c r="C1803" s="44"/>
      <c r="D1803" s="44"/>
      <c r="E1803" s="44"/>
      <c r="F1803" s="44"/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  <c r="AJ1803" s="44"/>
      <c r="AK1803" s="44"/>
      <c r="AL1803" s="44"/>
      <c r="AM1803" s="44"/>
      <c r="AN1803" s="44"/>
      <c r="AO1803" s="44"/>
      <c r="AP1803" s="44"/>
      <c r="AQ1803" s="44"/>
      <c r="AR1803" s="44"/>
      <c r="AS1803" s="44"/>
      <c r="AT1803" s="44"/>
      <c r="AU1803" s="44"/>
      <c r="AV1803" s="44"/>
      <c r="AW1803" s="44"/>
      <c r="AX1803" s="44"/>
      <c r="AY1803" s="44"/>
      <c r="AZ1803" s="44"/>
      <c r="BA1803" s="44"/>
      <c r="BB1803" s="44"/>
      <c r="BC1803" s="44"/>
      <c r="BD1803" s="44"/>
      <c r="BE1803" s="44"/>
      <c r="BF1803" s="44"/>
      <c r="BG1803" s="44"/>
    </row>
    <row r="1804" spans="3:59" x14ac:dyDescent="0.25">
      <c r="C1804" s="44"/>
      <c r="D1804" s="44"/>
      <c r="E1804" s="44"/>
      <c r="F1804" s="44"/>
      <c r="G1804" s="44"/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  <c r="AJ1804" s="44"/>
      <c r="AK1804" s="44"/>
      <c r="AL1804" s="44"/>
      <c r="AM1804" s="44"/>
      <c r="AN1804" s="44"/>
      <c r="AO1804" s="44"/>
      <c r="AP1804" s="44"/>
      <c r="AQ1804" s="44"/>
      <c r="AR1804" s="44"/>
      <c r="AS1804" s="44"/>
      <c r="AT1804" s="44"/>
      <c r="AU1804" s="44"/>
      <c r="AV1804" s="44"/>
      <c r="AW1804" s="44"/>
      <c r="AX1804" s="44"/>
      <c r="AY1804" s="44"/>
      <c r="AZ1804" s="44"/>
      <c r="BA1804" s="44"/>
      <c r="BB1804" s="44"/>
      <c r="BC1804" s="44"/>
      <c r="BD1804" s="44"/>
      <c r="BE1804" s="44"/>
      <c r="BF1804" s="44"/>
      <c r="BG1804" s="44"/>
    </row>
    <row r="1805" spans="3:59" x14ac:dyDescent="0.25">
      <c r="C1805" s="44"/>
      <c r="D1805" s="44"/>
      <c r="E1805" s="44"/>
      <c r="F1805" s="44"/>
      <c r="G1805" s="44"/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  <c r="AJ1805" s="44"/>
      <c r="AK1805" s="44"/>
      <c r="AL1805" s="44"/>
      <c r="AM1805" s="44"/>
      <c r="AN1805" s="44"/>
      <c r="AO1805" s="44"/>
      <c r="AP1805" s="44"/>
      <c r="AQ1805" s="44"/>
      <c r="AR1805" s="44"/>
      <c r="AS1805" s="44"/>
      <c r="AT1805" s="44"/>
      <c r="AU1805" s="44"/>
      <c r="AV1805" s="44"/>
      <c r="AW1805" s="44"/>
      <c r="AX1805" s="44"/>
      <c r="AY1805" s="44"/>
      <c r="AZ1805" s="44"/>
      <c r="BA1805" s="44"/>
      <c r="BB1805" s="44"/>
      <c r="BC1805" s="44"/>
      <c r="BD1805" s="44"/>
      <c r="BE1805" s="44"/>
      <c r="BF1805" s="44"/>
      <c r="BG1805" s="44"/>
    </row>
    <row r="1806" spans="3:59" x14ac:dyDescent="0.25">
      <c r="C1806" s="44"/>
      <c r="D1806" s="44"/>
      <c r="E1806" s="44"/>
      <c r="F1806" s="44"/>
      <c r="G1806" s="44"/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  <c r="AJ1806" s="44"/>
      <c r="AK1806" s="44"/>
      <c r="AL1806" s="44"/>
      <c r="AM1806" s="44"/>
      <c r="AN1806" s="44"/>
      <c r="AO1806" s="44"/>
      <c r="AP1806" s="44"/>
      <c r="AQ1806" s="44"/>
      <c r="AR1806" s="44"/>
      <c r="AS1806" s="44"/>
      <c r="AT1806" s="44"/>
      <c r="AU1806" s="44"/>
      <c r="AV1806" s="44"/>
      <c r="AW1806" s="44"/>
      <c r="AX1806" s="44"/>
      <c r="AY1806" s="44"/>
      <c r="AZ1806" s="44"/>
      <c r="BA1806" s="44"/>
      <c r="BB1806" s="44"/>
      <c r="BC1806" s="44"/>
      <c r="BD1806" s="44"/>
      <c r="BE1806" s="44"/>
      <c r="BF1806" s="44"/>
      <c r="BG1806" s="44"/>
    </row>
    <row r="1807" spans="3:59" x14ac:dyDescent="0.25">
      <c r="C1807" s="44"/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  <c r="AJ1807" s="44"/>
      <c r="AK1807" s="44"/>
      <c r="AL1807" s="44"/>
      <c r="AM1807" s="44"/>
      <c r="AN1807" s="44"/>
      <c r="AO1807" s="44"/>
      <c r="AP1807" s="44"/>
      <c r="AQ1807" s="44"/>
      <c r="AR1807" s="44"/>
      <c r="AS1807" s="44"/>
      <c r="AT1807" s="44"/>
      <c r="AU1807" s="44"/>
      <c r="AV1807" s="44"/>
      <c r="AW1807" s="44"/>
      <c r="AX1807" s="44"/>
      <c r="AY1807" s="44"/>
      <c r="AZ1807" s="44"/>
      <c r="BA1807" s="44"/>
      <c r="BB1807" s="44"/>
      <c r="BC1807" s="44"/>
      <c r="BD1807" s="44"/>
      <c r="BE1807" s="44"/>
      <c r="BF1807" s="44"/>
      <c r="BG1807" s="44"/>
    </row>
    <row r="1808" spans="3:59" x14ac:dyDescent="0.25">
      <c r="C1808" s="44"/>
      <c r="D1808" s="44"/>
      <c r="E1808" s="44"/>
      <c r="F1808" s="44"/>
      <c r="G1808" s="44"/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  <c r="AJ1808" s="44"/>
      <c r="AK1808" s="44"/>
      <c r="AL1808" s="44"/>
      <c r="AM1808" s="44"/>
      <c r="AN1808" s="44"/>
      <c r="AO1808" s="44"/>
      <c r="AP1808" s="44"/>
      <c r="AQ1808" s="44"/>
      <c r="AR1808" s="44"/>
      <c r="AS1808" s="44"/>
      <c r="AT1808" s="44"/>
      <c r="AU1808" s="44"/>
      <c r="AV1808" s="44"/>
      <c r="AW1808" s="44"/>
      <c r="AX1808" s="44"/>
      <c r="AY1808" s="44"/>
      <c r="AZ1808" s="44"/>
      <c r="BA1808" s="44"/>
      <c r="BB1808" s="44"/>
      <c r="BC1808" s="44"/>
      <c r="BD1808" s="44"/>
      <c r="BE1808" s="44"/>
      <c r="BF1808" s="44"/>
      <c r="BG1808" s="44"/>
    </row>
    <row r="1809" spans="3:59" x14ac:dyDescent="0.25">
      <c r="C1809" s="44"/>
      <c r="D1809" s="44"/>
      <c r="E1809" s="44"/>
      <c r="F1809" s="44"/>
      <c r="G1809" s="44"/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  <c r="AJ1809" s="44"/>
      <c r="AK1809" s="44"/>
      <c r="AL1809" s="44"/>
      <c r="AM1809" s="44"/>
      <c r="AN1809" s="44"/>
      <c r="AO1809" s="44"/>
      <c r="AP1809" s="44"/>
      <c r="AQ1809" s="44"/>
      <c r="AR1809" s="44"/>
      <c r="AS1809" s="44"/>
      <c r="AT1809" s="44"/>
      <c r="AU1809" s="44"/>
      <c r="AV1809" s="44"/>
      <c r="AW1809" s="44"/>
      <c r="AX1809" s="44"/>
      <c r="AY1809" s="44"/>
      <c r="AZ1809" s="44"/>
      <c r="BA1809" s="44"/>
      <c r="BB1809" s="44"/>
      <c r="BC1809" s="44"/>
      <c r="BD1809" s="44"/>
      <c r="BE1809" s="44"/>
      <c r="BF1809" s="44"/>
      <c r="BG1809" s="44"/>
    </row>
    <row r="1810" spans="3:59" x14ac:dyDescent="0.25">
      <c r="C1810" s="44"/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  <c r="AJ1810" s="44"/>
      <c r="AK1810" s="44"/>
      <c r="AL1810" s="44"/>
      <c r="AM1810" s="44"/>
      <c r="AN1810" s="44"/>
      <c r="AO1810" s="44"/>
      <c r="AP1810" s="44"/>
      <c r="AQ1810" s="44"/>
      <c r="AR1810" s="44"/>
      <c r="AS1810" s="44"/>
      <c r="AT1810" s="44"/>
      <c r="AU1810" s="44"/>
      <c r="AV1810" s="44"/>
      <c r="AW1810" s="44"/>
      <c r="AX1810" s="44"/>
      <c r="AY1810" s="44"/>
      <c r="AZ1810" s="44"/>
      <c r="BA1810" s="44"/>
      <c r="BB1810" s="44"/>
      <c r="BC1810" s="44"/>
      <c r="BD1810" s="44"/>
      <c r="BE1810" s="44"/>
      <c r="BF1810" s="44"/>
      <c r="BG1810" s="44"/>
    </row>
    <row r="1811" spans="3:59" x14ac:dyDescent="0.25">
      <c r="C1811" s="44"/>
      <c r="D1811" s="44"/>
      <c r="E1811" s="44"/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  <c r="AJ1811" s="44"/>
      <c r="AK1811" s="44"/>
      <c r="AL1811" s="44"/>
      <c r="AM1811" s="44"/>
      <c r="AN1811" s="44"/>
      <c r="AO1811" s="44"/>
      <c r="AP1811" s="44"/>
      <c r="AQ1811" s="44"/>
      <c r="AR1811" s="44"/>
      <c r="AS1811" s="44"/>
      <c r="AT1811" s="44"/>
      <c r="AU1811" s="44"/>
      <c r="AV1811" s="44"/>
      <c r="AW1811" s="44"/>
      <c r="AX1811" s="44"/>
      <c r="AY1811" s="44"/>
      <c r="AZ1811" s="44"/>
      <c r="BA1811" s="44"/>
      <c r="BB1811" s="44"/>
      <c r="BC1811" s="44"/>
      <c r="BD1811" s="44"/>
      <c r="BE1811" s="44"/>
      <c r="BF1811" s="44"/>
      <c r="BG1811" s="44"/>
    </row>
    <row r="1812" spans="3:59" x14ac:dyDescent="0.25">
      <c r="C1812" s="44"/>
      <c r="D1812" s="44"/>
      <c r="E1812" s="44"/>
      <c r="F1812" s="44"/>
      <c r="G1812" s="44"/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  <c r="AJ1812" s="44"/>
      <c r="AK1812" s="44"/>
      <c r="AL1812" s="44"/>
      <c r="AM1812" s="44"/>
      <c r="AN1812" s="44"/>
      <c r="AO1812" s="44"/>
      <c r="AP1812" s="44"/>
      <c r="AQ1812" s="44"/>
      <c r="AR1812" s="44"/>
      <c r="AS1812" s="44"/>
      <c r="AT1812" s="44"/>
      <c r="AU1812" s="44"/>
      <c r="AV1812" s="44"/>
      <c r="AW1812" s="44"/>
      <c r="AX1812" s="44"/>
      <c r="AY1812" s="44"/>
      <c r="AZ1812" s="44"/>
      <c r="BA1812" s="44"/>
      <c r="BB1812" s="44"/>
      <c r="BC1812" s="44"/>
      <c r="BD1812" s="44"/>
      <c r="BE1812" s="44"/>
      <c r="BF1812" s="44"/>
      <c r="BG1812" s="44"/>
    </row>
    <row r="1813" spans="3:59" x14ac:dyDescent="0.25">
      <c r="C1813" s="44"/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  <c r="AJ1813" s="44"/>
      <c r="AK1813" s="44"/>
      <c r="AL1813" s="44"/>
      <c r="AM1813" s="44"/>
      <c r="AN1813" s="44"/>
      <c r="AO1813" s="44"/>
      <c r="AP1813" s="44"/>
      <c r="AQ1813" s="44"/>
      <c r="AR1813" s="44"/>
      <c r="AS1813" s="44"/>
      <c r="AT1813" s="44"/>
      <c r="AU1813" s="44"/>
      <c r="AV1813" s="44"/>
      <c r="AW1813" s="44"/>
      <c r="AX1813" s="44"/>
      <c r="AY1813" s="44"/>
      <c r="AZ1813" s="44"/>
      <c r="BA1813" s="44"/>
      <c r="BB1813" s="44"/>
      <c r="BC1813" s="44"/>
      <c r="BD1813" s="44"/>
      <c r="BE1813" s="44"/>
      <c r="BF1813" s="44"/>
      <c r="BG1813" s="44"/>
    </row>
    <row r="1814" spans="3:59" x14ac:dyDescent="0.25">
      <c r="C1814" s="44"/>
      <c r="D1814" s="44"/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  <c r="AJ1814" s="44"/>
      <c r="AK1814" s="44"/>
      <c r="AL1814" s="44"/>
      <c r="AM1814" s="44"/>
      <c r="AN1814" s="44"/>
      <c r="AO1814" s="44"/>
      <c r="AP1814" s="44"/>
      <c r="AQ1814" s="44"/>
      <c r="AR1814" s="44"/>
      <c r="AS1814" s="44"/>
      <c r="AT1814" s="44"/>
      <c r="AU1814" s="44"/>
      <c r="AV1814" s="44"/>
      <c r="AW1814" s="44"/>
      <c r="AX1814" s="44"/>
      <c r="AY1814" s="44"/>
      <c r="AZ1814" s="44"/>
      <c r="BA1814" s="44"/>
      <c r="BB1814" s="44"/>
      <c r="BC1814" s="44"/>
      <c r="BD1814" s="44"/>
      <c r="BE1814" s="44"/>
      <c r="BF1814" s="44"/>
      <c r="BG1814" s="44"/>
    </row>
    <row r="1815" spans="3:59" x14ac:dyDescent="0.25">
      <c r="C1815" s="44"/>
      <c r="D1815" s="44"/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  <c r="AJ1815" s="44"/>
      <c r="AK1815" s="44"/>
      <c r="AL1815" s="44"/>
      <c r="AM1815" s="44"/>
      <c r="AN1815" s="44"/>
      <c r="AO1815" s="44"/>
      <c r="AP1815" s="44"/>
      <c r="AQ1815" s="44"/>
      <c r="AR1815" s="44"/>
      <c r="AS1815" s="44"/>
      <c r="AT1815" s="44"/>
      <c r="AU1815" s="44"/>
      <c r="AV1815" s="44"/>
      <c r="AW1815" s="44"/>
      <c r="AX1815" s="44"/>
      <c r="AY1815" s="44"/>
      <c r="AZ1815" s="44"/>
      <c r="BA1815" s="44"/>
      <c r="BB1815" s="44"/>
      <c r="BC1815" s="44"/>
      <c r="BD1815" s="44"/>
      <c r="BE1815" s="44"/>
      <c r="BF1815" s="44"/>
      <c r="BG1815" s="44"/>
    </row>
    <row r="1816" spans="3:59" x14ac:dyDescent="0.25">
      <c r="C1816" s="44"/>
      <c r="D1816" s="44"/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  <c r="AJ1816" s="44"/>
      <c r="AK1816" s="44"/>
      <c r="AL1816" s="44"/>
      <c r="AM1816" s="44"/>
      <c r="AN1816" s="44"/>
      <c r="AO1816" s="44"/>
      <c r="AP1816" s="44"/>
      <c r="AQ1816" s="44"/>
      <c r="AR1816" s="44"/>
      <c r="AS1816" s="44"/>
      <c r="AT1816" s="44"/>
      <c r="AU1816" s="44"/>
      <c r="AV1816" s="44"/>
      <c r="AW1816" s="44"/>
      <c r="AX1816" s="44"/>
      <c r="AY1816" s="44"/>
      <c r="AZ1816" s="44"/>
      <c r="BA1816" s="44"/>
      <c r="BB1816" s="44"/>
      <c r="BC1816" s="44"/>
      <c r="BD1816" s="44"/>
      <c r="BE1816" s="44"/>
      <c r="BF1816" s="44"/>
      <c r="BG1816" s="44"/>
    </row>
    <row r="1817" spans="3:59" x14ac:dyDescent="0.25">
      <c r="C1817" s="44"/>
      <c r="D1817" s="44"/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  <c r="AJ1817" s="44"/>
      <c r="AK1817" s="44"/>
      <c r="AL1817" s="44"/>
      <c r="AM1817" s="44"/>
      <c r="AN1817" s="44"/>
      <c r="AO1817" s="44"/>
      <c r="AP1817" s="44"/>
      <c r="AQ1817" s="44"/>
      <c r="AR1817" s="44"/>
      <c r="AS1817" s="44"/>
      <c r="AT1817" s="44"/>
      <c r="AU1817" s="44"/>
      <c r="AV1817" s="44"/>
      <c r="AW1817" s="44"/>
      <c r="AX1817" s="44"/>
      <c r="AY1817" s="44"/>
      <c r="AZ1817" s="44"/>
      <c r="BA1817" s="44"/>
      <c r="BB1817" s="44"/>
      <c r="BC1817" s="44"/>
      <c r="BD1817" s="44"/>
      <c r="BE1817" s="44"/>
      <c r="BF1817" s="44"/>
      <c r="BG1817" s="44"/>
    </row>
    <row r="1818" spans="3:59" x14ac:dyDescent="0.25">
      <c r="C1818" s="44"/>
      <c r="D1818" s="44"/>
      <c r="E1818" s="44"/>
      <c r="F1818" s="44"/>
      <c r="G1818" s="44"/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  <c r="AJ1818" s="44"/>
      <c r="AK1818" s="44"/>
      <c r="AL1818" s="44"/>
      <c r="AM1818" s="44"/>
      <c r="AN1818" s="44"/>
      <c r="AO1818" s="44"/>
      <c r="AP1818" s="44"/>
      <c r="AQ1818" s="44"/>
      <c r="AR1818" s="44"/>
      <c r="AS1818" s="44"/>
      <c r="AT1818" s="44"/>
      <c r="AU1818" s="44"/>
      <c r="AV1818" s="44"/>
      <c r="AW1818" s="44"/>
      <c r="AX1818" s="44"/>
      <c r="AY1818" s="44"/>
      <c r="AZ1818" s="44"/>
      <c r="BA1818" s="44"/>
      <c r="BB1818" s="44"/>
      <c r="BC1818" s="44"/>
      <c r="BD1818" s="44"/>
      <c r="BE1818" s="44"/>
      <c r="BF1818" s="44"/>
      <c r="BG1818" s="44"/>
    </row>
    <row r="1819" spans="3:59" x14ac:dyDescent="0.25">
      <c r="C1819" s="44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  <c r="AJ1819" s="44"/>
      <c r="AK1819" s="44"/>
      <c r="AL1819" s="44"/>
      <c r="AM1819" s="44"/>
      <c r="AN1819" s="44"/>
      <c r="AO1819" s="44"/>
      <c r="AP1819" s="44"/>
      <c r="AQ1819" s="44"/>
      <c r="AR1819" s="44"/>
      <c r="AS1819" s="44"/>
      <c r="AT1819" s="44"/>
      <c r="AU1819" s="44"/>
      <c r="AV1819" s="44"/>
      <c r="AW1819" s="44"/>
      <c r="AX1819" s="44"/>
      <c r="AY1819" s="44"/>
      <c r="AZ1819" s="44"/>
      <c r="BA1819" s="44"/>
      <c r="BB1819" s="44"/>
      <c r="BC1819" s="44"/>
      <c r="BD1819" s="44"/>
      <c r="BE1819" s="44"/>
      <c r="BF1819" s="44"/>
      <c r="BG1819" s="44"/>
    </row>
    <row r="1820" spans="3:59" x14ac:dyDescent="0.25">
      <c r="C1820" s="44"/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  <c r="AJ1820" s="44"/>
      <c r="AK1820" s="44"/>
      <c r="AL1820" s="44"/>
      <c r="AM1820" s="44"/>
      <c r="AN1820" s="44"/>
      <c r="AO1820" s="44"/>
      <c r="AP1820" s="44"/>
      <c r="AQ1820" s="44"/>
      <c r="AR1820" s="44"/>
      <c r="AS1820" s="44"/>
      <c r="AT1820" s="44"/>
      <c r="AU1820" s="44"/>
      <c r="AV1820" s="44"/>
      <c r="AW1820" s="44"/>
      <c r="AX1820" s="44"/>
      <c r="AY1820" s="44"/>
      <c r="AZ1820" s="44"/>
      <c r="BA1820" s="44"/>
      <c r="BB1820" s="44"/>
      <c r="BC1820" s="44"/>
      <c r="BD1820" s="44"/>
      <c r="BE1820" s="44"/>
      <c r="BF1820" s="44"/>
      <c r="BG1820" s="44"/>
    </row>
    <row r="1821" spans="3:59" x14ac:dyDescent="0.25">
      <c r="C1821" s="44"/>
      <c r="D1821" s="44"/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  <c r="AJ1821" s="44"/>
      <c r="AK1821" s="44"/>
      <c r="AL1821" s="44"/>
      <c r="AM1821" s="44"/>
      <c r="AN1821" s="44"/>
      <c r="AO1821" s="44"/>
      <c r="AP1821" s="44"/>
      <c r="AQ1821" s="44"/>
      <c r="AR1821" s="44"/>
      <c r="AS1821" s="44"/>
      <c r="AT1821" s="44"/>
      <c r="AU1821" s="44"/>
      <c r="AV1821" s="44"/>
      <c r="AW1821" s="44"/>
      <c r="AX1821" s="44"/>
      <c r="AY1821" s="44"/>
      <c r="AZ1821" s="44"/>
      <c r="BA1821" s="44"/>
      <c r="BB1821" s="44"/>
      <c r="BC1821" s="44"/>
      <c r="BD1821" s="44"/>
      <c r="BE1821" s="44"/>
      <c r="BF1821" s="44"/>
      <c r="BG1821" s="44"/>
    </row>
    <row r="1822" spans="3:59" x14ac:dyDescent="0.25">
      <c r="C1822" s="44"/>
      <c r="D1822" s="44"/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  <c r="AJ1822" s="44"/>
      <c r="AK1822" s="44"/>
      <c r="AL1822" s="44"/>
      <c r="AM1822" s="44"/>
      <c r="AN1822" s="44"/>
      <c r="AO1822" s="44"/>
      <c r="AP1822" s="44"/>
      <c r="AQ1822" s="44"/>
      <c r="AR1822" s="44"/>
      <c r="AS1822" s="44"/>
      <c r="AT1822" s="44"/>
      <c r="AU1822" s="44"/>
      <c r="AV1822" s="44"/>
      <c r="AW1822" s="44"/>
      <c r="AX1822" s="44"/>
      <c r="AY1822" s="44"/>
      <c r="AZ1822" s="44"/>
      <c r="BA1822" s="44"/>
      <c r="BB1822" s="44"/>
      <c r="BC1822" s="44"/>
      <c r="BD1822" s="44"/>
      <c r="BE1822" s="44"/>
      <c r="BF1822" s="44"/>
      <c r="BG1822" s="44"/>
    </row>
    <row r="1823" spans="3:59" x14ac:dyDescent="0.25">
      <c r="C1823" s="44"/>
      <c r="D1823" s="44"/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  <c r="AJ1823" s="44"/>
      <c r="AK1823" s="44"/>
      <c r="AL1823" s="44"/>
      <c r="AM1823" s="44"/>
      <c r="AN1823" s="44"/>
      <c r="AO1823" s="44"/>
      <c r="AP1823" s="44"/>
      <c r="AQ1823" s="44"/>
      <c r="AR1823" s="44"/>
      <c r="AS1823" s="44"/>
      <c r="AT1823" s="44"/>
      <c r="AU1823" s="44"/>
      <c r="AV1823" s="44"/>
      <c r="AW1823" s="44"/>
      <c r="AX1823" s="44"/>
      <c r="AY1823" s="44"/>
      <c r="AZ1823" s="44"/>
      <c r="BA1823" s="44"/>
      <c r="BB1823" s="44"/>
      <c r="BC1823" s="44"/>
      <c r="BD1823" s="44"/>
      <c r="BE1823" s="44"/>
      <c r="BF1823" s="44"/>
      <c r="BG1823" s="44"/>
    </row>
    <row r="1824" spans="3:59" x14ac:dyDescent="0.25">
      <c r="C1824" s="44"/>
      <c r="D1824" s="44"/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  <c r="AJ1824" s="44"/>
      <c r="AK1824" s="44"/>
      <c r="AL1824" s="44"/>
      <c r="AM1824" s="44"/>
      <c r="AN1824" s="44"/>
      <c r="AO1824" s="44"/>
      <c r="AP1824" s="44"/>
      <c r="AQ1824" s="44"/>
      <c r="AR1824" s="44"/>
      <c r="AS1824" s="44"/>
      <c r="AT1824" s="44"/>
      <c r="AU1824" s="44"/>
      <c r="AV1824" s="44"/>
      <c r="AW1824" s="44"/>
      <c r="AX1824" s="44"/>
      <c r="AY1824" s="44"/>
      <c r="AZ1824" s="44"/>
      <c r="BA1824" s="44"/>
      <c r="BB1824" s="44"/>
      <c r="BC1824" s="44"/>
      <c r="BD1824" s="44"/>
      <c r="BE1824" s="44"/>
      <c r="BF1824" s="44"/>
      <c r="BG1824" s="44"/>
    </row>
    <row r="1825" spans="3:59" x14ac:dyDescent="0.25">
      <c r="C1825" s="44"/>
      <c r="D1825" s="44"/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  <c r="AJ1825" s="44"/>
      <c r="AK1825" s="44"/>
      <c r="AL1825" s="44"/>
      <c r="AM1825" s="44"/>
      <c r="AN1825" s="44"/>
      <c r="AO1825" s="44"/>
      <c r="AP1825" s="44"/>
      <c r="AQ1825" s="44"/>
      <c r="AR1825" s="44"/>
      <c r="AS1825" s="44"/>
      <c r="AT1825" s="44"/>
      <c r="AU1825" s="44"/>
      <c r="AV1825" s="44"/>
      <c r="AW1825" s="44"/>
      <c r="AX1825" s="44"/>
      <c r="AY1825" s="44"/>
      <c r="AZ1825" s="44"/>
      <c r="BA1825" s="44"/>
      <c r="BB1825" s="44"/>
      <c r="BC1825" s="44"/>
      <c r="BD1825" s="44"/>
      <c r="BE1825" s="44"/>
      <c r="BF1825" s="44"/>
      <c r="BG1825" s="44"/>
    </row>
    <row r="1826" spans="3:59" x14ac:dyDescent="0.25">
      <c r="C1826" s="44"/>
      <c r="D1826" s="44"/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  <c r="AJ1826" s="44"/>
      <c r="AK1826" s="44"/>
      <c r="AL1826" s="44"/>
      <c r="AM1826" s="44"/>
      <c r="AN1826" s="44"/>
      <c r="AO1826" s="44"/>
      <c r="AP1826" s="44"/>
      <c r="AQ1826" s="44"/>
      <c r="AR1826" s="44"/>
      <c r="AS1826" s="44"/>
      <c r="AT1826" s="44"/>
      <c r="AU1826" s="44"/>
      <c r="AV1826" s="44"/>
      <c r="AW1826" s="44"/>
      <c r="AX1826" s="44"/>
      <c r="AY1826" s="44"/>
      <c r="AZ1826" s="44"/>
      <c r="BA1826" s="44"/>
      <c r="BB1826" s="44"/>
      <c r="BC1826" s="44"/>
      <c r="BD1826" s="44"/>
      <c r="BE1826" s="44"/>
      <c r="BF1826" s="44"/>
      <c r="BG1826" s="44"/>
    </row>
    <row r="1827" spans="3:59" x14ac:dyDescent="0.25">
      <c r="C1827" s="44"/>
      <c r="D1827" s="44"/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  <c r="AJ1827" s="44"/>
      <c r="AK1827" s="44"/>
      <c r="AL1827" s="44"/>
      <c r="AM1827" s="44"/>
      <c r="AN1827" s="44"/>
      <c r="AO1827" s="44"/>
      <c r="AP1827" s="44"/>
      <c r="AQ1827" s="44"/>
      <c r="AR1827" s="44"/>
      <c r="AS1827" s="44"/>
      <c r="AT1827" s="44"/>
      <c r="AU1827" s="44"/>
      <c r="AV1827" s="44"/>
      <c r="AW1827" s="44"/>
      <c r="AX1827" s="44"/>
      <c r="AY1827" s="44"/>
      <c r="AZ1827" s="44"/>
      <c r="BA1827" s="44"/>
      <c r="BB1827" s="44"/>
      <c r="BC1827" s="44"/>
      <c r="BD1827" s="44"/>
      <c r="BE1827" s="44"/>
      <c r="BF1827" s="44"/>
      <c r="BG1827" s="44"/>
    </row>
    <row r="1828" spans="3:59" x14ac:dyDescent="0.25">
      <c r="C1828" s="44"/>
      <c r="D1828" s="44"/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  <c r="AJ1828" s="44"/>
      <c r="AK1828" s="44"/>
      <c r="AL1828" s="44"/>
      <c r="AM1828" s="44"/>
      <c r="AN1828" s="44"/>
      <c r="AO1828" s="44"/>
      <c r="AP1828" s="44"/>
      <c r="AQ1828" s="44"/>
      <c r="AR1828" s="44"/>
      <c r="AS1828" s="44"/>
      <c r="AT1828" s="44"/>
      <c r="AU1828" s="44"/>
      <c r="AV1828" s="44"/>
      <c r="AW1828" s="44"/>
      <c r="AX1828" s="44"/>
      <c r="AY1828" s="44"/>
      <c r="AZ1828" s="44"/>
      <c r="BA1828" s="44"/>
      <c r="BB1828" s="44"/>
      <c r="BC1828" s="44"/>
      <c r="BD1828" s="44"/>
      <c r="BE1828" s="44"/>
      <c r="BF1828" s="44"/>
      <c r="BG1828" s="44"/>
    </row>
    <row r="1829" spans="3:59" x14ac:dyDescent="0.25">
      <c r="C1829" s="44"/>
      <c r="D1829" s="44"/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  <c r="AJ1829" s="44"/>
      <c r="AK1829" s="44"/>
      <c r="AL1829" s="44"/>
      <c r="AM1829" s="44"/>
      <c r="AN1829" s="44"/>
      <c r="AO1829" s="44"/>
      <c r="AP1829" s="44"/>
      <c r="AQ1829" s="44"/>
      <c r="AR1829" s="44"/>
      <c r="AS1829" s="44"/>
      <c r="AT1829" s="44"/>
      <c r="AU1829" s="44"/>
      <c r="AV1829" s="44"/>
      <c r="AW1829" s="44"/>
      <c r="AX1829" s="44"/>
      <c r="AY1829" s="44"/>
      <c r="AZ1829" s="44"/>
      <c r="BA1829" s="44"/>
      <c r="BB1829" s="44"/>
      <c r="BC1829" s="44"/>
      <c r="BD1829" s="44"/>
      <c r="BE1829" s="44"/>
      <c r="BF1829" s="44"/>
      <c r="BG1829" s="44"/>
    </row>
    <row r="1830" spans="3:59" x14ac:dyDescent="0.25">
      <c r="C1830" s="44"/>
      <c r="D1830" s="44"/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  <c r="AJ1830" s="44"/>
      <c r="AK1830" s="44"/>
      <c r="AL1830" s="44"/>
      <c r="AM1830" s="44"/>
      <c r="AN1830" s="44"/>
      <c r="AO1830" s="44"/>
      <c r="AP1830" s="44"/>
      <c r="AQ1830" s="44"/>
      <c r="AR1830" s="44"/>
      <c r="AS1830" s="44"/>
      <c r="AT1830" s="44"/>
      <c r="AU1830" s="44"/>
      <c r="AV1830" s="44"/>
      <c r="AW1830" s="44"/>
      <c r="AX1830" s="44"/>
      <c r="AY1830" s="44"/>
      <c r="AZ1830" s="44"/>
      <c r="BA1830" s="44"/>
      <c r="BB1830" s="44"/>
      <c r="BC1830" s="44"/>
      <c r="BD1830" s="44"/>
      <c r="BE1830" s="44"/>
      <c r="BF1830" s="44"/>
      <c r="BG1830" s="44"/>
    </row>
    <row r="1831" spans="3:59" x14ac:dyDescent="0.25">
      <c r="C1831" s="44"/>
      <c r="D1831" s="44"/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  <c r="AJ1831" s="44"/>
      <c r="AK1831" s="44"/>
      <c r="AL1831" s="44"/>
      <c r="AM1831" s="44"/>
      <c r="AN1831" s="44"/>
      <c r="AO1831" s="44"/>
      <c r="AP1831" s="44"/>
      <c r="AQ1831" s="44"/>
      <c r="AR1831" s="44"/>
      <c r="AS1831" s="44"/>
      <c r="AT1831" s="44"/>
      <c r="AU1831" s="44"/>
      <c r="AV1831" s="44"/>
      <c r="AW1831" s="44"/>
      <c r="AX1831" s="44"/>
      <c r="AY1831" s="44"/>
      <c r="AZ1831" s="44"/>
      <c r="BA1831" s="44"/>
      <c r="BB1831" s="44"/>
      <c r="BC1831" s="44"/>
      <c r="BD1831" s="44"/>
      <c r="BE1831" s="44"/>
      <c r="BF1831" s="44"/>
      <c r="BG1831" s="44"/>
    </row>
    <row r="1832" spans="3:59" x14ac:dyDescent="0.25">
      <c r="C1832" s="44"/>
      <c r="D1832" s="44"/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  <c r="AJ1832" s="44"/>
      <c r="AK1832" s="44"/>
      <c r="AL1832" s="44"/>
      <c r="AM1832" s="44"/>
      <c r="AN1832" s="44"/>
      <c r="AO1832" s="44"/>
      <c r="AP1832" s="44"/>
      <c r="AQ1832" s="44"/>
      <c r="AR1832" s="44"/>
      <c r="AS1832" s="44"/>
      <c r="AT1832" s="44"/>
      <c r="AU1832" s="44"/>
      <c r="AV1832" s="44"/>
      <c r="AW1832" s="44"/>
      <c r="AX1832" s="44"/>
      <c r="AY1832" s="44"/>
      <c r="AZ1832" s="44"/>
      <c r="BA1832" s="44"/>
      <c r="BB1832" s="44"/>
      <c r="BC1832" s="44"/>
      <c r="BD1832" s="44"/>
      <c r="BE1832" s="44"/>
      <c r="BF1832" s="44"/>
      <c r="BG1832" s="44"/>
    </row>
    <row r="1833" spans="3:59" x14ac:dyDescent="0.25">
      <c r="C1833" s="44"/>
      <c r="D1833" s="44"/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  <c r="AJ1833" s="44"/>
      <c r="AK1833" s="44"/>
      <c r="AL1833" s="44"/>
      <c r="AM1833" s="44"/>
      <c r="AN1833" s="44"/>
      <c r="AO1833" s="44"/>
      <c r="AP1833" s="44"/>
      <c r="AQ1833" s="44"/>
      <c r="AR1833" s="44"/>
      <c r="AS1833" s="44"/>
      <c r="AT1833" s="44"/>
      <c r="AU1833" s="44"/>
      <c r="AV1833" s="44"/>
      <c r="AW1833" s="44"/>
      <c r="AX1833" s="44"/>
      <c r="AY1833" s="44"/>
      <c r="AZ1833" s="44"/>
      <c r="BA1833" s="44"/>
      <c r="BB1833" s="44"/>
      <c r="BC1833" s="44"/>
      <c r="BD1833" s="44"/>
      <c r="BE1833" s="44"/>
      <c r="BF1833" s="44"/>
      <c r="BG1833" s="44"/>
    </row>
    <row r="1834" spans="3:59" x14ac:dyDescent="0.25">
      <c r="C1834" s="44"/>
      <c r="D1834" s="44"/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  <c r="AJ1834" s="44"/>
      <c r="AK1834" s="44"/>
      <c r="AL1834" s="44"/>
      <c r="AM1834" s="44"/>
      <c r="AN1834" s="44"/>
      <c r="AO1834" s="44"/>
      <c r="AP1834" s="44"/>
      <c r="AQ1834" s="44"/>
      <c r="AR1834" s="44"/>
      <c r="AS1834" s="44"/>
      <c r="AT1834" s="44"/>
      <c r="AU1834" s="44"/>
      <c r="AV1834" s="44"/>
      <c r="AW1834" s="44"/>
      <c r="AX1834" s="44"/>
      <c r="AY1834" s="44"/>
      <c r="AZ1834" s="44"/>
      <c r="BA1834" s="44"/>
      <c r="BB1834" s="44"/>
      <c r="BC1834" s="44"/>
      <c r="BD1834" s="44"/>
      <c r="BE1834" s="44"/>
      <c r="BF1834" s="44"/>
      <c r="BG1834" s="44"/>
    </row>
    <row r="1835" spans="3:59" x14ac:dyDescent="0.25">
      <c r="C1835" s="44"/>
      <c r="D1835" s="44"/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  <c r="AJ1835" s="44"/>
      <c r="AK1835" s="44"/>
      <c r="AL1835" s="44"/>
      <c r="AM1835" s="44"/>
      <c r="AN1835" s="44"/>
      <c r="AO1835" s="44"/>
      <c r="AP1835" s="44"/>
      <c r="AQ1835" s="44"/>
      <c r="AR1835" s="44"/>
      <c r="AS1835" s="44"/>
      <c r="AT1835" s="44"/>
      <c r="AU1835" s="44"/>
      <c r="AV1835" s="44"/>
      <c r="AW1835" s="44"/>
      <c r="AX1835" s="44"/>
      <c r="AY1835" s="44"/>
      <c r="AZ1835" s="44"/>
      <c r="BA1835" s="44"/>
      <c r="BB1835" s="44"/>
      <c r="BC1835" s="44"/>
      <c r="BD1835" s="44"/>
      <c r="BE1835" s="44"/>
      <c r="BF1835" s="44"/>
      <c r="BG1835" s="44"/>
    </row>
    <row r="1836" spans="3:59" x14ac:dyDescent="0.25">
      <c r="C1836" s="44"/>
      <c r="D1836" s="44"/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  <c r="AJ1836" s="44"/>
      <c r="AK1836" s="44"/>
      <c r="AL1836" s="44"/>
      <c r="AM1836" s="44"/>
      <c r="AN1836" s="44"/>
      <c r="AO1836" s="44"/>
      <c r="AP1836" s="44"/>
      <c r="AQ1836" s="44"/>
      <c r="AR1836" s="44"/>
      <c r="AS1836" s="44"/>
      <c r="AT1836" s="44"/>
      <c r="AU1836" s="44"/>
      <c r="AV1836" s="44"/>
      <c r="AW1836" s="44"/>
      <c r="AX1836" s="44"/>
      <c r="AY1836" s="44"/>
      <c r="AZ1836" s="44"/>
      <c r="BA1836" s="44"/>
      <c r="BB1836" s="44"/>
      <c r="BC1836" s="44"/>
      <c r="BD1836" s="44"/>
      <c r="BE1836" s="44"/>
      <c r="BF1836" s="44"/>
      <c r="BG1836" s="44"/>
    </row>
    <row r="1837" spans="3:59" x14ac:dyDescent="0.25">
      <c r="C1837" s="44"/>
      <c r="D1837" s="44"/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  <c r="AJ1837" s="44"/>
      <c r="AK1837" s="44"/>
      <c r="AL1837" s="44"/>
      <c r="AM1837" s="44"/>
      <c r="AN1837" s="44"/>
      <c r="AO1837" s="44"/>
      <c r="AP1837" s="44"/>
      <c r="AQ1837" s="44"/>
      <c r="AR1837" s="44"/>
      <c r="AS1837" s="44"/>
      <c r="AT1837" s="44"/>
      <c r="AU1837" s="44"/>
      <c r="AV1837" s="44"/>
      <c r="AW1837" s="44"/>
      <c r="AX1837" s="44"/>
      <c r="AY1837" s="44"/>
      <c r="AZ1837" s="44"/>
      <c r="BA1837" s="44"/>
      <c r="BB1837" s="44"/>
      <c r="BC1837" s="44"/>
      <c r="BD1837" s="44"/>
      <c r="BE1837" s="44"/>
      <c r="BF1837" s="44"/>
      <c r="BG1837" s="44"/>
    </row>
    <row r="1838" spans="3:59" x14ac:dyDescent="0.25">
      <c r="C1838" s="44"/>
      <c r="D1838" s="44"/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  <c r="AJ1838" s="44"/>
      <c r="AK1838" s="44"/>
      <c r="AL1838" s="44"/>
      <c r="AM1838" s="44"/>
      <c r="AN1838" s="44"/>
      <c r="AO1838" s="44"/>
      <c r="AP1838" s="44"/>
      <c r="AQ1838" s="44"/>
      <c r="AR1838" s="44"/>
      <c r="AS1838" s="44"/>
      <c r="AT1838" s="44"/>
      <c r="AU1838" s="44"/>
      <c r="AV1838" s="44"/>
      <c r="AW1838" s="44"/>
      <c r="AX1838" s="44"/>
      <c r="AY1838" s="44"/>
      <c r="AZ1838" s="44"/>
      <c r="BA1838" s="44"/>
      <c r="BB1838" s="44"/>
      <c r="BC1838" s="44"/>
      <c r="BD1838" s="44"/>
      <c r="BE1838" s="44"/>
      <c r="BF1838" s="44"/>
      <c r="BG1838" s="44"/>
    </row>
    <row r="1839" spans="3:59" x14ac:dyDescent="0.25">
      <c r="C1839" s="44"/>
      <c r="D1839" s="44"/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  <c r="AJ1839" s="44"/>
      <c r="AK1839" s="44"/>
      <c r="AL1839" s="44"/>
      <c r="AM1839" s="44"/>
      <c r="AN1839" s="44"/>
      <c r="AO1839" s="44"/>
      <c r="AP1839" s="44"/>
      <c r="AQ1839" s="44"/>
      <c r="AR1839" s="44"/>
      <c r="AS1839" s="44"/>
      <c r="AT1839" s="44"/>
      <c r="AU1839" s="44"/>
      <c r="AV1839" s="44"/>
      <c r="AW1839" s="44"/>
      <c r="AX1839" s="44"/>
      <c r="AY1839" s="44"/>
      <c r="AZ1839" s="44"/>
      <c r="BA1839" s="44"/>
      <c r="BB1839" s="44"/>
      <c r="BC1839" s="44"/>
      <c r="BD1839" s="44"/>
      <c r="BE1839" s="44"/>
      <c r="BF1839" s="44"/>
      <c r="BG1839" s="44"/>
    </row>
    <row r="1840" spans="3:59" x14ac:dyDescent="0.25">
      <c r="C1840" s="44"/>
      <c r="D1840" s="44"/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  <c r="AJ1840" s="44"/>
      <c r="AK1840" s="44"/>
      <c r="AL1840" s="44"/>
      <c r="AM1840" s="44"/>
      <c r="AN1840" s="44"/>
      <c r="AO1840" s="44"/>
      <c r="AP1840" s="44"/>
      <c r="AQ1840" s="44"/>
      <c r="AR1840" s="44"/>
      <c r="AS1840" s="44"/>
      <c r="AT1840" s="44"/>
      <c r="AU1840" s="44"/>
      <c r="AV1840" s="44"/>
      <c r="AW1840" s="44"/>
      <c r="AX1840" s="44"/>
      <c r="AY1840" s="44"/>
      <c r="AZ1840" s="44"/>
      <c r="BA1840" s="44"/>
      <c r="BB1840" s="44"/>
      <c r="BC1840" s="44"/>
      <c r="BD1840" s="44"/>
      <c r="BE1840" s="44"/>
      <c r="BF1840" s="44"/>
      <c r="BG1840" s="44"/>
    </row>
    <row r="1841" spans="3:59" x14ac:dyDescent="0.25">
      <c r="C1841" s="44"/>
      <c r="D1841" s="44"/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  <c r="AJ1841" s="44"/>
      <c r="AK1841" s="44"/>
      <c r="AL1841" s="44"/>
      <c r="AM1841" s="44"/>
      <c r="AN1841" s="44"/>
      <c r="AO1841" s="44"/>
      <c r="AP1841" s="44"/>
      <c r="AQ1841" s="44"/>
      <c r="AR1841" s="44"/>
      <c r="AS1841" s="44"/>
      <c r="AT1841" s="44"/>
      <c r="AU1841" s="44"/>
      <c r="AV1841" s="44"/>
      <c r="AW1841" s="44"/>
      <c r="AX1841" s="44"/>
      <c r="AY1841" s="44"/>
      <c r="AZ1841" s="44"/>
      <c r="BA1841" s="44"/>
      <c r="BB1841" s="44"/>
      <c r="BC1841" s="44"/>
      <c r="BD1841" s="44"/>
      <c r="BE1841" s="44"/>
      <c r="BF1841" s="44"/>
      <c r="BG1841" s="44"/>
    </row>
    <row r="1842" spans="3:59" x14ac:dyDescent="0.25">
      <c r="C1842" s="44"/>
      <c r="D1842" s="44"/>
      <c r="E1842" s="44"/>
      <c r="F1842" s="44"/>
      <c r="G1842" s="44"/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  <c r="AJ1842" s="44"/>
      <c r="AK1842" s="44"/>
      <c r="AL1842" s="44"/>
      <c r="AM1842" s="44"/>
      <c r="AN1842" s="44"/>
      <c r="AO1842" s="44"/>
      <c r="AP1842" s="44"/>
      <c r="AQ1842" s="44"/>
      <c r="AR1842" s="44"/>
      <c r="AS1842" s="44"/>
      <c r="AT1842" s="44"/>
      <c r="AU1842" s="44"/>
      <c r="AV1842" s="44"/>
      <c r="AW1842" s="44"/>
      <c r="AX1842" s="44"/>
      <c r="AY1842" s="44"/>
      <c r="AZ1842" s="44"/>
      <c r="BA1842" s="44"/>
      <c r="BB1842" s="44"/>
      <c r="BC1842" s="44"/>
      <c r="BD1842" s="44"/>
      <c r="BE1842" s="44"/>
      <c r="BF1842" s="44"/>
      <c r="BG1842" s="44"/>
    </row>
    <row r="1843" spans="3:59" x14ac:dyDescent="0.25">
      <c r="C1843" s="44"/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  <c r="AJ1843" s="44"/>
      <c r="AK1843" s="44"/>
      <c r="AL1843" s="44"/>
      <c r="AM1843" s="44"/>
      <c r="AN1843" s="44"/>
      <c r="AO1843" s="44"/>
      <c r="AP1843" s="44"/>
      <c r="AQ1843" s="44"/>
      <c r="AR1843" s="44"/>
      <c r="AS1843" s="44"/>
      <c r="AT1843" s="44"/>
      <c r="AU1843" s="44"/>
      <c r="AV1843" s="44"/>
      <c r="AW1843" s="44"/>
      <c r="AX1843" s="44"/>
      <c r="AY1843" s="44"/>
      <c r="AZ1843" s="44"/>
      <c r="BA1843" s="44"/>
      <c r="BB1843" s="44"/>
      <c r="BC1843" s="44"/>
      <c r="BD1843" s="44"/>
      <c r="BE1843" s="44"/>
      <c r="BF1843" s="44"/>
      <c r="BG1843" s="44"/>
    </row>
    <row r="1844" spans="3:59" x14ac:dyDescent="0.25">
      <c r="C1844" s="44"/>
      <c r="D1844" s="44"/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  <c r="AJ1844" s="44"/>
      <c r="AK1844" s="44"/>
      <c r="AL1844" s="44"/>
      <c r="AM1844" s="44"/>
      <c r="AN1844" s="44"/>
      <c r="AO1844" s="44"/>
      <c r="AP1844" s="44"/>
      <c r="AQ1844" s="44"/>
      <c r="AR1844" s="44"/>
      <c r="AS1844" s="44"/>
      <c r="AT1844" s="44"/>
      <c r="AU1844" s="44"/>
      <c r="AV1844" s="44"/>
      <c r="AW1844" s="44"/>
      <c r="AX1844" s="44"/>
      <c r="AY1844" s="44"/>
      <c r="AZ1844" s="44"/>
      <c r="BA1844" s="44"/>
      <c r="BB1844" s="44"/>
      <c r="BC1844" s="44"/>
      <c r="BD1844" s="44"/>
      <c r="BE1844" s="44"/>
      <c r="BF1844" s="44"/>
      <c r="BG1844" s="44"/>
    </row>
    <row r="1845" spans="3:59" x14ac:dyDescent="0.25">
      <c r="C1845" s="44"/>
      <c r="D1845" s="44"/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  <c r="AJ1845" s="44"/>
      <c r="AK1845" s="44"/>
      <c r="AL1845" s="44"/>
      <c r="AM1845" s="44"/>
      <c r="AN1845" s="44"/>
      <c r="AO1845" s="44"/>
      <c r="AP1845" s="44"/>
      <c r="AQ1845" s="44"/>
      <c r="AR1845" s="44"/>
      <c r="AS1845" s="44"/>
      <c r="AT1845" s="44"/>
      <c r="AU1845" s="44"/>
      <c r="AV1845" s="44"/>
      <c r="AW1845" s="44"/>
      <c r="AX1845" s="44"/>
      <c r="AY1845" s="44"/>
      <c r="AZ1845" s="44"/>
      <c r="BA1845" s="44"/>
      <c r="BB1845" s="44"/>
      <c r="BC1845" s="44"/>
      <c r="BD1845" s="44"/>
      <c r="BE1845" s="44"/>
      <c r="BF1845" s="44"/>
      <c r="BG1845" s="44"/>
    </row>
    <row r="1846" spans="3:59" x14ac:dyDescent="0.25">
      <c r="C1846" s="44"/>
      <c r="D1846" s="44"/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  <c r="AJ1846" s="44"/>
      <c r="AK1846" s="44"/>
      <c r="AL1846" s="44"/>
      <c r="AM1846" s="44"/>
      <c r="AN1846" s="44"/>
      <c r="AO1846" s="44"/>
      <c r="AP1846" s="44"/>
      <c r="AQ1846" s="44"/>
      <c r="AR1846" s="44"/>
      <c r="AS1846" s="44"/>
      <c r="AT1846" s="44"/>
      <c r="AU1846" s="44"/>
      <c r="AV1846" s="44"/>
      <c r="AW1846" s="44"/>
      <c r="AX1846" s="44"/>
      <c r="AY1846" s="44"/>
      <c r="AZ1846" s="44"/>
      <c r="BA1846" s="44"/>
      <c r="BB1846" s="44"/>
      <c r="BC1846" s="44"/>
      <c r="BD1846" s="44"/>
      <c r="BE1846" s="44"/>
      <c r="BF1846" s="44"/>
      <c r="BG1846" s="44"/>
    </row>
    <row r="1847" spans="3:59" x14ac:dyDescent="0.25">
      <c r="C1847" s="44"/>
      <c r="D1847" s="44"/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  <c r="AJ1847" s="44"/>
      <c r="AK1847" s="44"/>
      <c r="AL1847" s="44"/>
      <c r="AM1847" s="44"/>
      <c r="AN1847" s="44"/>
      <c r="AO1847" s="44"/>
      <c r="AP1847" s="44"/>
      <c r="AQ1847" s="44"/>
      <c r="AR1847" s="44"/>
      <c r="AS1847" s="44"/>
      <c r="AT1847" s="44"/>
      <c r="AU1847" s="44"/>
      <c r="AV1847" s="44"/>
      <c r="AW1847" s="44"/>
      <c r="AX1847" s="44"/>
      <c r="AY1847" s="44"/>
      <c r="AZ1847" s="44"/>
      <c r="BA1847" s="44"/>
      <c r="BB1847" s="44"/>
      <c r="BC1847" s="44"/>
      <c r="BD1847" s="44"/>
      <c r="BE1847" s="44"/>
      <c r="BF1847" s="44"/>
      <c r="BG1847" s="44"/>
    </row>
    <row r="1848" spans="3:59" x14ac:dyDescent="0.25">
      <c r="C1848" s="44"/>
      <c r="D1848" s="44"/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  <c r="AJ1848" s="44"/>
      <c r="AK1848" s="44"/>
      <c r="AL1848" s="44"/>
      <c r="AM1848" s="44"/>
      <c r="AN1848" s="44"/>
      <c r="AO1848" s="44"/>
      <c r="AP1848" s="44"/>
      <c r="AQ1848" s="44"/>
      <c r="AR1848" s="44"/>
      <c r="AS1848" s="44"/>
      <c r="AT1848" s="44"/>
      <c r="AU1848" s="44"/>
      <c r="AV1848" s="44"/>
      <c r="AW1848" s="44"/>
      <c r="AX1848" s="44"/>
      <c r="AY1848" s="44"/>
      <c r="AZ1848" s="44"/>
      <c r="BA1848" s="44"/>
      <c r="BB1848" s="44"/>
      <c r="BC1848" s="44"/>
      <c r="BD1848" s="44"/>
      <c r="BE1848" s="44"/>
      <c r="BF1848" s="44"/>
      <c r="BG1848" s="44"/>
    </row>
    <row r="1849" spans="3:59" x14ac:dyDescent="0.25">
      <c r="C1849" s="44"/>
      <c r="D1849" s="44"/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  <c r="AJ1849" s="44"/>
      <c r="AK1849" s="44"/>
      <c r="AL1849" s="44"/>
      <c r="AM1849" s="44"/>
      <c r="AN1849" s="44"/>
      <c r="AO1849" s="44"/>
      <c r="AP1849" s="44"/>
      <c r="AQ1849" s="44"/>
      <c r="AR1849" s="44"/>
      <c r="AS1849" s="44"/>
      <c r="AT1849" s="44"/>
      <c r="AU1849" s="44"/>
      <c r="AV1849" s="44"/>
      <c r="AW1849" s="44"/>
      <c r="AX1849" s="44"/>
      <c r="AY1849" s="44"/>
      <c r="AZ1849" s="44"/>
      <c r="BA1849" s="44"/>
      <c r="BB1849" s="44"/>
      <c r="BC1849" s="44"/>
      <c r="BD1849" s="44"/>
      <c r="BE1849" s="44"/>
      <c r="BF1849" s="44"/>
      <c r="BG1849" s="44"/>
    </row>
    <row r="1850" spans="3:59" x14ac:dyDescent="0.25">
      <c r="C1850" s="44"/>
      <c r="D1850" s="44"/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  <c r="AJ1850" s="44"/>
      <c r="AK1850" s="44"/>
      <c r="AL1850" s="44"/>
      <c r="AM1850" s="44"/>
      <c r="AN1850" s="44"/>
      <c r="AO1850" s="44"/>
      <c r="AP1850" s="44"/>
      <c r="AQ1850" s="44"/>
      <c r="AR1850" s="44"/>
      <c r="AS1850" s="44"/>
      <c r="AT1850" s="44"/>
      <c r="AU1850" s="44"/>
      <c r="AV1850" s="44"/>
      <c r="AW1850" s="44"/>
      <c r="AX1850" s="44"/>
      <c r="AY1850" s="44"/>
      <c r="AZ1850" s="44"/>
      <c r="BA1850" s="44"/>
      <c r="BB1850" s="44"/>
      <c r="BC1850" s="44"/>
      <c r="BD1850" s="44"/>
      <c r="BE1850" s="44"/>
      <c r="BF1850" s="44"/>
      <c r="BG1850" s="44"/>
    </row>
    <row r="1851" spans="3:59" x14ac:dyDescent="0.25">
      <c r="C1851" s="44"/>
      <c r="D1851" s="44"/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  <c r="AJ1851" s="44"/>
      <c r="AK1851" s="44"/>
      <c r="AL1851" s="44"/>
      <c r="AM1851" s="44"/>
      <c r="AN1851" s="44"/>
      <c r="AO1851" s="44"/>
      <c r="AP1851" s="44"/>
      <c r="AQ1851" s="44"/>
      <c r="AR1851" s="44"/>
      <c r="AS1851" s="44"/>
      <c r="AT1851" s="44"/>
      <c r="AU1851" s="44"/>
      <c r="AV1851" s="44"/>
      <c r="AW1851" s="44"/>
      <c r="AX1851" s="44"/>
      <c r="AY1851" s="44"/>
      <c r="AZ1851" s="44"/>
      <c r="BA1851" s="44"/>
      <c r="BB1851" s="44"/>
      <c r="BC1851" s="44"/>
      <c r="BD1851" s="44"/>
      <c r="BE1851" s="44"/>
      <c r="BF1851" s="44"/>
      <c r="BG1851" s="44"/>
    </row>
    <row r="1852" spans="3:59" x14ac:dyDescent="0.25">
      <c r="C1852" s="44"/>
      <c r="D1852" s="44"/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  <c r="AJ1852" s="44"/>
      <c r="AK1852" s="44"/>
      <c r="AL1852" s="44"/>
      <c r="AM1852" s="44"/>
      <c r="AN1852" s="44"/>
      <c r="AO1852" s="44"/>
      <c r="AP1852" s="44"/>
      <c r="AQ1852" s="44"/>
      <c r="AR1852" s="44"/>
      <c r="AS1852" s="44"/>
      <c r="AT1852" s="44"/>
      <c r="AU1852" s="44"/>
      <c r="AV1852" s="44"/>
      <c r="AW1852" s="44"/>
      <c r="AX1852" s="44"/>
      <c r="AY1852" s="44"/>
      <c r="AZ1852" s="44"/>
      <c r="BA1852" s="44"/>
      <c r="BB1852" s="44"/>
      <c r="BC1852" s="44"/>
      <c r="BD1852" s="44"/>
      <c r="BE1852" s="44"/>
      <c r="BF1852" s="44"/>
      <c r="BG1852" s="44"/>
    </row>
    <row r="1853" spans="3:59" x14ac:dyDescent="0.25">
      <c r="C1853" s="44"/>
      <c r="D1853" s="44"/>
      <c r="E1853" s="44"/>
      <c r="F1853" s="44"/>
      <c r="G1853" s="44"/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  <c r="AJ1853" s="44"/>
      <c r="AK1853" s="44"/>
      <c r="AL1853" s="44"/>
      <c r="AM1853" s="44"/>
      <c r="AN1853" s="44"/>
      <c r="AO1853" s="44"/>
      <c r="AP1853" s="44"/>
      <c r="AQ1853" s="44"/>
      <c r="AR1853" s="44"/>
      <c r="AS1853" s="44"/>
      <c r="AT1853" s="44"/>
      <c r="AU1853" s="44"/>
      <c r="AV1853" s="44"/>
      <c r="AW1853" s="44"/>
      <c r="AX1853" s="44"/>
      <c r="AY1853" s="44"/>
      <c r="AZ1853" s="44"/>
      <c r="BA1853" s="44"/>
      <c r="BB1853" s="44"/>
      <c r="BC1853" s="44"/>
      <c r="BD1853" s="44"/>
      <c r="BE1853" s="44"/>
      <c r="BF1853" s="44"/>
      <c r="BG1853" s="44"/>
    </row>
    <row r="1854" spans="3:59" x14ac:dyDescent="0.25">
      <c r="C1854" s="44"/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  <c r="AJ1854" s="44"/>
      <c r="AK1854" s="44"/>
      <c r="AL1854" s="44"/>
      <c r="AM1854" s="44"/>
      <c r="AN1854" s="44"/>
      <c r="AO1854" s="44"/>
      <c r="AP1854" s="44"/>
      <c r="AQ1854" s="44"/>
      <c r="AR1854" s="44"/>
      <c r="AS1854" s="44"/>
      <c r="AT1854" s="44"/>
      <c r="AU1854" s="44"/>
      <c r="AV1854" s="44"/>
      <c r="AW1854" s="44"/>
      <c r="AX1854" s="44"/>
      <c r="AY1854" s="44"/>
      <c r="AZ1854" s="44"/>
      <c r="BA1854" s="44"/>
      <c r="BB1854" s="44"/>
      <c r="BC1854" s="44"/>
      <c r="BD1854" s="44"/>
      <c r="BE1854" s="44"/>
      <c r="BF1854" s="44"/>
      <c r="BG1854" s="44"/>
    </row>
    <row r="1855" spans="3:59" x14ac:dyDescent="0.25">
      <c r="C1855" s="44"/>
      <c r="D1855" s="44"/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  <c r="AJ1855" s="44"/>
      <c r="AK1855" s="44"/>
      <c r="AL1855" s="44"/>
      <c r="AM1855" s="44"/>
      <c r="AN1855" s="44"/>
      <c r="AO1855" s="44"/>
      <c r="AP1855" s="44"/>
      <c r="AQ1855" s="44"/>
      <c r="AR1855" s="44"/>
      <c r="AS1855" s="44"/>
      <c r="AT1855" s="44"/>
      <c r="AU1855" s="44"/>
      <c r="AV1855" s="44"/>
      <c r="AW1855" s="44"/>
      <c r="AX1855" s="44"/>
      <c r="AY1855" s="44"/>
      <c r="AZ1855" s="44"/>
      <c r="BA1855" s="44"/>
      <c r="BB1855" s="44"/>
      <c r="BC1855" s="44"/>
      <c r="BD1855" s="44"/>
      <c r="BE1855" s="44"/>
      <c r="BF1855" s="44"/>
      <c r="BG1855" s="44"/>
    </row>
    <row r="1856" spans="3:59" x14ac:dyDescent="0.25">
      <c r="C1856" s="44"/>
      <c r="D1856" s="44"/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  <c r="AJ1856" s="44"/>
      <c r="AK1856" s="44"/>
      <c r="AL1856" s="44"/>
      <c r="AM1856" s="44"/>
      <c r="AN1856" s="44"/>
      <c r="AO1856" s="44"/>
      <c r="AP1856" s="44"/>
      <c r="AQ1856" s="44"/>
      <c r="AR1856" s="44"/>
      <c r="AS1856" s="44"/>
      <c r="AT1856" s="44"/>
      <c r="AU1856" s="44"/>
      <c r="AV1856" s="44"/>
      <c r="AW1856" s="44"/>
      <c r="AX1856" s="44"/>
      <c r="AY1856" s="44"/>
      <c r="AZ1856" s="44"/>
      <c r="BA1856" s="44"/>
      <c r="BB1856" s="44"/>
      <c r="BC1856" s="44"/>
      <c r="BD1856" s="44"/>
      <c r="BE1856" s="44"/>
      <c r="BF1856" s="44"/>
      <c r="BG1856" s="44"/>
    </row>
    <row r="1857" spans="3:59" x14ac:dyDescent="0.25">
      <c r="C1857" s="44"/>
      <c r="D1857" s="44"/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  <c r="AJ1857" s="44"/>
      <c r="AK1857" s="44"/>
      <c r="AL1857" s="44"/>
      <c r="AM1857" s="44"/>
      <c r="AN1857" s="44"/>
      <c r="AO1857" s="44"/>
      <c r="AP1857" s="44"/>
      <c r="AQ1857" s="44"/>
      <c r="AR1857" s="44"/>
      <c r="AS1857" s="44"/>
      <c r="AT1857" s="44"/>
      <c r="AU1857" s="44"/>
      <c r="AV1857" s="44"/>
      <c r="AW1857" s="44"/>
      <c r="AX1857" s="44"/>
      <c r="AY1857" s="44"/>
      <c r="AZ1857" s="44"/>
      <c r="BA1857" s="44"/>
      <c r="BB1857" s="44"/>
      <c r="BC1857" s="44"/>
      <c r="BD1857" s="44"/>
      <c r="BE1857" s="44"/>
      <c r="BF1857" s="44"/>
      <c r="BG1857" s="44"/>
    </row>
    <row r="1858" spans="3:59" x14ac:dyDescent="0.25">
      <c r="C1858" s="44"/>
      <c r="D1858" s="44"/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  <c r="AJ1858" s="44"/>
      <c r="AK1858" s="44"/>
      <c r="AL1858" s="44"/>
      <c r="AM1858" s="44"/>
      <c r="AN1858" s="44"/>
      <c r="AO1858" s="44"/>
      <c r="AP1858" s="44"/>
      <c r="AQ1858" s="44"/>
      <c r="AR1858" s="44"/>
      <c r="AS1858" s="44"/>
      <c r="AT1858" s="44"/>
      <c r="AU1858" s="44"/>
      <c r="AV1858" s="44"/>
      <c r="AW1858" s="44"/>
      <c r="AX1858" s="44"/>
      <c r="AY1858" s="44"/>
      <c r="AZ1858" s="44"/>
      <c r="BA1858" s="44"/>
      <c r="BB1858" s="44"/>
      <c r="BC1858" s="44"/>
      <c r="BD1858" s="44"/>
      <c r="BE1858" s="44"/>
      <c r="BF1858" s="44"/>
      <c r="BG1858" s="44"/>
    </row>
    <row r="1859" spans="3:59" x14ac:dyDescent="0.25">
      <c r="C1859" s="44"/>
      <c r="D1859" s="44"/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  <c r="AJ1859" s="44"/>
      <c r="AK1859" s="44"/>
      <c r="AL1859" s="44"/>
      <c r="AM1859" s="44"/>
      <c r="AN1859" s="44"/>
      <c r="AO1859" s="44"/>
      <c r="AP1859" s="44"/>
      <c r="AQ1859" s="44"/>
      <c r="AR1859" s="44"/>
      <c r="AS1859" s="44"/>
      <c r="AT1859" s="44"/>
      <c r="AU1859" s="44"/>
      <c r="AV1859" s="44"/>
      <c r="AW1859" s="44"/>
      <c r="AX1859" s="44"/>
      <c r="AY1859" s="44"/>
      <c r="AZ1859" s="44"/>
      <c r="BA1859" s="44"/>
      <c r="BB1859" s="44"/>
      <c r="BC1859" s="44"/>
      <c r="BD1859" s="44"/>
      <c r="BE1859" s="44"/>
      <c r="BF1859" s="44"/>
      <c r="BG1859" s="44"/>
    </row>
    <row r="1860" spans="3:59" x14ac:dyDescent="0.25">
      <c r="C1860" s="44"/>
      <c r="D1860" s="44"/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  <c r="AJ1860" s="44"/>
      <c r="AK1860" s="44"/>
      <c r="AL1860" s="44"/>
      <c r="AM1860" s="44"/>
      <c r="AN1860" s="44"/>
      <c r="AO1860" s="44"/>
      <c r="AP1860" s="44"/>
      <c r="AQ1860" s="44"/>
      <c r="AR1860" s="44"/>
      <c r="AS1860" s="44"/>
      <c r="AT1860" s="44"/>
      <c r="AU1860" s="44"/>
      <c r="AV1860" s="44"/>
      <c r="AW1860" s="44"/>
      <c r="AX1860" s="44"/>
      <c r="AY1860" s="44"/>
      <c r="AZ1860" s="44"/>
      <c r="BA1860" s="44"/>
      <c r="BB1860" s="44"/>
      <c r="BC1860" s="44"/>
      <c r="BD1860" s="44"/>
      <c r="BE1860" s="44"/>
      <c r="BF1860" s="44"/>
      <c r="BG1860" s="44"/>
    </row>
    <row r="1861" spans="3:59" x14ac:dyDescent="0.25">
      <c r="C1861" s="44"/>
      <c r="D1861" s="44"/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  <c r="AJ1861" s="44"/>
      <c r="AK1861" s="44"/>
      <c r="AL1861" s="44"/>
      <c r="AM1861" s="44"/>
      <c r="AN1861" s="44"/>
      <c r="AO1861" s="44"/>
      <c r="AP1861" s="44"/>
      <c r="AQ1861" s="44"/>
      <c r="AR1861" s="44"/>
      <c r="AS1861" s="44"/>
      <c r="AT1861" s="44"/>
      <c r="AU1861" s="44"/>
      <c r="AV1861" s="44"/>
      <c r="AW1861" s="44"/>
      <c r="AX1861" s="44"/>
      <c r="AY1861" s="44"/>
      <c r="AZ1861" s="44"/>
      <c r="BA1861" s="44"/>
      <c r="BB1861" s="44"/>
      <c r="BC1861" s="44"/>
      <c r="BD1861" s="44"/>
      <c r="BE1861" s="44"/>
      <c r="BF1861" s="44"/>
      <c r="BG1861" s="44"/>
    </row>
    <row r="1862" spans="3:59" x14ac:dyDescent="0.25">
      <c r="C1862" s="44"/>
      <c r="D1862" s="44"/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  <c r="AJ1862" s="44"/>
      <c r="AK1862" s="44"/>
      <c r="AL1862" s="44"/>
      <c r="AM1862" s="44"/>
      <c r="AN1862" s="44"/>
      <c r="AO1862" s="44"/>
      <c r="AP1862" s="44"/>
      <c r="AQ1862" s="44"/>
      <c r="AR1862" s="44"/>
      <c r="AS1862" s="44"/>
      <c r="AT1862" s="44"/>
      <c r="AU1862" s="44"/>
      <c r="AV1862" s="44"/>
      <c r="AW1862" s="44"/>
      <c r="AX1862" s="44"/>
      <c r="AY1862" s="44"/>
      <c r="AZ1862" s="44"/>
      <c r="BA1862" s="44"/>
      <c r="BB1862" s="44"/>
      <c r="BC1862" s="44"/>
      <c r="BD1862" s="44"/>
      <c r="BE1862" s="44"/>
      <c r="BF1862" s="44"/>
      <c r="BG1862" s="44"/>
    </row>
    <row r="1863" spans="3:59" x14ac:dyDescent="0.25">
      <c r="C1863" s="44"/>
      <c r="D1863" s="44"/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  <c r="AJ1863" s="44"/>
      <c r="AK1863" s="44"/>
      <c r="AL1863" s="44"/>
      <c r="AM1863" s="44"/>
      <c r="AN1863" s="44"/>
      <c r="AO1863" s="44"/>
      <c r="AP1863" s="44"/>
      <c r="AQ1863" s="44"/>
      <c r="AR1863" s="44"/>
      <c r="AS1863" s="44"/>
      <c r="AT1863" s="44"/>
      <c r="AU1863" s="44"/>
      <c r="AV1863" s="44"/>
      <c r="AW1863" s="44"/>
      <c r="AX1863" s="44"/>
      <c r="AY1863" s="44"/>
      <c r="AZ1863" s="44"/>
      <c r="BA1863" s="44"/>
      <c r="BB1863" s="44"/>
      <c r="BC1863" s="44"/>
      <c r="BD1863" s="44"/>
      <c r="BE1863" s="44"/>
      <c r="BF1863" s="44"/>
      <c r="BG1863" s="44"/>
    </row>
    <row r="1864" spans="3:59" x14ac:dyDescent="0.25">
      <c r="C1864" s="44"/>
      <c r="D1864" s="44"/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  <c r="AJ1864" s="44"/>
      <c r="AK1864" s="44"/>
      <c r="AL1864" s="44"/>
      <c r="AM1864" s="44"/>
      <c r="AN1864" s="44"/>
      <c r="AO1864" s="44"/>
      <c r="AP1864" s="44"/>
      <c r="AQ1864" s="44"/>
      <c r="AR1864" s="44"/>
      <c r="AS1864" s="44"/>
      <c r="AT1864" s="44"/>
      <c r="AU1864" s="44"/>
      <c r="AV1864" s="44"/>
      <c r="AW1864" s="44"/>
      <c r="AX1864" s="44"/>
      <c r="AY1864" s="44"/>
      <c r="AZ1864" s="44"/>
      <c r="BA1864" s="44"/>
      <c r="BB1864" s="44"/>
      <c r="BC1864" s="44"/>
      <c r="BD1864" s="44"/>
      <c r="BE1864" s="44"/>
      <c r="BF1864" s="44"/>
      <c r="BG1864" s="44"/>
    </row>
    <row r="1865" spans="3:59" x14ac:dyDescent="0.25">
      <c r="C1865" s="44"/>
      <c r="D1865" s="44"/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  <c r="AJ1865" s="44"/>
      <c r="AK1865" s="44"/>
      <c r="AL1865" s="44"/>
      <c r="AM1865" s="44"/>
      <c r="AN1865" s="44"/>
      <c r="AO1865" s="44"/>
      <c r="AP1865" s="44"/>
      <c r="AQ1865" s="44"/>
      <c r="AR1865" s="44"/>
      <c r="AS1865" s="44"/>
      <c r="AT1865" s="44"/>
      <c r="AU1865" s="44"/>
      <c r="AV1865" s="44"/>
      <c r="AW1865" s="44"/>
      <c r="AX1865" s="44"/>
      <c r="AY1865" s="44"/>
      <c r="AZ1865" s="44"/>
      <c r="BA1865" s="44"/>
      <c r="BB1865" s="44"/>
      <c r="BC1865" s="44"/>
      <c r="BD1865" s="44"/>
      <c r="BE1865" s="44"/>
      <c r="BF1865" s="44"/>
      <c r="BG1865" s="44"/>
    </row>
    <row r="1866" spans="3:59" x14ac:dyDescent="0.25">
      <c r="C1866" s="44"/>
      <c r="D1866" s="44"/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  <c r="AJ1866" s="44"/>
      <c r="AK1866" s="44"/>
      <c r="AL1866" s="44"/>
      <c r="AM1866" s="44"/>
      <c r="AN1866" s="44"/>
      <c r="AO1866" s="44"/>
      <c r="AP1866" s="44"/>
      <c r="AQ1866" s="44"/>
      <c r="AR1866" s="44"/>
      <c r="AS1866" s="44"/>
      <c r="AT1866" s="44"/>
      <c r="AU1866" s="44"/>
      <c r="AV1866" s="44"/>
      <c r="AW1866" s="44"/>
      <c r="AX1866" s="44"/>
      <c r="AY1866" s="44"/>
      <c r="AZ1866" s="44"/>
      <c r="BA1866" s="44"/>
      <c r="BB1866" s="44"/>
      <c r="BC1866" s="44"/>
      <c r="BD1866" s="44"/>
      <c r="BE1866" s="44"/>
      <c r="BF1866" s="44"/>
      <c r="BG1866" s="44"/>
    </row>
    <row r="1867" spans="3:59" x14ac:dyDescent="0.25">
      <c r="C1867" s="44"/>
      <c r="D1867" s="44"/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  <c r="AJ1867" s="44"/>
      <c r="AK1867" s="44"/>
      <c r="AL1867" s="44"/>
      <c r="AM1867" s="44"/>
      <c r="AN1867" s="44"/>
      <c r="AO1867" s="44"/>
      <c r="AP1867" s="44"/>
      <c r="AQ1867" s="44"/>
      <c r="AR1867" s="44"/>
      <c r="AS1867" s="44"/>
      <c r="AT1867" s="44"/>
      <c r="AU1867" s="44"/>
      <c r="AV1867" s="44"/>
      <c r="AW1867" s="44"/>
      <c r="AX1867" s="44"/>
      <c r="AY1867" s="44"/>
      <c r="AZ1867" s="44"/>
      <c r="BA1867" s="44"/>
      <c r="BB1867" s="44"/>
      <c r="BC1867" s="44"/>
      <c r="BD1867" s="44"/>
      <c r="BE1867" s="44"/>
      <c r="BF1867" s="44"/>
      <c r="BG1867" s="44"/>
    </row>
    <row r="1868" spans="3:59" x14ac:dyDescent="0.25">
      <c r="C1868" s="44"/>
      <c r="D1868" s="44"/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  <c r="AJ1868" s="44"/>
      <c r="AK1868" s="44"/>
      <c r="AL1868" s="44"/>
      <c r="AM1868" s="44"/>
      <c r="AN1868" s="44"/>
      <c r="AO1868" s="44"/>
      <c r="AP1868" s="44"/>
      <c r="AQ1868" s="44"/>
      <c r="AR1868" s="44"/>
      <c r="AS1868" s="44"/>
      <c r="AT1868" s="44"/>
      <c r="AU1868" s="44"/>
      <c r="AV1868" s="44"/>
      <c r="AW1868" s="44"/>
      <c r="AX1868" s="44"/>
      <c r="AY1868" s="44"/>
      <c r="AZ1868" s="44"/>
      <c r="BA1868" s="44"/>
      <c r="BB1868" s="44"/>
      <c r="BC1868" s="44"/>
      <c r="BD1868" s="44"/>
      <c r="BE1868" s="44"/>
      <c r="BF1868" s="44"/>
      <c r="BG1868" s="44"/>
    </row>
    <row r="1869" spans="3:59" x14ac:dyDescent="0.25">
      <c r="C1869" s="44"/>
      <c r="D1869" s="44"/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  <c r="AJ1869" s="44"/>
      <c r="AK1869" s="44"/>
      <c r="AL1869" s="44"/>
      <c r="AM1869" s="44"/>
      <c r="AN1869" s="44"/>
      <c r="AO1869" s="44"/>
      <c r="AP1869" s="44"/>
      <c r="AQ1869" s="44"/>
      <c r="AR1869" s="44"/>
      <c r="AS1869" s="44"/>
      <c r="AT1869" s="44"/>
      <c r="AU1869" s="44"/>
      <c r="AV1869" s="44"/>
      <c r="AW1869" s="44"/>
      <c r="AX1869" s="44"/>
      <c r="AY1869" s="44"/>
      <c r="AZ1869" s="44"/>
      <c r="BA1869" s="44"/>
      <c r="BB1869" s="44"/>
      <c r="BC1869" s="44"/>
      <c r="BD1869" s="44"/>
      <c r="BE1869" s="44"/>
      <c r="BF1869" s="44"/>
      <c r="BG1869" s="44"/>
    </row>
    <row r="1870" spans="3:59" x14ac:dyDescent="0.25">
      <c r="C1870" s="44"/>
      <c r="D1870" s="44"/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  <c r="AJ1870" s="44"/>
      <c r="AK1870" s="44"/>
      <c r="AL1870" s="44"/>
      <c r="AM1870" s="44"/>
      <c r="AN1870" s="44"/>
      <c r="AO1870" s="44"/>
      <c r="AP1870" s="44"/>
      <c r="AQ1870" s="44"/>
      <c r="AR1870" s="44"/>
      <c r="AS1870" s="44"/>
      <c r="AT1870" s="44"/>
      <c r="AU1870" s="44"/>
      <c r="AV1870" s="44"/>
      <c r="AW1870" s="44"/>
      <c r="AX1870" s="44"/>
      <c r="AY1870" s="44"/>
      <c r="AZ1870" s="44"/>
      <c r="BA1870" s="44"/>
      <c r="BB1870" s="44"/>
      <c r="BC1870" s="44"/>
      <c r="BD1870" s="44"/>
      <c r="BE1870" s="44"/>
      <c r="BF1870" s="44"/>
      <c r="BG1870" s="44"/>
    </row>
    <row r="1871" spans="3:59" x14ac:dyDescent="0.25">
      <c r="C1871" s="44"/>
      <c r="D1871" s="44"/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  <c r="AJ1871" s="44"/>
      <c r="AK1871" s="44"/>
      <c r="AL1871" s="44"/>
      <c r="AM1871" s="44"/>
      <c r="AN1871" s="44"/>
      <c r="AO1871" s="44"/>
      <c r="AP1871" s="44"/>
      <c r="AQ1871" s="44"/>
      <c r="AR1871" s="44"/>
      <c r="AS1871" s="44"/>
      <c r="AT1871" s="44"/>
      <c r="AU1871" s="44"/>
      <c r="AV1871" s="44"/>
      <c r="AW1871" s="44"/>
      <c r="AX1871" s="44"/>
      <c r="AY1871" s="44"/>
      <c r="AZ1871" s="44"/>
      <c r="BA1871" s="44"/>
      <c r="BB1871" s="44"/>
      <c r="BC1871" s="44"/>
      <c r="BD1871" s="44"/>
      <c r="BE1871" s="44"/>
      <c r="BF1871" s="44"/>
      <c r="BG1871" s="44"/>
    </row>
    <row r="1872" spans="3:59" x14ac:dyDescent="0.25">
      <c r="C1872" s="44"/>
      <c r="D1872" s="44"/>
      <c r="E1872" s="44"/>
      <c r="F1872" s="44"/>
      <c r="G1872" s="44"/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  <c r="AJ1872" s="44"/>
      <c r="AK1872" s="44"/>
      <c r="AL1872" s="44"/>
      <c r="AM1872" s="44"/>
      <c r="AN1872" s="44"/>
      <c r="AO1872" s="44"/>
      <c r="AP1872" s="44"/>
      <c r="AQ1872" s="44"/>
      <c r="AR1872" s="44"/>
      <c r="AS1872" s="44"/>
      <c r="AT1872" s="44"/>
      <c r="AU1872" s="44"/>
      <c r="AV1872" s="44"/>
      <c r="AW1872" s="44"/>
      <c r="AX1872" s="44"/>
      <c r="AY1872" s="44"/>
      <c r="AZ1872" s="44"/>
      <c r="BA1872" s="44"/>
      <c r="BB1872" s="44"/>
      <c r="BC1872" s="44"/>
      <c r="BD1872" s="44"/>
      <c r="BE1872" s="44"/>
      <c r="BF1872" s="44"/>
      <c r="BG1872" s="44"/>
    </row>
    <row r="1873" spans="3:59" x14ac:dyDescent="0.25">
      <c r="C1873" s="44"/>
      <c r="D1873" s="44"/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  <c r="AJ1873" s="44"/>
      <c r="AK1873" s="44"/>
      <c r="AL1873" s="44"/>
      <c r="AM1873" s="44"/>
      <c r="AN1873" s="44"/>
      <c r="AO1873" s="44"/>
      <c r="AP1873" s="44"/>
      <c r="AQ1873" s="44"/>
      <c r="AR1873" s="44"/>
      <c r="AS1873" s="44"/>
      <c r="AT1873" s="44"/>
      <c r="AU1873" s="44"/>
      <c r="AV1873" s="44"/>
      <c r="AW1873" s="44"/>
      <c r="AX1873" s="44"/>
      <c r="AY1873" s="44"/>
      <c r="AZ1873" s="44"/>
      <c r="BA1873" s="44"/>
      <c r="BB1873" s="44"/>
      <c r="BC1873" s="44"/>
      <c r="BD1873" s="44"/>
      <c r="BE1873" s="44"/>
      <c r="BF1873" s="44"/>
      <c r="BG1873" s="44"/>
    </row>
    <row r="1874" spans="3:59" x14ac:dyDescent="0.25">
      <c r="C1874" s="44"/>
      <c r="D1874" s="44"/>
      <c r="E1874" s="44"/>
      <c r="F1874" s="44"/>
      <c r="G1874" s="44"/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  <c r="AJ1874" s="44"/>
      <c r="AK1874" s="44"/>
      <c r="AL1874" s="44"/>
      <c r="AM1874" s="44"/>
      <c r="AN1874" s="44"/>
      <c r="AO1874" s="44"/>
      <c r="AP1874" s="44"/>
      <c r="AQ1874" s="44"/>
      <c r="AR1874" s="44"/>
      <c r="AS1874" s="44"/>
      <c r="AT1874" s="44"/>
      <c r="AU1874" s="44"/>
      <c r="AV1874" s="44"/>
      <c r="AW1874" s="44"/>
      <c r="AX1874" s="44"/>
      <c r="AY1874" s="44"/>
      <c r="AZ1874" s="44"/>
      <c r="BA1874" s="44"/>
      <c r="BB1874" s="44"/>
      <c r="BC1874" s="44"/>
      <c r="BD1874" s="44"/>
      <c r="BE1874" s="44"/>
      <c r="BF1874" s="44"/>
      <c r="BG1874" s="44"/>
    </row>
    <row r="1875" spans="3:59" x14ac:dyDescent="0.25">
      <c r="C1875" s="44"/>
      <c r="D1875" s="44"/>
      <c r="E1875" s="44"/>
      <c r="F1875" s="44"/>
      <c r="G1875" s="44"/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  <c r="AJ1875" s="44"/>
      <c r="AK1875" s="44"/>
      <c r="AL1875" s="44"/>
      <c r="AM1875" s="44"/>
      <c r="AN1875" s="44"/>
      <c r="AO1875" s="44"/>
      <c r="AP1875" s="44"/>
      <c r="AQ1875" s="44"/>
      <c r="AR1875" s="44"/>
      <c r="AS1875" s="44"/>
      <c r="AT1875" s="44"/>
      <c r="AU1875" s="44"/>
      <c r="AV1875" s="44"/>
      <c r="AW1875" s="44"/>
      <c r="AX1875" s="44"/>
      <c r="AY1875" s="44"/>
      <c r="AZ1875" s="44"/>
      <c r="BA1875" s="44"/>
      <c r="BB1875" s="44"/>
      <c r="BC1875" s="44"/>
      <c r="BD1875" s="44"/>
      <c r="BE1875" s="44"/>
      <c r="BF1875" s="44"/>
      <c r="BG1875" s="44"/>
    </row>
    <row r="1876" spans="3:59" x14ac:dyDescent="0.25">
      <c r="C1876" s="44"/>
      <c r="D1876" s="44"/>
      <c r="E1876" s="44"/>
      <c r="F1876" s="44"/>
      <c r="G1876" s="44"/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  <c r="AJ1876" s="44"/>
      <c r="AK1876" s="44"/>
      <c r="AL1876" s="44"/>
      <c r="AM1876" s="44"/>
      <c r="AN1876" s="44"/>
      <c r="AO1876" s="44"/>
      <c r="AP1876" s="44"/>
      <c r="AQ1876" s="44"/>
      <c r="AR1876" s="44"/>
      <c r="AS1876" s="44"/>
      <c r="AT1876" s="44"/>
      <c r="AU1876" s="44"/>
      <c r="AV1876" s="44"/>
      <c r="AW1876" s="44"/>
      <c r="AX1876" s="44"/>
      <c r="AY1876" s="44"/>
      <c r="AZ1876" s="44"/>
      <c r="BA1876" s="44"/>
      <c r="BB1876" s="44"/>
      <c r="BC1876" s="44"/>
      <c r="BD1876" s="44"/>
      <c r="BE1876" s="44"/>
      <c r="BF1876" s="44"/>
      <c r="BG1876" s="44"/>
    </row>
    <row r="1877" spans="3:59" x14ac:dyDescent="0.25">
      <c r="C1877" s="44"/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  <c r="AJ1877" s="44"/>
      <c r="AK1877" s="44"/>
      <c r="AL1877" s="44"/>
      <c r="AM1877" s="44"/>
      <c r="AN1877" s="44"/>
      <c r="AO1877" s="44"/>
      <c r="AP1877" s="44"/>
      <c r="AQ1877" s="44"/>
      <c r="AR1877" s="44"/>
      <c r="AS1877" s="44"/>
      <c r="AT1877" s="44"/>
      <c r="AU1877" s="44"/>
      <c r="AV1877" s="44"/>
      <c r="AW1877" s="44"/>
      <c r="AX1877" s="44"/>
      <c r="AY1877" s="44"/>
      <c r="AZ1877" s="44"/>
      <c r="BA1877" s="44"/>
      <c r="BB1877" s="44"/>
      <c r="BC1877" s="44"/>
      <c r="BD1877" s="44"/>
      <c r="BE1877" s="44"/>
      <c r="BF1877" s="44"/>
      <c r="BG1877" s="44"/>
    </row>
    <row r="1878" spans="3:59" x14ac:dyDescent="0.25">
      <c r="C1878" s="44"/>
      <c r="D1878" s="44"/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  <c r="AJ1878" s="44"/>
      <c r="AK1878" s="44"/>
      <c r="AL1878" s="44"/>
      <c r="AM1878" s="44"/>
      <c r="AN1878" s="44"/>
      <c r="AO1878" s="44"/>
      <c r="AP1878" s="44"/>
      <c r="AQ1878" s="44"/>
      <c r="AR1878" s="44"/>
      <c r="AS1878" s="44"/>
      <c r="AT1878" s="44"/>
      <c r="AU1878" s="44"/>
      <c r="AV1878" s="44"/>
      <c r="AW1878" s="44"/>
      <c r="AX1878" s="44"/>
      <c r="AY1878" s="44"/>
      <c r="AZ1878" s="44"/>
      <c r="BA1878" s="44"/>
      <c r="BB1878" s="44"/>
      <c r="BC1878" s="44"/>
      <c r="BD1878" s="44"/>
      <c r="BE1878" s="44"/>
      <c r="BF1878" s="44"/>
      <c r="BG1878" s="44"/>
    </row>
    <row r="1879" spans="3:59" x14ac:dyDescent="0.25">
      <c r="C1879" s="44"/>
      <c r="D1879" s="44"/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  <c r="AJ1879" s="44"/>
      <c r="AK1879" s="44"/>
      <c r="AL1879" s="44"/>
      <c r="AM1879" s="44"/>
      <c r="AN1879" s="44"/>
      <c r="AO1879" s="44"/>
      <c r="AP1879" s="44"/>
      <c r="AQ1879" s="44"/>
      <c r="AR1879" s="44"/>
      <c r="AS1879" s="44"/>
      <c r="AT1879" s="44"/>
      <c r="AU1879" s="44"/>
      <c r="AV1879" s="44"/>
      <c r="AW1879" s="44"/>
      <c r="AX1879" s="44"/>
      <c r="AY1879" s="44"/>
      <c r="AZ1879" s="44"/>
      <c r="BA1879" s="44"/>
      <c r="BB1879" s="44"/>
      <c r="BC1879" s="44"/>
      <c r="BD1879" s="44"/>
      <c r="BE1879" s="44"/>
      <c r="BF1879" s="44"/>
      <c r="BG1879" s="44"/>
    </row>
    <row r="1880" spans="3:59" x14ac:dyDescent="0.25">
      <c r="C1880" s="44"/>
      <c r="D1880" s="44"/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  <c r="AJ1880" s="44"/>
      <c r="AK1880" s="44"/>
      <c r="AL1880" s="44"/>
      <c r="AM1880" s="44"/>
      <c r="AN1880" s="44"/>
      <c r="AO1880" s="44"/>
      <c r="AP1880" s="44"/>
      <c r="AQ1880" s="44"/>
      <c r="AR1880" s="44"/>
      <c r="AS1880" s="44"/>
      <c r="AT1880" s="44"/>
      <c r="AU1880" s="44"/>
      <c r="AV1880" s="44"/>
      <c r="AW1880" s="44"/>
      <c r="AX1880" s="44"/>
      <c r="AY1880" s="44"/>
      <c r="AZ1880" s="44"/>
      <c r="BA1880" s="44"/>
      <c r="BB1880" s="44"/>
      <c r="BC1880" s="44"/>
      <c r="BD1880" s="44"/>
      <c r="BE1880" s="44"/>
      <c r="BF1880" s="44"/>
      <c r="BG1880" s="44"/>
    </row>
    <row r="1881" spans="3:59" x14ac:dyDescent="0.25">
      <c r="C1881" s="44"/>
      <c r="D1881" s="44"/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  <c r="AJ1881" s="44"/>
      <c r="AK1881" s="44"/>
      <c r="AL1881" s="44"/>
      <c r="AM1881" s="44"/>
      <c r="AN1881" s="44"/>
      <c r="AO1881" s="44"/>
      <c r="AP1881" s="44"/>
      <c r="AQ1881" s="44"/>
      <c r="AR1881" s="44"/>
      <c r="AS1881" s="44"/>
      <c r="AT1881" s="44"/>
      <c r="AU1881" s="44"/>
      <c r="AV1881" s="44"/>
      <c r="AW1881" s="44"/>
      <c r="AX1881" s="44"/>
      <c r="AY1881" s="44"/>
      <c r="AZ1881" s="44"/>
      <c r="BA1881" s="44"/>
      <c r="BB1881" s="44"/>
      <c r="BC1881" s="44"/>
      <c r="BD1881" s="44"/>
      <c r="BE1881" s="44"/>
      <c r="BF1881" s="44"/>
      <c r="BG1881" s="44"/>
    </row>
    <row r="1882" spans="3:59" x14ac:dyDescent="0.25">
      <c r="C1882" s="44"/>
      <c r="D1882" s="44"/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  <c r="AJ1882" s="44"/>
      <c r="AK1882" s="44"/>
      <c r="AL1882" s="44"/>
      <c r="AM1882" s="44"/>
      <c r="AN1882" s="44"/>
      <c r="AO1882" s="44"/>
      <c r="AP1882" s="44"/>
      <c r="AQ1882" s="44"/>
      <c r="AR1882" s="44"/>
      <c r="AS1882" s="44"/>
      <c r="AT1882" s="44"/>
      <c r="AU1882" s="44"/>
      <c r="AV1882" s="44"/>
      <c r="AW1882" s="44"/>
      <c r="AX1882" s="44"/>
      <c r="AY1882" s="44"/>
      <c r="AZ1882" s="44"/>
      <c r="BA1882" s="44"/>
      <c r="BB1882" s="44"/>
      <c r="BC1882" s="44"/>
      <c r="BD1882" s="44"/>
      <c r="BE1882" s="44"/>
      <c r="BF1882" s="44"/>
      <c r="BG1882" s="44"/>
    </row>
    <row r="1883" spans="3:59" x14ac:dyDescent="0.25">
      <c r="C1883" s="44"/>
      <c r="D1883" s="44"/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  <c r="AJ1883" s="44"/>
      <c r="AK1883" s="44"/>
      <c r="AL1883" s="44"/>
      <c r="AM1883" s="44"/>
      <c r="AN1883" s="44"/>
      <c r="AO1883" s="44"/>
      <c r="AP1883" s="44"/>
      <c r="AQ1883" s="44"/>
      <c r="AR1883" s="44"/>
      <c r="AS1883" s="44"/>
      <c r="AT1883" s="44"/>
      <c r="AU1883" s="44"/>
      <c r="AV1883" s="44"/>
      <c r="AW1883" s="44"/>
      <c r="AX1883" s="44"/>
      <c r="AY1883" s="44"/>
      <c r="AZ1883" s="44"/>
      <c r="BA1883" s="44"/>
      <c r="BB1883" s="44"/>
      <c r="BC1883" s="44"/>
      <c r="BD1883" s="44"/>
      <c r="BE1883" s="44"/>
      <c r="BF1883" s="44"/>
      <c r="BG1883" s="44"/>
    </row>
    <row r="1884" spans="3:59" x14ac:dyDescent="0.25">
      <c r="C1884" s="44"/>
      <c r="D1884" s="44"/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  <c r="AJ1884" s="44"/>
      <c r="AK1884" s="44"/>
      <c r="AL1884" s="44"/>
      <c r="AM1884" s="44"/>
      <c r="AN1884" s="44"/>
      <c r="AO1884" s="44"/>
      <c r="AP1884" s="44"/>
      <c r="AQ1884" s="44"/>
      <c r="AR1884" s="44"/>
      <c r="AS1884" s="44"/>
      <c r="AT1884" s="44"/>
      <c r="AU1884" s="44"/>
      <c r="AV1884" s="44"/>
      <c r="AW1884" s="44"/>
      <c r="AX1884" s="44"/>
      <c r="AY1884" s="44"/>
      <c r="AZ1884" s="44"/>
      <c r="BA1884" s="44"/>
      <c r="BB1884" s="44"/>
      <c r="BC1884" s="44"/>
      <c r="BD1884" s="44"/>
      <c r="BE1884" s="44"/>
      <c r="BF1884" s="44"/>
      <c r="BG1884" s="44"/>
    </row>
    <row r="1885" spans="3:59" x14ac:dyDescent="0.25">
      <c r="C1885" s="44"/>
      <c r="D1885" s="44"/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  <c r="AJ1885" s="44"/>
      <c r="AK1885" s="44"/>
      <c r="AL1885" s="44"/>
      <c r="AM1885" s="44"/>
      <c r="AN1885" s="44"/>
      <c r="AO1885" s="44"/>
      <c r="AP1885" s="44"/>
      <c r="AQ1885" s="44"/>
      <c r="AR1885" s="44"/>
      <c r="AS1885" s="44"/>
      <c r="AT1885" s="44"/>
      <c r="AU1885" s="44"/>
      <c r="AV1885" s="44"/>
      <c r="AW1885" s="44"/>
      <c r="AX1885" s="44"/>
      <c r="AY1885" s="44"/>
      <c r="AZ1885" s="44"/>
      <c r="BA1885" s="44"/>
      <c r="BB1885" s="44"/>
      <c r="BC1885" s="44"/>
      <c r="BD1885" s="44"/>
      <c r="BE1885" s="44"/>
      <c r="BF1885" s="44"/>
      <c r="BG1885" s="44"/>
    </row>
    <row r="1886" spans="3:59" x14ac:dyDescent="0.25">
      <c r="C1886" s="44"/>
      <c r="D1886" s="44"/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  <c r="AJ1886" s="44"/>
      <c r="AK1886" s="44"/>
      <c r="AL1886" s="44"/>
      <c r="AM1886" s="44"/>
      <c r="AN1886" s="44"/>
      <c r="AO1886" s="44"/>
      <c r="AP1886" s="44"/>
      <c r="AQ1886" s="44"/>
      <c r="AR1886" s="44"/>
      <c r="AS1886" s="44"/>
      <c r="AT1886" s="44"/>
      <c r="AU1886" s="44"/>
      <c r="AV1886" s="44"/>
      <c r="AW1886" s="44"/>
      <c r="AX1886" s="44"/>
      <c r="AY1886" s="44"/>
      <c r="AZ1886" s="44"/>
      <c r="BA1886" s="44"/>
      <c r="BB1886" s="44"/>
      <c r="BC1886" s="44"/>
      <c r="BD1886" s="44"/>
      <c r="BE1886" s="44"/>
      <c r="BF1886" s="44"/>
      <c r="BG1886" s="44"/>
    </row>
    <row r="1887" spans="3:59" x14ac:dyDescent="0.25">
      <c r="C1887" s="44"/>
      <c r="D1887" s="44"/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  <c r="AJ1887" s="44"/>
      <c r="AK1887" s="44"/>
      <c r="AL1887" s="44"/>
      <c r="AM1887" s="44"/>
      <c r="AN1887" s="44"/>
      <c r="AO1887" s="44"/>
      <c r="AP1887" s="44"/>
      <c r="AQ1887" s="44"/>
      <c r="AR1887" s="44"/>
      <c r="AS1887" s="44"/>
      <c r="AT1887" s="44"/>
      <c r="AU1887" s="44"/>
      <c r="AV1887" s="44"/>
      <c r="AW1887" s="44"/>
      <c r="AX1887" s="44"/>
      <c r="AY1887" s="44"/>
      <c r="AZ1887" s="44"/>
      <c r="BA1887" s="44"/>
      <c r="BB1887" s="44"/>
      <c r="BC1887" s="44"/>
      <c r="BD1887" s="44"/>
      <c r="BE1887" s="44"/>
      <c r="BF1887" s="44"/>
      <c r="BG1887" s="44"/>
    </row>
    <row r="1888" spans="3:59" x14ac:dyDescent="0.25">
      <c r="C1888" s="44"/>
      <c r="D1888" s="44"/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  <c r="AJ1888" s="44"/>
      <c r="AK1888" s="44"/>
      <c r="AL1888" s="44"/>
      <c r="AM1888" s="44"/>
      <c r="AN1888" s="44"/>
      <c r="AO1888" s="44"/>
      <c r="AP1888" s="44"/>
      <c r="AQ1888" s="44"/>
      <c r="AR1888" s="44"/>
      <c r="AS1888" s="44"/>
      <c r="AT1888" s="44"/>
      <c r="AU1888" s="44"/>
      <c r="AV1888" s="44"/>
      <c r="AW1888" s="44"/>
      <c r="AX1888" s="44"/>
      <c r="AY1888" s="44"/>
      <c r="AZ1888" s="44"/>
      <c r="BA1888" s="44"/>
      <c r="BB1888" s="44"/>
      <c r="BC1888" s="44"/>
      <c r="BD1888" s="44"/>
      <c r="BE1888" s="44"/>
      <c r="BF1888" s="44"/>
      <c r="BG1888" s="44"/>
    </row>
    <row r="1889" spans="3:59" x14ac:dyDescent="0.25">
      <c r="C1889" s="44"/>
      <c r="D1889" s="44"/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  <c r="AJ1889" s="44"/>
      <c r="AK1889" s="44"/>
      <c r="AL1889" s="44"/>
      <c r="AM1889" s="44"/>
      <c r="AN1889" s="44"/>
      <c r="AO1889" s="44"/>
      <c r="AP1889" s="44"/>
      <c r="AQ1889" s="44"/>
      <c r="AR1889" s="44"/>
      <c r="AS1889" s="44"/>
      <c r="AT1889" s="44"/>
      <c r="AU1889" s="44"/>
      <c r="AV1889" s="44"/>
      <c r="AW1889" s="44"/>
      <c r="AX1889" s="44"/>
      <c r="AY1889" s="44"/>
      <c r="AZ1889" s="44"/>
      <c r="BA1889" s="44"/>
      <c r="BB1889" s="44"/>
      <c r="BC1889" s="44"/>
      <c r="BD1889" s="44"/>
      <c r="BE1889" s="44"/>
      <c r="BF1889" s="44"/>
      <c r="BG1889" s="44"/>
    </row>
    <row r="1890" spans="3:59" x14ac:dyDescent="0.25">
      <c r="C1890" s="44"/>
      <c r="D1890" s="44"/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  <c r="AJ1890" s="44"/>
      <c r="AK1890" s="44"/>
      <c r="AL1890" s="44"/>
      <c r="AM1890" s="44"/>
      <c r="AN1890" s="44"/>
      <c r="AO1890" s="44"/>
      <c r="AP1890" s="44"/>
      <c r="AQ1890" s="44"/>
      <c r="AR1890" s="44"/>
      <c r="AS1890" s="44"/>
      <c r="AT1890" s="44"/>
      <c r="AU1890" s="44"/>
      <c r="AV1890" s="44"/>
      <c r="AW1890" s="44"/>
      <c r="AX1890" s="44"/>
      <c r="AY1890" s="44"/>
      <c r="AZ1890" s="44"/>
      <c r="BA1890" s="44"/>
      <c r="BB1890" s="44"/>
      <c r="BC1890" s="44"/>
      <c r="BD1890" s="44"/>
      <c r="BE1890" s="44"/>
      <c r="BF1890" s="44"/>
      <c r="BG1890" s="44"/>
    </row>
    <row r="1891" spans="3:59" x14ac:dyDescent="0.25">
      <c r="C1891" s="44"/>
      <c r="D1891" s="44"/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  <c r="AJ1891" s="44"/>
      <c r="AK1891" s="44"/>
      <c r="AL1891" s="44"/>
      <c r="AM1891" s="44"/>
      <c r="AN1891" s="44"/>
      <c r="AO1891" s="44"/>
      <c r="AP1891" s="44"/>
      <c r="AQ1891" s="44"/>
      <c r="AR1891" s="44"/>
      <c r="AS1891" s="44"/>
      <c r="AT1891" s="44"/>
      <c r="AU1891" s="44"/>
      <c r="AV1891" s="44"/>
      <c r="AW1891" s="44"/>
      <c r="AX1891" s="44"/>
      <c r="AY1891" s="44"/>
      <c r="AZ1891" s="44"/>
      <c r="BA1891" s="44"/>
      <c r="BB1891" s="44"/>
      <c r="BC1891" s="44"/>
      <c r="BD1891" s="44"/>
      <c r="BE1891" s="44"/>
      <c r="BF1891" s="44"/>
      <c r="BG1891" s="44"/>
    </row>
    <row r="1892" spans="3:59" x14ac:dyDescent="0.25">
      <c r="C1892" s="44"/>
      <c r="D1892" s="44"/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  <c r="AJ1892" s="44"/>
      <c r="AK1892" s="44"/>
      <c r="AL1892" s="44"/>
      <c r="AM1892" s="44"/>
      <c r="AN1892" s="44"/>
      <c r="AO1892" s="44"/>
      <c r="AP1892" s="44"/>
      <c r="AQ1892" s="44"/>
      <c r="AR1892" s="44"/>
      <c r="AS1892" s="44"/>
      <c r="AT1892" s="44"/>
      <c r="AU1892" s="44"/>
      <c r="AV1892" s="44"/>
      <c r="AW1892" s="44"/>
      <c r="AX1892" s="44"/>
      <c r="AY1892" s="44"/>
      <c r="AZ1892" s="44"/>
      <c r="BA1892" s="44"/>
      <c r="BB1892" s="44"/>
      <c r="BC1892" s="44"/>
      <c r="BD1892" s="44"/>
      <c r="BE1892" s="44"/>
      <c r="BF1892" s="44"/>
      <c r="BG1892" s="44"/>
    </row>
    <row r="1893" spans="3:59" x14ac:dyDescent="0.25">
      <c r="C1893" s="44"/>
      <c r="D1893" s="44"/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  <c r="AJ1893" s="44"/>
      <c r="AK1893" s="44"/>
      <c r="AL1893" s="44"/>
      <c r="AM1893" s="44"/>
      <c r="AN1893" s="44"/>
      <c r="AO1893" s="44"/>
      <c r="AP1893" s="44"/>
      <c r="AQ1893" s="44"/>
      <c r="AR1893" s="44"/>
      <c r="AS1893" s="44"/>
      <c r="AT1893" s="44"/>
      <c r="AU1893" s="44"/>
      <c r="AV1893" s="44"/>
      <c r="AW1893" s="44"/>
      <c r="AX1893" s="44"/>
      <c r="AY1893" s="44"/>
      <c r="AZ1893" s="44"/>
      <c r="BA1893" s="44"/>
      <c r="BB1893" s="44"/>
      <c r="BC1893" s="44"/>
      <c r="BD1893" s="44"/>
      <c r="BE1893" s="44"/>
      <c r="BF1893" s="44"/>
      <c r="BG1893" s="44"/>
    </row>
    <row r="1894" spans="3:59" x14ac:dyDescent="0.25">
      <c r="C1894" s="44"/>
      <c r="D1894" s="44"/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  <c r="AJ1894" s="44"/>
      <c r="AK1894" s="44"/>
      <c r="AL1894" s="44"/>
      <c r="AM1894" s="44"/>
      <c r="AN1894" s="44"/>
      <c r="AO1894" s="44"/>
      <c r="AP1894" s="44"/>
      <c r="AQ1894" s="44"/>
      <c r="AR1894" s="44"/>
      <c r="AS1894" s="44"/>
      <c r="AT1894" s="44"/>
      <c r="AU1894" s="44"/>
      <c r="AV1894" s="44"/>
      <c r="AW1894" s="44"/>
      <c r="AX1894" s="44"/>
      <c r="AY1894" s="44"/>
      <c r="AZ1894" s="44"/>
      <c r="BA1894" s="44"/>
      <c r="BB1894" s="44"/>
      <c r="BC1894" s="44"/>
      <c r="BD1894" s="44"/>
      <c r="BE1894" s="44"/>
      <c r="BF1894" s="44"/>
      <c r="BG1894" s="44"/>
    </row>
    <row r="1895" spans="3:59" x14ac:dyDescent="0.25">
      <c r="C1895" s="44"/>
      <c r="D1895" s="44"/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  <c r="AJ1895" s="44"/>
      <c r="AK1895" s="44"/>
      <c r="AL1895" s="44"/>
      <c r="AM1895" s="44"/>
      <c r="AN1895" s="44"/>
      <c r="AO1895" s="44"/>
      <c r="AP1895" s="44"/>
      <c r="AQ1895" s="44"/>
      <c r="AR1895" s="44"/>
      <c r="AS1895" s="44"/>
      <c r="AT1895" s="44"/>
      <c r="AU1895" s="44"/>
      <c r="AV1895" s="44"/>
      <c r="AW1895" s="44"/>
      <c r="AX1895" s="44"/>
      <c r="AY1895" s="44"/>
      <c r="AZ1895" s="44"/>
      <c r="BA1895" s="44"/>
      <c r="BB1895" s="44"/>
      <c r="BC1895" s="44"/>
      <c r="BD1895" s="44"/>
      <c r="BE1895" s="44"/>
      <c r="BF1895" s="44"/>
      <c r="BG1895" s="44"/>
    </row>
    <row r="1896" spans="3:59" x14ac:dyDescent="0.25">
      <c r="C1896" s="44"/>
      <c r="D1896" s="44"/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  <c r="AJ1896" s="44"/>
      <c r="AK1896" s="44"/>
      <c r="AL1896" s="44"/>
      <c r="AM1896" s="44"/>
      <c r="AN1896" s="44"/>
      <c r="AO1896" s="44"/>
      <c r="AP1896" s="44"/>
      <c r="AQ1896" s="44"/>
      <c r="AR1896" s="44"/>
      <c r="AS1896" s="44"/>
      <c r="AT1896" s="44"/>
      <c r="AU1896" s="44"/>
      <c r="AV1896" s="44"/>
      <c r="AW1896" s="44"/>
      <c r="AX1896" s="44"/>
      <c r="AY1896" s="44"/>
      <c r="AZ1896" s="44"/>
      <c r="BA1896" s="44"/>
      <c r="BB1896" s="44"/>
      <c r="BC1896" s="44"/>
      <c r="BD1896" s="44"/>
      <c r="BE1896" s="44"/>
      <c r="BF1896" s="44"/>
      <c r="BG1896" s="44"/>
    </row>
    <row r="1897" spans="3:59" x14ac:dyDescent="0.25">
      <c r="C1897" s="44"/>
      <c r="D1897" s="44"/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  <c r="AR1897" s="44"/>
      <c r="AS1897" s="44"/>
      <c r="AT1897" s="44"/>
      <c r="AU1897" s="44"/>
      <c r="AV1897" s="44"/>
      <c r="AW1897" s="44"/>
      <c r="AX1897" s="44"/>
      <c r="AY1897" s="44"/>
      <c r="AZ1897" s="44"/>
      <c r="BA1897" s="44"/>
      <c r="BB1897" s="44"/>
      <c r="BC1897" s="44"/>
      <c r="BD1897" s="44"/>
      <c r="BE1897" s="44"/>
      <c r="BF1897" s="44"/>
      <c r="BG1897" s="44"/>
    </row>
    <row r="1898" spans="3:59" x14ac:dyDescent="0.25">
      <c r="C1898" s="44"/>
      <c r="D1898" s="44"/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  <c r="AJ1898" s="44"/>
      <c r="AK1898" s="44"/>
      <c r="AL1898" s="44"/>
      <c r="AM1898" s="44"/>
      <c r="AN1898" s="44"/>
      <c r="AO1898" s="44"/>
      <c r="AP1898" s="44"/>
      <c r="AQ1898" s="44"/>
      <c r="AR1898" s="44"/>
      <c r="AS1898" s="44"/>
      <c r="AT1898" s="44"/>
      <c r="AU1898" s="44"/>
      <c r="AV1898" s="44"/>
      <c r="AW1898" s="44"/>
      <c r="AX1898" s="44"/>
      <c r="AY1898" s="44"/>
      <c r="AZ1898" s="44"/>
      <c r="BA1898" s="44"/>
      <c r="BB1898" s="44"/>
      <c r="BC1898" s="44"/>
      <c r="BD1898" s="44"/>
      <c r="BE1898" s="44"/>
      <c r="BF1898" s="44"/>
      <c r="BG1898" s="44"/>
    </row>
    <row r="1899" spans="3:59" x14ac:dyDescent="0.25">
      <c r="C1899" s="44"/>
      <c r="D1899" s="44"/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  <c r="AJ1899" s="44"/>
      <c r="AK1899" s="44"/>
      <c r="AL1899" s="44"/>
      <c r="AM1899" s="44"/>
      <c r="AN1899" s="44"/>
      <c r="AO1899" s="44"/>
      <c r="AP1899" s="44"/>
      <c r="AQ1899" s="44"/>
      <c r="AR1899" s="44"/>
      <c r="AS1899" s="44"/>
      <c r="AT1899" s="44"/>
      <c r="AU1899" s="44"/>
      <c r="AV1899" s="44"/>
      <c r="AW1899" s="44"/>
      <c r="AX1899" s="44"/>
      <c r="AY1899" s="44"/>
      <c r="AZ1899" s="44"/>
      <c r="BA1899" s="44"/>
      <c r="BB1899" s="44"/>
      <c r="BC1899" s="44"/>
      <c r="BD1899" s="44"/>
      <c r="BE1899" s="44"/>
      <c r="BF1899" s="44"/>
      <c r="BG1899" s="44"/>
    </row>
    <row r="1900" spans="3:59" x14ac:dyDescent="0.25">
      <c r="C1900" s="44"/>
      <c r="D1900" s="44"/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  <c r="AJ1900" s="44"/>
      <c r="AK1900" s="44"/>
      <c r="AL1900" s="44"/>
      <c r="AM1900" s="44"/>
      <c r="AN1900" s="44"/>
      <c r="AO1900" s="44"/>
      <c r="AP1900" s="44"/>
      <c r="AQ1900" s="44"/>
      <c r="AR1900" s="44"/>
      <c r="AS1900" s="44"/>
      <c r="AT1900" s="44"/>
      <c r="AU1900" s="44"/>
      <c r="AV1900" s="44"/>
      <c r="AW1900" s="44"/>
      <c r="AX1900" s="44"/>
      <c r="AY1900" s="44"/>
      <c r="AZ1900" s="44"/>
      <c r="BA1900" s="44"/>
      <c r="BB1900" s="44"/>
      <c r="BC1900" s="44"/>
      <c r="BD1900" s="44"/>
      <c r="BE1900" s="44"/>
      <c r="BF1900" s="44"/>
      <c r="BG1900" s="44"/>
    </row>
    <row r="1901" spans="3:59" x14ac:dyDescent="0.25">
      <c r="C1901" s="44"/>
      <c r="D1901" s="44"/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  <c r="AJ1901" s="44"/>
      <c r="AK1901" s="44"/>
      <c r="AL1901" s="44"/>
      <c r="AM1901" s="44"/>
      <c r="AN1901" s="44"/>
      <c r="AO1901" s="44"/>
      <c r="AP1901" s="44"/>
      <c r="AQ1901" s="44"/>
      <c r="AR1901" s="44"/>
      <c r="AS1901" s="44"/>
      <c r="AT1901" s="44"/>
      <c r="AU1901" s="44"/>
      <c r="AV1901" s="44"/>
      <c r="AW1901" s="44"/>
      <c r="AX1901" s="44"/>
      <c r="AY1901" s="44"/>
      <c r="AZ1901" s="44"/>
      <c r="BA1901" s="44"/>
      <c r="BB1901" s="44"/>
      <c r="BC1901" s="44"/>
      <c r="BD1901" s="44"/>
      <c r="BE1901" s="44"/>
      <c r="BF1901" s="44"/>
      <c r="BG1901" s="44"/>
    </row>
    <row r="1902" spans="3:59" x14ac:dyDescent="0.25">
      <c r="C1902" s="44"/>
      <c r="D1902" s="44"/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  <c r="AJ1902" s="44"/>
      <c r="AK1902" s="44"/>
      <c r="AL1902" s="44"/>
      <c r="AM1902" s="44"/>
      <c r="AN1902" s="44"/>
      <c r="AO1902" s="44"/>
      <c r="AP1902" s="44"/>
      <c r="AQ1902" s="44"/>
      <c r="AR1902" s="44"/>
      <c r="AS1902" s="44"/>
      <c r="AT1902" s="44"/>
      <c r="AU1902" s="44"/>
      <c r="AV1902" s="44"/>
      <c r="AW1902" s="44"/>
      <c r="AX1902" s="44"/>
      <c r="AY1902" s="44"/>
      <c r="AZ1902" s="44"/>
      <c r="BA1902" s="44"/>
      <c r="BB1902" s="44"/>
      <c r="BC1902" s="44"/>
      <c r="BD1902" s="44"/>
      <c r="BE1902" s="44"/>
      <c r="BF1902" s="44"/>
      <c r="BG1902" s="44"/>
    </row>
    <row r="1903" spans="3:59" x14ac:dyDescent="0.25">
      <c r="C1903" s="44"/>
      <c r="D1903" s="44"/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  <c r="AJ1903" s="44"/>
      <c r="AK1903" s="44"/>
      <c r="AL1903" s="44"/>
      <c r="AM1903" s="44"/>
      <c r="AN1903" s="44"/>
      <c r="AO1903" s="44"/>
      <c r="AP1903" s="44"/>
      <c r="AQ1903" s="44"/>
      <c r="AR1903" s="44"/>
      <c r="AS1903" s="44"/>
      <c r="AT1903" s="44"/>
      <c r="AU1903" s="44"/>
      <c r="AV1903" s="44"/>
      <c r="AW1903" s="44"/>
      <c r="AX1903" s="44"/>
      <c r="AY1903" s="44"/>
      <c r="AZ1903" s="44"/>
      <c r="BA1903" s="44"/>
      <c r="BB1903" s="44"/>
      <c r="BC1903" s="44"/>
      <c r="BD1903" s="44"/>
      <c r="BE1903" s="44"/>
      <c r="BF1903" s="44"/>
      <c r="BG1903" s="44"/>
    </row>
    <row r="1904" spans="3:59" x14ac:dyDescent="0.25">
      <c r="C1904" s="44"/>
      <c r="D1904" s="44"/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  <c r="AJ1904" s="44"/>
      <c r="AK1904" s="44"/>
      <c r="AL1904" s="44"/>
      <c r="AM1904" s="44"/>
      <c r="AN1904" s="44"/>
      <c r="AO1904" s="44"/>
      <c r="AP1904" s="44"/>
      <c r="AQ1904" s="44"/>
      <c r="AR1904" s="44"/>
      <c r="AS1904" s="44"/>
      <c r="AT1904" s="44"/>
      <c r="AU1904" s="44"/>
      <c r="AV1904" s="44"/>
      <c r="AW1904" s="44"/>
      <c r="AX1904" s="44"/>
      <c r="AY1904" s="44"/>
      <c r="AZ1904" s="44"/>
      <c r="BA1904" s="44"/>
      <c r="BB1904" s="44"/>
      <c r="BC1904" s="44"/>
      <c r="BD1904" s="44"/>
      <c r="BE1904" s="44"/>
      <c r="BF1904" s="44"/>
      <c r="BG1904" s="44"/>
    </row>
    <row r="1905" spans="3:59" x14ac:dyDescent="0.25">
      <c r="C1905" s="44"/>
      <c r="D1905" s="44"/>
      <c r="E1905" s="44"/>
      <c r="F1905" s="44"/>
      <c r="G1905" s="44"/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  <c r="AJ1905" s="44"/>
      <c r="AK1905" s="44"/>
      <c r="AL1905" s="44"/>
      <c r="AM1905" s="44"/>
      <c r="AN1905" s="44"/>
      <c r="AO1905" s="44"/>
      <c r="AP1905" s="44"/>
      <c r="AQ1905" s="44"/>
      <c r="AR1905" s="44"/>
      <c r="AS1905" s="44"/>
      <c r="AT1905" s="44"/>
      <c r="AU1905" s="44"/>
      <c r="AV1905" s="44"/>
      <c r="AW1905" s="44"/>
      <c r="AX1905" s="44"/>
      <c r="AY1905" s="44"/>
      <c r="AZ1905" s="44"/>
      <c r="BA1905" s="44"/>
      <c r="BB1905" s="44"/>
      <c r="BC1905" s="44"/>
      <c r="BD1905" s="44"/>
      <c r="BE1905" s="44"/>
      <c r="BF1905" s="44"/>
      <c r="BG1905" s="44"/>
    </row>
    <row r="1906" spans="3:59" x14ac:dyDescent="0.25">
      <c r="C1906" s="44"/>
      <c r="D1906" s="44"/>
      <c r="E1906" s="44"/>
      <c r="F1906" s="44"/>
      <c r="G1906" s="44"/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  <c r="AJ1906" s="44"/>
      <c r="AK1906" s="44"/>
      <c r="AL1906" s="44"/>
      <c r="AM1906" s="44"/>
      <c r="AN1906" s="44"/>
      <c r="AO1906" s="44"/>
      <c r="AP1906" s="44"/>
      <c r="AQ1906" s="44"/>
      <c r="AR1906" s="44"/>
      <c r="AS1906" s="44"/>
      <c r="AT1906" s="44"/>
      <c r="AU1906" s="44"/>
      <c r="AV1906" s="44"/>
      <c r="AW1906" s="44"/>
      <c r="AX1906" s="44"/>
      <c r="AY1906" s="44"/>
      <c r="AZ1906" s="44"/>
      <c r="BA1906" s="44"/>
      <c r="BB1906" s="44"/>
      <c r="BC1906" s="44"/>
      <c r="BD1906" s="44"/>
      <c r="BE1906" s="44"/>
      <c r="BF1906" s="44"/>
      <c r="BG1906" s="44"/>
    </row>
    <row r="1907" spans="3:59" x14ac:dyDescent="0.25">
      <c r="C1907" s="44"/>
      <c r="D1907" s="44"/>
      <c r="E1907" s="44"/>
      <c r="F1907" s="44"/>
      <c r="G1907" s="44"/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  <c r="AJ1907" s="44"/>
      <c r="AK1907" s="44"/>
      <c r="AL1907" s="44"/>
      <c r="AM1907" s="44"/>
      <c r="AN1907" s="44"/>
      <c r="AO1907" s="44"/>
      <c r="AP1907" s="44"/>
      <c r="AQ1907" s="44"/>
      <c r="AR1907" s="44"/>
      <c r="AS1907" s="44"/>
      <c r="AT1907" s="44"/>
      <c r="AU1907" s="44"/>
      <c r="AV1907" s="44"/>
      <c r="AW1907" s="44"/>
      <c r="AX1907" s="44"/>
      <c r="AY1907" s="44"/>
      <c r="AZ1907" s="44"/>
      <c r="BA1907" s="44"/>
      <c r="BB1907" s="44"/>
      <c r="BC1907" s="44"/>
      <c r="BD1907" s="44"/>
      <c r="BE1907" s="44"/>
      <c r="BF1907" s="44"/>
      <c r="BG1907" s="44"/>
    </row>
    <row r="1908" spans="3:59" x14ac:dyDescent="0.25">
      <c r="C1908" s="44"/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  <c r="AJ1908" s="44"/>
      <c r="AK1908" s="44"/>
      <c r="AL1908" s="44"/>
      <c r="AM1908" s="44"/>
      <c r="AN1908" s="44"/>
      <c r="AO1908" s="44"/>
      <c r="AP1908" s="44"/>
      <c r="AQ1908" s="44"/>
      <c r="AR1908" s="44"/>
      <c r="AS1908" s="44"/>
      <c r="AT1908" s="44"/>
      <c r="AU1908" s="44"/>
      <c r="AV1908" s="44"/>
      <c r="AW1908" s="44"/>
      <c r="AX1908" s="44"/>
      <c r="AY1908" s="44"/>
      <c r="AZ1908" s="44"/>
      <c r="BA1908" s="44"/>
      <c r="BB1908" s="44"/>
      <c r="BC1908" s="44"/>
      <c r="BD1908" s="44"/>
      <c r="BE1908" s="44"/>
      <c r="BF1908" s="44"/>
      <c r="BG1908" s="44"/>
    </row>
    <row r="1909" spans="3:59" x14ac:dyDescent="0.25">
      <c r="C1909" s="44"/>
      <c r="D1909" s="44"/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  <c r="AJ1909" s="44"/>
      <c r="AK1909" s="44"/>
      <c r="AL1909" s="44"/>
      <c r="AM1909" s="44"/>
      <c r="AN1909" s="44"/>
      <c r="AO1909" s="44"/>
      <c r="AP1909" s="44"/>
      <c r="AQ1909" s="44"/>
      <c r="AR1909" s="44"/>
      <c r="AS1909" s="44"/>
      <c r="AT1909" s="44"/>
      <c r="AU1909" s="44"/>
      <c r="AV1909" s="44"/>
      <c r="AW1909" s="44"/>
      <c r="AX1909" s="44"/>
      <c r="AY1909" s="44"/>
      <c r="AZ1909" s="44"/>
      <c r="BA1909" s="44"/>
      <c r="BB1909" s="44"/>
      <c r="BC1909" s="44"/>
      <c r="BD1909" s="44"/>
      <c r="BE1909" s="44"/>
      <c r="BF1909" s="44"/>
      <c r="BG1909" s="44"/>
    </row>
    <row r="1910" spans="3:59" x14ac:dyDescent="0.25">
      <c r="C1910" s="44"/>
      <c r="D1910" s="44"/>
      <c r="E1910" s="44"/>
      <c r="F1910" s="44"/>
      <c r="G1910" s="44"/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  <c r="AJ1910" s="44"/>
      <c r="AK1910" s="44"/>
      <c r="AL1910" s="44"/>
      <c r="AM1910" s="44"/>
      <c r="AN1910" s="44"/>
      <c r="AO1910" s="44"/>
      <c r="AP1910" s="44"/>
      <c r="AQ1910" s="44"/>
      <c r="AR1910" s="44"/>
      <c r="AS1910" s="44"/>
      <c r="AT1910" s="44"/>
      <c r="AU1910" s="44"/>
      <c r="AV1910" s="44"/>
      <c r="AW1910" s="44"/>
      <c r="AX1910" s="44"/>
      <c r="AY1910" s="44"/>
      <c r="AZ1910" s="44"/>
      <c r="BA1910" s="44"/>
      <c r="BB1910" s="44"/>
      <c r="BC1910" s="44"/>
      <c r="BD1910" s="44"/>
      <c r="BE1910" s="44"/>
      <c r="BF1910" s="44"/>
      <c r="BG1910" s="44"/>
    </row>
    <row r="1911" spans="3:59" x14ac:dyDescent="0.25">
      <c r="C1911" s="44"/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  <c r="AJ1911" s="44"/>
      <c r="AK1911" s="44"/>
      <c r="AL1911" s="44"/>
      <c r="AM1911" s="44"/>
      <c r="AN1911" s="44"/>
      <c r="AO1911" s="44"/>
      <c r="AP1911" s="44"/>
      <c r="AQ1911" s="44"/>
      <c r="AR1911" s="44"/>
      <c r="AS1911" s="44"/>
      <c r="AT1911" s="44"/>
      <c r="AU1911" s="44"/>
      <c r="AV1911" s="44"/>
      <c r="AW1911" s="44"/>
      <c r="AX1911" s="44"/>
      <c r="AY1911" s="44"/>
      <c r="AZ1911" s="44"/>
      <c r="BA1911" s="44"/>
      <c r="BB1911" s="44"/>
      <c r="BC1911" s="44"/>
      <c r="BD1911" s="44"/>
      <c r="BE1911" s="44"/>
      <c r="BF1911" s="44"/>
      <c r="BG1911" s="44"/>
    </row>
    <row r="1912" spans="3:59" x14ac:dyDescent="0.25">
      <c r="C1912" s="44"/>
      <c r="D1912" s="44"/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  <c r="AJ1912" s="44"/>
      <c r="AK1912" s="44"/>
      <c r="AL1912" s="44"/>
      <c r="AM1912" s="44"/>
      <c r="AN1912" s="44"/>
      <c r="AO1912" s="44"/>
      <c r="AP1912" s="44"/>
      <c r="AQ1912" s="44"/>
      <c r="AR1912" s="44"/>
      <c r="AS1912" s="44"/>
      <c r="AT1912" s="44"/>
      <c r="AU1912" s="44"/>
      <c r="AV1912" s="44"/>
      <c r="AW1912" s="44"/>
      <c r="AX1912" s="44"/>
      <c r="AY1912" s="44"/>
      <c r="AZ1912" s="44"/>
      <c r="BA1912" s="44"/>
      <c r="BB1912" s="44"/>
      <c r="BC1912" s="44"/>
      <c r="BD1912" s="44"/>
      <c r="BE1912" s="44"/>
      <c r="BF1912" s="44"/>
      <c r="BG1912" s="44"/>
    </row>
    <row r="1913" spans="3:59" x14ac:dyDescent="0.25">
      <c r="C1913" s="44"/>
      <c r="D1913" s="44"/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  <c r="AJ1913" s="44"/>
      <c r="AK1913" s="44"/>
      <c r="AL1913" s="44"/>
      <c r="AM1913" s="44"/>
      <c r="AN1913" s="44"/>
      <c r="AO1913" s="44"/>
      <c r="AP1913" s="44"/>
      <c r="AQ1913" s="44"/>
      <c r="AR1913" s="44"/>
      <c r="AS1913" s="44"/>
      <c r="AT1913" s="44"/>
      <c r="AU1913" s="44"/>
      <c r="AV1913" s="44"/>
      <c r="AW1913" s="44"/>
      <c r="AX1913" s="44"/>
      <c r="AY1913" s="44"/>
      <c r="AZ1913" s="44"/>
      <c r="BA1913" s="44"/>
      <c r="BB1913" s="44"/>
      <c r="BC1913" s="44"/>
      <c r="BD1913" s="44"/>
      <c r="BE1913" s="44"/>
      <c r="BF1913" s="44"/>
      <c r="BG1913" s="44"/>
    </row>
    <row r="1914" spans="3:59" x14ac:dyDescent="0.25">
      <c r="C1914" s="44"/>
      <c r="D1914" s="44"/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  <c r="AJ1914" s="44"/>
      <c r="AK1914" s="44"/>
      <c r="AL1914" s="44"/>
      <c r="AM1914" s="44"/>
      <c r="AN1914" s="44"/>
      <c r="AO1914" s="44"/>
      <c r="AP1914" s="44"/>
      <c r="AQ1914" s="44"/>
      <c r="AR1914" s="44"/>
      <c r="AS1914" s="44"/>
      <c r="AT1914" s="44"/>
      <c r="AU1914" s="44"/>
      <c r="AV1914" s="44"/>
      <c r="AW1914" s="44"/>
      <c r="AX1914" s="44"/>
      <c r="AY1914" s="44"/>
      <c r="AZ1914" s="44"/>
      <c r="BA1914" s="44"/>
      <c r="BB1914" s="44"/>
      <c r="BC1914" s="44"/>
      <c r="BD1914" s="44"/>
      <c r="BE1914" s="44"/>
      <c r="BF1914" s="44"/>
      <c r="BG1914" s="44"/>
    </row>
    <row r="1915" spans="3:59" x14ac:dyDescent="0.25">
      <c r="C1915" s="44"/>
      <c r="D1915" s="44"/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  <c r="AJ1915" s="44"/>
      <c r="AK1915" s="44"/>
      <c r="AL1915" s="44"/>
      <c r="AM1915" s="44"/>
      <c r="AN1915" s="44"/>
      <c r="AO1915" s="44"/>
      <c r="AP1915" s="44"/>
      <c r="AQ1915" s="44"/>
      <c r="AR1915" s="44"/>
      <c r="AS1915" s="44"/>
      <c r="AT1915" s="44"/>
      <c r="AU1915" s="44"/>
      <c r="AV1915" s="44"/>
      <c r="AW1915" s="44"/>
      <c r="AX1915" s="44"/>
      <c r="AY1915" s="44"/>
      <c r="AZ1915" s="44"/>
      <c r="BA1915" s="44"/>
      <c r="BB1915" s="44"/>
      <c r="BC1915" s="44"/>
      <c r="BD1915" s="44"/>
      <c r="BE1915" s="44"/>
      <c r="BF1915" s="44"/>
      <c r="BG1915" s="44"/>
    </row>
    <row r="1916" spans="3:59" x14ac:dyDescent="0.25">
      <c r="C1916" s="44"/>
      <c r="D1916" s="44"/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  <c r="AJ1916" s="44"/>
      <c r="AK1916" s="44"/>
      <c r="AL1916" s="44"/>
      <c r="AM1916" s="44"/>
      <c r="AN1916" s="44"/>
      <c r="AO1916" s="44"/>
      <c r="AP1916" s="44"/>
      <c r="AQ1916" s="44"/>
      <c r="AR1916" s="44"/>
      <c r="AS1916" s="44"/>
      <c r="AT1916" s="44"/>
      <c r="AU1916" s="44"/>
      <c r="AV1916" s="44"/>
      <c r="AW1916" s="44"/>
      <c r="AX1916" s="44"/>
      <c r="AY1916" s="44"/>
      <c r="AZ1916" s="44"/>
      <c r="BA1916" s="44"/>
      <c r="BB1916" s="44"/>
      <c r="BC1916" s="44"/>
      <c r="BD1916" s="44"/>
      <c r="BE1916" s="44"/>
      <c r="BF1916" s="44"/>
      <c r="BG1916" s="44"/>
    </row>
    <row r="1917" spans="3:59" x14ac:dyDescent="0.25">
      <c r="C1917" s="44"/>
      <c r="D1917" s="44"/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  <c r="AJ1917" s="44"/>
      <c r="AK1917" s="44"/>
      <c r="AL1917" s="44"/>
      <c r="AM1917" s="44"/>
      <c r="AN1917" s="44"/>
      <c r="AO1917" s="44"/>
      <c r="AP1917" s="44"/>
      <c r="AQ1917" s="44"/>
      <c r="AR1917" s="44"/>
      <c r="AS1917" s="44"/>
      <c r="AT1917" s="44"/>
      <c r="AU1917" s="44"/>
      <c r="AV1917" s="44"/>
      <c r="AW1917" s="44"/>
      <c r="AX1917" s="44"/>
      <c r="AY1917" s="44"/>
      <c r="AZ1917" s="44"/>
      <c r="BA1917" s="44"/>
      <c r="BB1917" s="44"/>
      <c r="BC1917" s="44"/>
      <c r="BD1917" s="44"/>
      <c r="BE1917" s="44"/>
      <c r="BF1917" s="44"/>
      <c r="BG1917" s="44"/>
    </row>
    <row r="1918" spans="3:59" x14ac:dyDescent="0.25">
      <c r="C1918" s="44"/>
      <c r="D1918" s="44"/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  <c r="AJ1918" s="44"/>
      <c r="AK1918" s="44"/>
      <c r="AL1918" s="44"/>
      <c r="AM1918" s="44"/>
      <c r="AN1918" s="44"/>
      <c r="AO1918" s="44"/>
      <c r="AP1918" s="44"/>
      <c r="AQ1918" s="44"/>
      <c r="AR1918" s="44"/>
      <c r="AS1918" s="44"/>
      <c r="AT1918" s="44"/>
      <c r="AU1918" s="44"/>
      <c r="AV1918" s="44"/>
      <c r="AW1918" s="44"/>
      <c r="AX1918" s="44"/>
      <c r="AY1918" s="44"/>
      <c r="AZ1918" s="44"/>
      <c r="BA1918" s="44"/>
      <c r="BB1918" s="44"/>
      <c r="BC1918" s="44"/>
      <c r="BD1918" s="44"/>
      <c r="BE1918" s="44"/>
      <c r="BF1918" s="44"/>
      <c r="BG1918" s="44"/>
    </row>
    <row r="1919" spans="3:59" x14ac:dyDescent="0.25">
      <c r="C1919" s="44"/>
      <c r="D1919" s="44"/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  <c r="AJ1919" s="44"/>
      <c r="AK1919" s="44"/>
      <c r="AL1919" s="44"/>
      <c r="AM1919" s="44"/>
      <c r="AN1919" s="44"/>
      <c r="AO1919" s="44"/>
      <c r="AP1919" s="44"/>
      <c r="AQ1919" s="44"/>
      <c r="AR1919" s="44"/>
      <c r="AS1919" s="44"/>
      <c r="AT1919" s="44"/>
      <c r="AU1919" s="44"/>
      <c r="AV1919" s="44"/>
      <c r="AW1919" s="44"/>
      <c r="AX1919" s="44"/>
      <c r="AY1919" s="44"/>
      <c r="AZ1919" s="44"/>
      <c r="BA1919" s="44"/>
      <c r="BB1919" s="44"/>
      <c r="BC1919" s="44"/>
      <c r="BD1919" s="44"/>
      <c r="BE1919" s="44"/>
      <c r="BF1919" s="44"/>
      <c r="BG1919" s="44"/>
    </row>
    <row r="1920" spans="3:59" x14ac:dyDescent="0.25">
      <c r="C1920" s="44"/>
      <c r="D1920" s="44"/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  <c r="AJ1920" s="44"/>
      <c r="AK1920" s="44"/>
      <c r="AL1920" s="44"/>
      <c r="AM1920" s="44"/>
      <c r="AN1920" s="44"/>
      <c r="AO1920" s="44"/>
      <c r="AP1920" s="44"/>
      <c r="AQ1920" s="44"/>
      <c r="AR1920" s="44"/>
      <c r="AS1920" s="44"/>
      <c r="AT1920" s="44"/>
      <c r="AU1920" s="44"/>
      <c r="AV1920" s="44"/>
      <c r="AW1920" s="44"/>
      <c r="AX1920" s="44"/>
      <c r="AY1920" s="44"/>
      <c r="AZ1920" s="44"/>
      <c r="BA1920" s="44"/>
      <c r="BB1920" s="44"/>
      <c r="BC1920" s="44"/>
      <c r="BD1920" s="44"/>
      <c r="BE1920" s="44"/>
      <c r="BF1920" s="44"/>
      <c r="BG1920" s="44"/>
    </row>
    <row r="1921" spans="3:59" x14ac:dyDescent="0.25">
      <c r="C1921" s="44"/>
      <c r="D1921" s="44"/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  <c r="AJ1921" s="44"/>
      <c r="AK1921" s="44"/>
      <c r="AL1921" s="44"/>
      <c r="AM1921" s="44"/>
      <c r="AN1921" s="44"/>
      <c r="AO1921" s="44"/>
      <c r="AP1921" s="44"/>
      <c r="AQ1921" s="44"/>
      <c r="AR1921" s="44"/>
      <c r="AS1921" s="44"/>
      <c r="AT1921" s="44"/>
      <c r="AU1921" s="44"/>
      <c r="AV1921" s="44"/>
      <c r="AW1921" s="44"/>
      <c r="AX1921" s="44"/>
      <c r="AY1921" s="44"/>
      <c r="AZ1921" s="44"/>
      <c r="BA1921" s="44"/>
      <c r="BB1921" s="44"/>
      <c r="BC1921" s="44"/>
      <c r="BD1921" s="44"/>
      <c r="BE1921" s="44"/>
      <c r="BF1921" s="44"/>
      <c r="BG1921" s="44"/>
    </row>
    <row r="1922" spans="3:59" x14ac:dyDescent="0.25">
      <c r="C1922" s="44"/>
      <c r="D1922" s="44"/>
      <c r="E1922" s="44"/>
      <c r="F1922" s="44"/>
      <c r="G1922" s="44"/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  <c r="AJ1922" s="44"/>
      <c r="AK1922" s="44"/>
      <c r="AL1922" s="44"/>
      <c r="AM1922" s="44"/>
      <c r="AN1922" s="44"/>
      <c r="AO1922" s="44"/>
      <c r="AP1922" s="44"/>
      <c r="AQ1922" s="44"/>
      <c r="AR1922" s="44"/>
      <c r="AS1922" s="44"/>
      <c r="AT1922" s="44"/>
      <c r="AU1922" s="44"/>
      <c r="AV1922" s="44"/>
      <c r="AW1922" s="44"/>
      <c r="AX1922" s="44"/>
      <c r="AY1922" s="44"/>
      <c r="AZ1922" s="44"/>
      <c r="BA1922" s="44"/>
      <c r="BB1922" s="44"/>
      <c r="BC1922" s="44"/>
      <c r="BD1922" s="44"/>
      <c r="BE1922" s="44"/>
      <c r="BF1922" s="44"/>
      <c r="BG1922" s="44"/>
    </row>
    <row r="1923" spans="3:59" x14ac:dyDescent="0.25">
      <c r="C1923" s="44"/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  <c r="AJ1923" s="44"/>
      <c r="AK1923" s="44"/>
      <c r="AL1923" s="44"/>
      <c r="AM1923" s="44"/>
      <c r="AN1923" s="44"/>
      <c r="AO1923" s="44"/>
      <c r="AP1923" s="44"/>
      <c r="AQ1923" s="44"/>
      <c r="AR1923" s="44"/>
      <c r="AS1923" s="44"/>
      <c r="AT1923" s="44"/>
      <c r="AU1923" s="44"/>
      <c r="AV1923" s="44"/>
      <c r="AW1923" s="44"/>
      <c r="AX1923" s="44"/>
      <c r="AY1923" s="44"/>
      <c r="AZ1923" s="44"/>
      <c r="BA1923" s="44"/>
      <c r="BB1923" s="44"/>
      <c r="BC1923" s="44"/>
      <c r="BD1923" s="44"/>
      <c r="BE1923" s="44"/>
      <c r="BF1923" s="44"/>
      <c r="BG1923" s="44"/>
    </row>
    <row r="1924" spans="3:59" x14ac:dyDescent="0.25">
      <c r="C1924" s="44"/>
      <c r="D1924" s="44"/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  <c r="AJ1924" s="44"/>
      <c r="AK1924" s="44"/>
      <c r="AL1924" s="44"/>
      <c r="AM1924" s="44"/>
      <c r="AN1924" s="44"/>
      <c r="AO1924" s="44"/>
      <c r="AP1924" s="44"/>
      <c r="AQ1924" s="44"/>
      <c r="AR1924" s="44"/>
      <c r="AS1924" s="44"/>
      <c r="AT1924" s="44"/>
      <c r="AU1924" s="44"/>
      <c r="AV1924" s="44"/>
      <c r="AW1924" s="44"/>
      <c r="AX1924" s="44"/>
      <c r="AY1924" s="44"/>
      <c r="AZ1924" s="44"/>
      <c r="BA1924" s="44"/>
      <c r="BB1924" s="44"/>
      <c r="BC1924" s="44"/>
      <c r="BD1924" s="44"/>
      <c r="BE1924" s="44"/>
      <c r="BF1924" s="44"/>
      <c r="BG1924" s="44"/>
    </row>
    <row r="1925" spans="3:59" x14ac:dyDescent="0.25">
      <c r="C1925" s="44"/>
      <c r="D1925" s="44"/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  <c r="AJ1925" s="44"/>
      <c r="AK1925" s="44"/>
      <c r="AL1925" s="44"/>
      <c r="AM1925" s="44"/>
      <c r="AN1925" s="44"/>
      <c r="AO1925" s="44"/>
      <c r="AP1925" s="44"/>
      <c r="AQ1925" s="44"/>
      <c r="AR1925" s="44"/>
      <c r="AS1925" s="44"/>
      <c r="AT1925" s="44"/>
      <c r="AU1925" s="44"/>
      <c r="AV1925" s="44"/>
      <c r="AW1925" s="44"/>
      <c r="AX1925" s="44"/>
      <c r="AY1925" s="44"/>
      <c r="AZ1925" s="44"/>
      <c r="BA1925" s="44"/>
      <c r="BB1925" s="44"/>
      <c r="BC1925" s="44"/>
      <c r="BD1925" s="44"/>
      <c r="BE1925" s="44"/>
      <c r="BF1925" s="44"/>
      <c r="BG1925" s="44"/>
    </row>
    <row r="1926" spans="3:59" x14ac:dyDescent="0.25">
      <c r="C1926" s="44"/>
      <c r="D1926" s="44"/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  <c r="AJ1926" s="44"/>
      <c r="AK1926" s="44"/>
      <c r="AL1926" s="44"/>
      <c r="AM1926" s="44"/>
      <c r="AN1926" s="44"/>
      <c r="AO1926" s="44"/>
      <c r="AP1926" s="44"/>
      <c r="AQ1926" s="44"/>
      <c r="AR1926" s="44"/>
      <c r="AS1926" s="44"/>
      <c r="AT1926" s="44"/>
      <c r="AU1926" s="44"/>
      <c r="AV1926" s="44"/>
      <c r="AW1926" s="44"/>
      <c r="AX1926" s="44"/>
      <c r="AY1926" s="44"/>
      <c r="AZ1926" s="44"/>
      <c r="BA1926" s="44"/>
      <c r="BB1926" s="44"/>
      <c r="BC1926" s="44"/>
      <c r="BD1926" s="44"/>
      <c r="BE1926" s="44"/>
      <c r="BF1926" s="44"/>
      <c r="BG1926" s="44"/>
    </row>
    <row r="1927" spans="3:59" x14ac:dyDescent="0.25">
      <c r="C1927" s="44"/>
      <c r="D1927" s="44"/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  <c r="AJ1927" s="44"/>
      <c r="AK1927" s="44"/>
      <c r="AL1927" s="44"/>
      <c r="AM1927" s="44"/>
      <c r="AN1927" s="44"/>
      <c r="AO1927" s="44"/>
      <c r="AP1927" s="44"/>
      <c r="AQ1927" s="44"/>
      <c r="AR1927" s="44"/>
      <c r="AS1927" s="44"/>
      <c r="AT1927" s="44"/>
      <c r="AU1927" s="44"/>
      <c r="AV1927" s="44"/>
      <c r="AW1927" s="44"/>
      <c r="AX1927" s="44"/>
      <c r="AY1927" s="44"/>
      <c r="AZ1927" s="44"/>
      <c r="BA1927" s="44"/>
      <c r="BB1927" s="44"/>
      <c r="BC1927" s="44"/>
      <c r="BD1927" s="44"/>
      <c r="BE1927" s="44"/>
      <c r="BF1927" s="44"/>
      <c r="BG1927" s="44"/>
    </row>
    <row r="1928" spans="3:59" x14ac:dyDescent="0.25">
      <c r="C1928" s="44"/>
      <c r="D1928" s="44"/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  <c r="AJ1928" s="44"/>
      <c r="AK1928" s="44"/>
      <c r="AL1928" s="44"/>
      <c r="AM1928" s="44"/>
      <c r="AN1928" s="44"/>
      <c r="AO1928" s="44"/>
      <c r="AP1928" s="44"/>
      <c r="AQ1928" s="44"/>
      <c r="AR1928" s="44"/>
      <c r="AS1928" s="44"/>
      <c r="AT1928" s="44"/>
      <c r="AU1928" s="44"/>
      <c r="AV1928" s="44"/>
      <c r="AW1928" s="44"/>
      <c r="AX1928" s="44"/>
      <c r="AY1928" s="44"/>
      <c r="AZ1928" s="44"/>
      <c r="BA1928" s="44"/>
      <c r="BB1928" s="44"/>
      <c r="BC1928" s="44"/>
      <c r="BD1928" s="44"/>
      <c r="BE1928" s="44"/>
      <c r="BF1928" s="44"/>
      <c r="BG1928" s="44"/>
    </row>
    <row r="1929" spans="3:59" x14ac:dyDescent="0.25">
      <c r="C1929" s="44"/>
      <c r="D1929" s="44"/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  <c r="AJ1929" s="44"/>
      <c r="AK1929" s="44"/>
      <c r="AL1929" s="44"/>
      <c r="AM1929" s="44"/>
      <c r="AN1929" s="44"/>
      <c r="AO1929" s="44"/>
      <c r="AP1929" s="44"/>
      <c r="AQ1929" s="44"/>
      <c r="AR1929" s="44"/>
      <c r="AS1929" s="44"/>
      <c r="AT1929" s="44"/>
      <c r="AU1929" s="44"/>
      <c r="AV1929" s="44"/>
      <c r="AW1929" s="44"/>
      <c r="AX1929" s="44"/>
      <c r="AY1929" s="44"/>
      <c r="AZ1929" s="44"/>
      <c r="BA1929" s="44"/>
      <c r="BB1929" s="44"/>
      <c r="BC1929" s="44"/>
      <c r="BD1929" s="44"/>
      <c r="BE1929" s="44"/>
      <c r="BF1929" s="44"/>
      <c r="BG1929" s="44"/>
    </row>
    <row r="1930" spans="3:59" x14ac:dyDescent="0.25">
      <c r="C1930" s="44"/>
      <c r="D1930" s="44"/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  <c r="AJ1930" s="44"/>
      <c r="AK1930" s="44"/>
      <c r="AL1930" s="44"/>
      <c r="AM1930" s="44"/>
      <c r="AN1930" s="44"/>
      <c r="AO1930" s="44"/>
      <c r="AP1930" s="44"/>
      <c r="AQ1930" s="44"/>
      <c r="AR1930" s="44"/>
      <c r="AS1930" s="44"/>
      <c r="AT1930" s="44"/>
      <c r="AU1930" s="44"/>
      <c r="AV1930" s="44"/>
      <c r="AW1930" s="44"/>
      <c r="AX1930" s="44"/>
      <c r="AY1930" s="44"/>
      <c r="AZ1930" s="44"/>
      <c r="BA1930" s="44"/>
      <c r="BB1930" s="44"/>
      <c r="BC1930" s="44"/>
      <c r="BD1930" s="44"/>
      <c r="BE1930" s="44"/>
      <c r="BF1930" s="44"/>
      <c r="BG1930" s="44"/>
    </row>
    <row r="1931" spans="3:59" x14ac:dyDescent="0.25">
      <c r="C1931" s="44"/>
      <c r="D1931" s="44"/>
      <c r="E1931" s="44"/>
      <c r="F1931" s="44"/>
      <c r="G1931" s="44"/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  <c r="AJ1931" s="44"/>
      <c r="AK1931" s="44"/>
      <c r="AL1931" s="44"/>
      <c r="AM1931" s="44"/>
      <c r="AN1931" s="44"/>
      <c r="AO1931" s="44"/>
      <c r="AP1931" s="44"/>
      <c r="AQ1931" s="44"/>
      <c r="AR1931" s="44"/>
      <c r="AS1931" s="44"/>
      <c r="AT1931" s="44"/>
      <c r="AU1931" s="44"/>
      <c r="AV1931" s="44"/>
      <c r="AW1931" s="44"/>
      <c r="AX1931" s="44"/>
      <c r="AY1931" s="44"/>
      <c r="AZ1931" s="44"/>
      <c r="BA1931" s="44"/>
      <c r="BB1931" s="44"/>
      <c r="BC1931" s="44"/>
      <c r="BD1931" s="44"/>
      <c r="BE1931" s="44"/>
      <c r="BF1931" s="44"/>
      <c r="BG1931" s="44"/>
    </row>
    <row r="1932" spans="3:59" x14ac:dyDescent="0.25">
      <c r="C1932" s="44"/>
      <c r="D1932" s="44"/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  <c r="AJ1932" s="44"/>
      <c r="AK1932" s="44"/>
      <c r="AL1932" s="44"/>
      <c r="AM1932" s="44"/>
      <c r="AN1932" s="44"/>
      <c r="AO1932" s="44"/>
      <c r="AP1932" s="44"/>
      <c r="AQ1932" s="44"/>
      <c r="AR1932" s="44"/>
      <c r="AS1932" s="44"/>
      <c r="AT1932" s="44"/>
      <c r="AU1932" s="44"/>
      <c r="AV1932" s="44"/>
      <c r="AW1932" s="44"/>
      <c r="AX1932" s="44"/>
      <c r="AY1932" s="44"/>
      <c r="AZ1932" s="44"/>
      <c r="BA1932" s="44"/>
      <c r="BB1932" s="44"/>
      <c r="BC1932" s="44"/>
      <c r="BD1932" s="44"/>
      <c r="BE1932" s="44"/>
      <c r="BF1932" s="44"/>
      <c r="BG1932" s="44"/>
    </row>
    <row r="1933" spans="3:59" x14ac:dyDescent="0.25">
      <c r="C1933" s="44"/>
      <c r="D1933" s="44"/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  <c r="AJ1933" s="44"/>
      <c r="AK1933" s="44"/>
      <c r="AL1933" s="44"/>
      <c r="AM1933" s="44"/>
      <c r="AN1933" s="44"/>
      <c r="AO1933" s="44"/>
      <c r="AP1933" s="44"/>
      <c r="AQ1933" s="44"/>
      <c r="AR1933" s="44"/>
      <c r="AS1933" s="44"/>
      <c r="AT1933" s="44"/>
      <c r="AU1933" s="44"/>
      <c r="AV1933" s="44"/>
      <c r="AW1933" s="44"/>
      <c r="AX1933" s="44"/>
      <c r="AY1933" s="44"/>
      <c r="AZ1933" s="44"/>
      <c r="BA1933" s="44"/>
      <c r="BB1933" s="44"/>
      <c r="BC1933" s="44"/>
      <c r="BD1933" s="44"/>
      <c r="BE1933" s="44"/>
      <c r="BF1933" s="44"/>
      <c r="BG1933" s="44"/>
    </row>
    <row r="1934" spans="3:59" x14ac:dyDescent="0.25">
      <c r="C1934" s="44"/>
      <c r="D1934" s="44"/>
      <c r="E1934" s="44"/>
      <c r="F1934" s="44"/>
      <c r="G1934" s="44"/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  <c r="AJ1934" s="44"/>
      <c r="AK1934" s="44"/>
      <c r="AL1934" s="44"/>
      <c r="AM1934" s="44"/>
      <c r="AN1934" s="44"/>
      <c r="AO1934" s="44"/>
      <c r="AP1934" s="44"/>
      <c r="AQ1934" s="44"/>
      <c r="AR1934" s="44"/>
      <c r="AS1934" s="44"/>
      <c r="AT1934" s="44"/>
      <c r="AU1934" s="44"/>
      <c r="AV1934" s="44"/>
      <c r="AW1934" s="44"/>
      <c r="AX1934" s="44"/>
      <c r="AY1934" s="44"/>
      <c r="AZ1934" s="44"/>
      <c r="BA1934" s="44"/>
      <c r="BB1934" s="44"/>
      <c r="BC1934" s="44"/>
      <c r="BD1934" s="44"/>
      <c r="BE1934" s="44"/>
      <c r="BF1934" s="44"/>
      <c r="BG1934" s="44"/>
    </row>
    <row r="1935" spans="3:59" x14ac:dyDescent="0.25">
      <c r="C1935" s="44"/>
      <c r="D1935" s="44"/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  <c r="AJ1935" s="44"/>
      <c r="AK1935" s="44"/>
      <c r="AL1935" s="44"/>
      <c r="AM1935" s="44"/>
      <c r="AN1935" s="44"/>
      <c r="AO1935" s="44"/>
      <c r="AP1935" s="44"/>
      <c r="AQ1935" s="44"/>
      <c r="AR1935" s="44"/>
      <c r="AS1935" s="44"/>
      <c r="AT1935" s="44"/>
      <c r="AU1935" s="44"/>
      <c r="AV1935" s="44"/>
      <c r="AW1935" s="44"/>
      <c r="AX1935" s="44"/>
      <c r="AY1935" s="44"/>
      <c r="AZ1935" s="44"/>
      <c r="BA1935" s="44"/>
      <c r="BB1935" s="44"/>
      <c r="BC1935" s="44"/>
      <c r="BD1935" s="44"/>
      <c r="BE1935" s="44"/>
      <c r="BF1935" s="44"/>
      <c r="BG1935" s="44"/>
    </row>
    <row r="1936" spans="3:59" x14ac:dyDescent="0.25">
      <c r="C1936" s="44"/>
      <c r="D1936" s="44"/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  <c r="AJ1936" s="44"/>
      <c r="AK1936" s="44"/>
      <c r="AL1936" s="44"/>
      <c r="AM1936" s="44"/>
      <c r="AN1936" s="44"/>
      <c r="AO1936" s="44"/>
      <c r="AP1936" s="44"/>
      <c r="AQ1936" s="44"/>
      <c r="AR1936" s="44"/>
      <c r="AS1936" s="44"/>
      <c r="AT1936" s="44"/>
      <c r="AU1936" s="44"/>
      <c r="AV1936" s="44"/>
      <c r="AW1936" s="44"/>
      <c r="AX1936" s="44"/>
      <c r="AY1936" s="44"/>
      <c r="AZ1936" s="44"/>
      <c r="BA1936" s="44"/>
      <c r="BB1936" s="44"/>
      <c r="BC1936" s="44"/>
      <c r="BD1936" s="44"/>
      <c r="BE1936" s="44"/>
      <c r="BF1936" s="44"/>
      <c r="BG1936" s="44"/>
    </row>
    <row r="1937" spans="3:59" x14ac:dyDescent="0.25">
      <c r="C1937" s="44"/>
      <c r="D1937" s="44"/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  <c r="AJ1937" s="44"/>
      <c r="AK1937" s="44"/>
      <c r="AL1937" s="44"/>
      <c r="AM1937" s="44"/>
      <c r="AN1937" s="44"/>
      <c r="AO1937" s="44"/>
      <c r="AP1937" s="44"/>
      <c r="AQ1937" s="44"/>
      <c r="AR1937" s="44"/>
      <c r="AS1937" s="44"/>
      <c r="AT1937" s="44"/>
      <c r="AU1937" s="44"/>
      <c r="AV1937" s="44"/>
      <c r="AW1937" s="44"/>
      <c r="AX1937" s="44"/>
      <c r="AY1937" s="44"/>
      <c r="AZ1937" s="44"/>
      <c r="BA1937" s="44"/>
      <c r="BB1937" s="44"/>
      <c r="BC1937" s="44"/>
      <c r="BD1937" s="44"/>
      <c r="BE1937" s="44"/>
      <c r="BF1937" s="44"/>
      <c r="BG1937" s="44"/>
    </row>
    <row r="1938" spans="3:59" x14ac:dyDescent="0.25">
      <c r="C1938" s="44"/>
      <c r="D1938" s="44"/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  <c r="AJ1938" s="44"/>
      <c r="AK1938" s="44"/>
      <c r="AL1938" s="44"/>
      <c r="AM1938" s="44"/>
      <c r="AN1938" s="44"/>
      <c r="AO1938" s="44"/>
      <c r="AP1938" s="44"/>
      <c r="AQ1938" s="44"/>
      <c r="AR1938" s="44"/>
      <c r="AS1938" s="44"/>
      <c r="AT1938" s="44"/>
      <c r="AU1938" s="44"/>
      <c r="AV1938" s="44"/>
      <c r="AW1938" s="44"/>
      <c r="AX1938" s="44"/>
      <c r="AY1938" s="44"/>
      <c r="AZ1938" s="44"/>
      <c r="BA1938" s="44"/>
      <c r="BB1938" s="44"/>
      <c r="BC1938" s="44"/>
      <c r="BD1938" s="44"/>
      <c r="BE1938" s="44"/>
      <c r="BF1938" s="44"/>
      <c r="BG1938" s="44"/>
    </row>
    <row r="1939" spans="3:59" x14ac:dyDescent="0.25">
      <c r="C1939" s="44"/>
      <c r="D1939" s="44"/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  <c r="AJ1939" s="44"/>
      <c r="AK1939" s="44"/>
      <c r="AL1939" s="44"/>
      <c r="AM1939" s="44"/>
      <c r="AN1939" s="44"/>
      <c r="AO1939" s="44"/>
      <c r="AP1939" s="44"/>
      <c r="AQ1939" s="44"/>
      <c r="AR1939" s="44"/>
      <c r="AS1939" s="44"/>
      <c r="AT1939" s="44"/>
      <c r="AU1939" s="44"/>
      <c r="AV1939" s="44"/>
      <c r="AW1939" s="44"/>
      <c r="AX1939" s="44"/>
      <c r="AY1939" s="44"/>
      <c r="AZ1939" s="44"/>
      <c r="BA1939" s="44"/>
      <c r="BB1939" s="44"/>
      <c r="BC1939" s="44"/>
      <c r="BD1939" s="44"/>
      <c r="BE1939" s="44"/>
      <c r="BF1939" s="44"/>
      <c r="BG1939" s="44"/>
    </row>
    <row r="1940" spans="3:59" x14ac:dyDescent="0.25">
      <c r="C1940" s="44"/>
      <c r="D1940" s="44"/>
      <c r="E1940" s="44"/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  <c r="AJ1940" s="44"/>
      <c r="AK1940" s="44"/>
      <c r="AL1940" s="44"/>
      <c r="AM1940" s="44"/>
      <c r="AN1940" s="44"/>
      <c r="AO1940" s="44"/>
      <c r="AP1940" s="44"/>
      <c r="AQ1940" s="44"/>
      <c r="AR1940" s="44"/>
      <c r="AS1940" s="44"/>
      <c r="AT1940" s="44"/>
      <c r="AU1940" s="44"/>
      <c r="AV1940" s="44"/>
      <c r="AW1940" s="44"/>
      <c r="AX1940" s="44"/>
      <c r="AY1940" s="44"/>
      <c r="AZ1940" s="44"/>
      <c r="BA1940" s="44"/>
      <c r="BB1940" s="44"/>
      <c r="BC1940" s="44"/>
      <c r="BD1940" s="44"/>
      <c r="BE1940" s="44"/>
      <c r="BF1940" s="44"/>
      <c r="BG1940" s="44"/>
    </row>
    <row r="1941" spans="3:59" x14ac:dyDescent="0.25">
      <c r="C1941" s="44"/>
      <c r="D1941" s="44"/>
      <c r="E1941" s="44"/>
      <c r="F1941" s="44"/>
      <c r="G1941" s="44"/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  <c r="AJ1941" s="44"/>
      <c r="AK1941" s="44"/>
      <c r="AL1941" s="44"/>
      <c r="AM1941" s="44"/>
      <c r="AN1941" s="44"/>
      <c r="AO1941" s="44"/>
      <c r="AP1941" s="44"/>
      <c r="AQ1941" s="44"/>
      <c r="AR1941" s="44"/>
      <c r="AS1941" s="44"/>
      <c r="AT1941" s="44"/>
      <c r="AU1941" s="44"/>
      <c r="AV1941" s="44"/>
      <c r="AW1941" s="44"/>
      <c r="AX1941" s="44"/>
      <c r="AY1941" s="44"/>
      <c r="AZ1941" s="44"/>
      <c r="BA1941" s="44"/>
      <c r="BB1941" s="44"/>
      <c r="BC1941" s="44"/>
      <c r="BD1941" s="44"/>
      <c r="BE1941" s="44"/>
      <c r="BF1941" s="44"/>
      <c r="BG1941" s="44"/>
    </row>
  </sheetData>
  <autoFilter ref="A6:B573" xr:uid="{00000000-0009-0000-0000-000004000000}"/>
  <mergeCells count="1">
    <mergeCell ref="C5:F5"/>
  </mergeCells>
  <conditionalFormatting sqref="A7:B1000">
    <cfRule type="expression" dxfId="71" priority="7">
      <formula>IF($B7="total",TRUE,FALSE)</formula>
    </cfRule>
    <cfRule type="expression" dxfId="70" priority="8">
      <formula>IF(AND($A7&gt;0,ISEVEN($A7)),TRUE,FALSE)</formula>
    </cfRule>
    <cfRule type="expression" dxfId="69" priority="9">
      <formula>IF(AND($A7&gt;0,ISODD($A7)),TRUE,FALSE)</formula>
    </cfRule>
  </conditionalFormatting>
  <conditionalFormatting sqref="A7:F1000">
    <cfRule type="cellIs" dxfId="68" priority="1" operator="equal">
      <formula>0</formula>
    </cfRule>
    <cfRule type="expression" dxfId="67" priority="2">
      <formula>IF($B7="total",TRUE,FALSE)</formula>
    </cfRule>
  </conditionalFormatting>
  <conditionalFormatting sqref="C7:F1000">
    <cfRule type="cellIs" dxfId="66" priority="3" operator="between">
      <formula>0.0000000000001</formula>
      <formula>0.499999999999</formula>
    </cfRule>
    <cfRule type="cellIs" dxfId="65" priority="4" operator="between">
      <formula>-0.0000000000000001</formula>
      <formula>-0.49999999999999</formula>
    </cfRule>
  </conditionalFormatting>
  <conditionalFormatting sqref="F7:F1000">
    <cfRule type="expression" dxfId="64" priority="12">
      <formula>IF(AND($A7&gt;0,ISEVEN($A7)),TRUE,FALSE)</formula>
    </cfRule>
    <cfRule type="expression" dxfId="63" priority="13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2" tint="-0.499984740745262"/>
  </sheetPr>
  <dimension ref="A1:BH1941"/>
  <sheetViews>
    <sheetView zoomScaleNormal="100" workbookViewId="0">
      <pane xSplit="2" ySplit="6" topLeftCell="C154" activePane="bottomRight" state="frozen"/>
      <selection activeCell="A188" sqref="A188:XFD188"/>
      <selection pane="topRight" activeCell="A188" sqref="A188:XFD188"/>
      <selection pane="bottomLeft" activeCell="A188" sqref="A188:XFD188"/>
      <selection pane="bottomRight" activeCell="A176" sqref="A176"/>
    </sheetView>
  </sheetViews>
  <sheetFormatPr baseColWidth="10" defaultColWidth="10.85546875" defaultRowHeight="15" x14ac:dyDescent="0.25"/>
  <cols>
    <col min="1" max="2" width="10.85546875" customWidth="1"/>
    <col min="3" max="3" width="9.140625" customWidth="1"/>
    <col min="4" max="4" width="9.5703125" customWidth="1"/>
    <col min="5" max="5" width="7.85546875" customWidth="1"/>
    <col min="6" max="9" width="9.5703125" customWidth="1"/>
    <col min="10" max="10" width="10.140625" customWidth="1"/>
    <col min="11" max="11" width="11.5703125" customWidth="1"/>
  </cols>
  <sheetData>
    <row r="1" spans="1:60" ht="22.5" customHeight="1" x14ac:dyDescent="0.25"/>
    <row r="2" spans="1:60" ht="22.5" customHeight="1" x14ac:dyDescent="0.25"/>
    <row r="3" spans="1:60" ht="24.6" customHeight="1" x14ac:dyDescent="0.35">
      <c r="B3" s="26"/>
      <c r="C3" s="32" t="str">
        <f>'Oriente Medio'!C3</f>
        <v>Exportaciones de gas natural por áreas geográficas y países</v>
      </c>
      <c r="E3" s="32"/>
      <c r="F3" s="32"/>
      <c r="G3" s="32"/>
      <c r="H3" s="32"/>
      <c r="I3" s="32"/>
      <c r="J3" s="32"/>
      <c r="K3" s="32"/>
      <c r="L3" s="29"/>
      <c r="M3" s="29"/>
      <c r="N3" s="29"/>
    </row>
    <row r="4" spans="1:60" ht="15" customHeight="1" x14ac:dyDescent="0.25">
      <c r="A4" s="17" t="str">
        <f>Inicio!$A$15</f>
        <v>Actualizado el 13-10-2023</v>
      </c>
      <c r="B4" s="2"/>
      <c r="C4" s="2"/>
      <c r="K4" s="11" t="s">
        <v>23</v>
      </c>
    </row>
    <row r="5" spans="1:60" ht="18.75" customHeight="1" thickBot="1" x14ac:dyDescent="0.3">
      <c r="A5" s="14"/>
      <c r="B5" s="13"/>
      <c r="C5" s="94" t="s">
        <v>22</v>
      </c>
      <c r="D5" s="94"/>
      <c r="E5" s="94"/>
      <c r="F5" s="94"/>
      <c r="G5" s="94"/>
      <c r="H5" s="94"/>
      <c r="I5" s="94"/>
      <c r="J5" s="94"/>
      <c r="K5" s="94"/>
    </row>
    <row r="6" spans="1:60" ht="45.75" customHeight="1" thickTop="1" x14ac:dyDescent="0.25">
      <c r="A6" s="61" t="s">
        <v>1</v>
      </c>
      <c r="B6" s="62" t="s">
        <v>2</v>
      </c>
      <c r="C6" s="68" t="s">
        <v>51</v>
      </c>
      <c r="D6" s="68" t="s">
        <v>42</v>
      </c>
      <c r="E6" s="68" t="s">
        <v>43</v>
      </c>
      <c r="F6" s="68" t="s">
        <v>44</v>
      </c>
      <c r="G6" s="68" t="s">
        <v>26</v>
      </c>
      <c r="H6" s="68" t="s">
        <v>62</v>
      </c>
      <c r="I6" s="68" t="s">
        <v>45</v>
      </c>
      <c r="J6" s="68" t="s">
        <v>46</v>
      </c>
      <c r="K6" s="69" t="s">
        <v>33</v>
      </c>
    </row>
    <row r="7" spans="1:60" ht="12" customHeight="1" x14ac:dyDescent="0.25">
      <c r="A7" s="42">
        <v>2010</v>
      </c>
      <c r="B7" s="42" t="s">
        <v>3</v>
      </c>
      <c r="C7" s="55"/>
      <c r="D7" s="54"/>
      <c r="E7" s="55"/>
      <c r="F7" s="54"/>
      <c r="G7" s="54"/>
      <c r="H7" s="54"/>
      <c r="I7" s="54"/>
      <c r="J7" s="54"/>
      <c r="K7" s="55"/>
      <c r="L7" s="44"/>
      <c r="M7" s="66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</row>
    <row r="8" spans="1:60" ht="12" customHeight="1" x14ac:dyDescent="0.25">
      <c r="A8" s="42">
        <v>2010</v>
      </c>
      <c r="B8" s="42" t="s">
        <v>4</v>
      </c>
      <c r="C8" s="54"/>
      <c r="D8" s="54"/>
      <c r="E8" s="55"/>
      <c r="F8" s="54"/>
      <c r="G8" s="54"/>
      <c r="H8" s="54"/>
      <c r="I8" s="54"/>
      <c r="J8" s="54"/>
      <c r="K8" s="55"/>
      <c r="L8" s="44"/>
      <c r="M8" s="66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</row>
    <row r="9" spans="1:60" ht="12" customHeight="1" x14ac:dyDescent="0.25">
      <c r="A9" s="42">
        <v>2010</v>
      </c>
      <c r="B9" s="42" t="s">
        <v>5</v>
      </c>
      <c r="C9" s="54"/>
      <c r="D9" s="54"/>
      <c r="E9" s="55"/>
      <c r="F9" s="54"/>
      <c r="G9" s="54"/>
      <c r="H9" s="54"/>
      <c r="I9" s="54"/>
      <c r="J9" s="54"/>
      <c r="K9" s="55"/>
      <c r="L9" s="44"/>
      <c r="M9" s="66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</row>
    <row r="10" spans="1:60" ht="12" customHeight="1" x14ac:dyDescent="0.25">
      <c r="A10" s="42">
        <v>2010</v>
      </c>
      <c r="B10" s="42" t="s">
        <v>6</v>
      </c>
      <c r="C10" s="54"/>
      <c r="D10" s="54"/>
      <c r="E10" s="55"/>
      <c r="F10" s="54"/>
      <c r="G10" s="54"/>
      <c r="H10" s="54"/>
      <c r="I10" s="54"/>
      <c r="J10" s="54"/>
      <c r="K10" s="55"/>
      <c r="L10" s="44"/>
      <c r="M10" s="66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</row>
    <row r="11" spans="1:60" ht="12" customHeight="1" x14ac:dyDescent="0.25">
      <c r="A11" s="42">
        <v>2010</v>
      </c>
      <c r="B11" s="42" t="s">
        <v>7</v>
      </c>
      <c r="C11" s="54"/>
      <c r="D11" s="54"/>
      <c r="E11" s="55"/>
      <c r="F11" s="54"/>
      <c r="G11" s="54"/>
      <c r="H11" s="54"/>
      <c r="I11" s="54"/>
      <c r="J11" s="54"/>
      <c r="K11" s="55"/>
      <c r="L11" s="44"/>
      <c r="M11" s="66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</row>
    <row r="12" spans="1:60" ht="12" customHeight="1" x14ac:dyDescent="0.25">
      <c r="A12" s="42">
        <v>2010</v>
      </c>
      <c r="B12" s="42" t="s">
        <v>8</v>
      </c>
      <c r="C12" s="54"/>
      <c r="D12" s="54"/>
      <c r="E12" s="55"/>
      <c r="F12" s="54"/>
      <c r="G12" s="54"/>
      <c r="H12" s="54"/>
      <c r="I12" s="54"/>
      <c r="J12" s="54"/>
      <c r="K12" s="55"/>
      <c r="L12" s="44"/>
      <c r="M12" s="66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</row>
    <row r="13" spans="1:60" ht="12" customHeight="1" x14ac:dyDescent="0.25">
      <c r="A13" s="42">
        <v>2010</v>
      </c>
      <c r="B13" s="42" t="s">
        <v>9</v>
      </c>
      <c r="C13" s="54"/>
      <c r="D13" s="54"/>
      <c r="E13" s="55"/>
      <c r="F13" s="54"/>
      <c r="G13" s="54"/>
      <c r="H13" s="54"/>
      <c r="I13" s="54"/>
      <c r="J13" s="54"/>
      <c r="K13" s="55"/>
      <c r="L13" s="44"/>
      <c r="M13" s="66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</row>
    <row r="14" spans="1:60" ht="12" customHeight="1" x14ac:dyDescent="0.25">
      <c r="A14" s="42">
        <v>2010</v>
      </c>
      <c r="B14" s="42" t="s">
        <v>10</v>
      </c>
      <c r="C14" s="54"/>
      <c r="D14" s="54"/>
      <c r="E14" s="55"/>
      <c r="F14" s="54"/>
      <c r="G14" s="54"/>
      <c r="H14" s="54"/>
      <c r="I14" s="54"/>
      <c r="J14" s="54"/>
      <c r="K14" s="55"/>
      <c r="L14" s="44"/>
      <c r="M14" s="66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</row>
    <row r="15" spans="1:60" ht="12" customHeight="1" x14ac:dyDescent="0.25">
      <c r="A15" s="42">
        <v>2010</v>
      </c>
      <c r="B15" s="42" t="s">
        <v>11</v>
      </c>
      <c r="C15" s="54"/>
      <c r="D15" s="54"/>
      <c r="E15" s="55"/>
      <c r="F15" s="54"/>
      <c r="G15" s="54"/>
      <c r="H15" s="54"/>
      <c r="I15" s="54"/>
      <c r="J15" s="54"/>
      <c r="K15" s="55"/>
      <c r="L15" s="44"/>
      <c r="M15" s="66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</row>
    <row r="16" spans="1:60" ht="12" customHeight="1" x14ac:dyDescent="0.25">
      <c r="A16" s="42">
        <v>2010</v>
      </c>
      <c r="B16" s="42" t="s">
        <v>12</v>
      </c>
      <c r="C16" s="54"/>
      <c r="D16" s="54"/>
      <c r="E16" s="55"/>
      <c r="F16" s="54"/>
      <c r="G16" s="54"/>
      <c r="H16" s="54"/>
      <c r="I16" s="54"/>
      <c r="J16" s="54"/>
      <c r="K16" s="55"/>
      <c r="L16" s="44"/>
      <c r="M16" s="66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</row>
    <row r="17" spans="1:60" ht="12" customHeight="1" x14ac:dyDescent="0.25">
      <c r="A17" s="42">
        <v>2010</v>
      </c>
      <c r="B17" s="42" t="s">
        <v>13</v>
      </c>
      <c r="C17" s="54"/>
      <c r="D17" s="54"/>
      <c r="E17" s="55"/>
      <c r="F17" s="54"/>
      <c r="G17" s="54"/>
      <c r="H17" s="54"/>
      <c r="I17" s="54"/>
      <c r="J17" s="54"/>
      <c r="K17" s="55"/>
      <c r="L17" s="44"/>
      <c r="M17" s="66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</row>
    <row r="18" spans="1:60" ht="12" customHeight="1" x14ac:dyDescent="0.25">
      <c r="A18" s="42">
        <v>2010</v>
      </c>
      <c r="B18" s="42" t="s">
        <v>14</v>
      </c>
      <c r="C18" s="54"/>
      <c r="D18" s="54"/>
      <c r="E18" s="55"/>
      <c r="F18" s="54"/>
      <c r="G18" s="54"/>
      <c r="H18" s="54"/>
      <c r="I18" s="54"/>
      <c r="J18" s="54"/>
      <c r="K18" s="55"/>
      <c r="L18" s="44"/>
      <c r="M18" s="66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</row>
    <row r="19" spans="1:60" ht="12" customHeight="1" x14ac:dyDescent="0.25">
      <c r="A19" s="42">
        <v>2010</v>
      </c>
      <c r="B19" s="42" t="s">
        <v>15</v>
      </c>
      <c r="C19" s="54"/>
      <c r="D19" s="54"/>
      <c r="E19" s="55"/>
      <c r="F19" s="54"/>
      <c r="G19" s="54"/>
      <c r="H19" s="54"/>
      <c r="I19" s="54"/>
      <c r="J19" s="54"/>
      <c r="K19" s="55"/>
      <c r="L19" s="44"/>
      <c r="M19" s="66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</row>
    <row r="20" spans="1:60" ht="12" customHeight="1" x14ac:dyDescent="0.25">
      <c r="A20" s="42">
        <v>2011</v>
      </c>
      <c r="B20" s="42" t="s">
        <v>3</v>
      </c>
      <c r="C20" s="54"/>
      <c r="D20" s="54"/>
      <c r="E20" s="55"/>
      <c r="F20" s="54"/>
      <c r="G20" s="54"/>
      <c r="H20" s="54"/>
      <c r="I20" s="54"/>
      <c r="J20" s="54"/>
      <c r="K20" s="55"/>
      <c r="L20" s="44"/>
      <c r="M20" s="66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</row>
    <row r="21" spans="1:60" ht="12" customHeight="1" x14ac:dyDescent="0.25">
      <c r="A21" s="42">
        <v>2011</v>
      </c>
      <c r="B21" s="42" t="s">
        <v>4</v>
      </c>
      <c r="C21" s="54"/>
      <c r="D21" s="54"/>
      <c r="E21" s="55"/>
      <c r="F21" s="54"/>
      <c r="G21" s="54"/>
      <c r="H21" s="54"/>
      <c r="I21" s="54"/>
      <c r="J21" s="54"/>
      <c r="K21" s="55"/>
      <c r="L21" s="44"/>
      <c r="M21" s="66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</row>
    <row r="22" spans="1:60" ht="12" customHeight="1" x14ac:dyDescent="0.25">
      <c r="A22" s="42">
        <v>2011</v>
      </c>
      <c r="B22" s="42" t="s">
        <v>5</v>
      </c>
      <c r="C22" s="54"/>
      <c r="D22" s="54"/>
      <c r="E22" s="55"/>
      <c r="F22" s="54"/>
      <c r="G22" s="54"/>
      <c r="H22" s="54"/>
      <c r="I22" s="54"/>
      <c r="J22" s="54"/>
      <c r="K22" s="55"/>
      <c r="L22" s="44"/>
      <c r="M22" s="66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</row>
    <row r="23" spans="1:60" ht="12" customHeight="1" x14ac:dyDescent="0.25">
      <c r="A23" s="42">
        <v>2011</v>
      </c>
      <c r="B23" s="42" t="s">
        <v>6</v>
      </c>
      <c r="C23" s="54"/>
      <c r="D23" s="54"/>
      <c r="E23" s="55"/>
      <c r="F23" s="54"/>
      <c r="G23" s="54"/>
      <c r="H23" s="54"/>
      <c r="I23" s="54"/>
      <c r="J23" s="54"/>
      <c r="K23" s="55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</row>
    <row r="24" spans="1:60" ht="12" customHeight="1" x14ac:dyDescent="0.25">
      <c r="A24" s="42">
        <v>2011</v>
      </c>
      <c r="B24" s="42" t="s">
        <v>7</v>
      </c>
      <c r="C24" s="54"/>
      <c r="D24" s="54"/>
      <c r="E24" s="55"/>
      <c r="F24" s="54"/>
      <c r="G24" s="54"/>
      <c r="H24" s="54"/>
      <c r="I24" s="54"/>
      <c r="J24" s="54"/>
      <c r="K24" s="55"/>
      <c r="L24" s="44"/>
      <c r="M24" s="71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</row>
    <row r="25" spans="1:60" ht="12" customHeight="1" x14ac:dyDescent="0.25">
      <c r="A25" s="42">
        <v>2011</v>
      </c>
      <c r="B25" s="42" t="s">
        <v>8</v>
      </c>
      <c r="C25" s="54"/>
      <c r="D25" s="54"/>
      <c r="E25" s="55"/>
      <c r="F25" s="54"/>
      <c r="G25" s="54"/>
      <c r="H25" s="54"/>
      <c r="I25" s="54"/>
      <c r="J25" s="54"/>
      <c r="K25" s="55"/>
      <c r="L25" s="44"/>
      <c r="M25" s="71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</row>
    <row r="26" spans="1:60" ht="12" customHeight="1" x14ac:dyDescent="0.25">
      <c r="A26" s="42">
        <v>2011</v>
      </c>
      <c r="B26" s="42" t="s">
        <v>9</v>
      </c>
      <c r="C26" s="54"/>
      <c r="D26" s="54"/>
      <c r="E26" s="55"/>
      <c r="F26" s="54"/>
      <c r="G26" s="54"/>
      <c r="H26" s="54"/>
      <c r="I26" s="54"/>
      <c r="J26" s="54"/>
      <c r="K26" s="55"/>
      <c r="L26" s="44"/>
      <c r="M26" s="71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</row>
    <row r="27" spans="1:60" ht="12" customHeight="1" x14ac:dyDescent="0.25">
      <c r="A27" s="42">
        <v>2011</v>
      </c>
      <c r="B27" s="42" t="s">
        <v>10</v>
      </c>
      <c r="C27" s="54"/>
      <c r="D27" s="54"/>
      <c r="E27" s="55"/>
      <c r="F27" s="54"/>
      <c r="G27" s="54"/>
      <c r="H27" s="54"/>
      <c r="I27" s="54"/>
      <c r="J27" s="54"/>
      <c r="K27" s="55"/>
      <c r="L27" s="44"/>
      <c r="M27" s="71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</row>
    <row r="28" spans="1:60" ht="12" customHeight="1" x14ac:dyDescent="0.25">
      <c r="A28" s="42">
        <v>2011</v>
      </c>
      <c r="B28" s="42" t="s">
        <v>11</v>
      </c>
      <c r="C28" s="54"/>
      <c r="D28" s="54"/>
      <c r="E28" s="55"/>
      <c r="F28" s="54"/>
      <c r="G28" s="54"/>
      <c r="H28" s="54"/>
      <c r="I28" s="54"/>
      <c r="J28" s="54"/>
      <c r="K28" s="55"/>
      <c r="L28" s="44"/>
      <c r="M28" s="71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</row>
    <row r="29" spans="1:60" ht="12" customHeight="1" x14ac:dyDescent="0.25">
      <c r="A29" s="42">
        <v>2011</v>
      </c>
      <c r="B29" s="42" t="s">
        <v>12</v>
      </c>
      <c r="C29" s="54"/>
      <c r="D29" s="54">
        <v>0</v>
      </c>
      <c r="E29" s="55">
        <v>0</v>
      </c>
      <c r="F29" s="54">
        <v>887.01626999999996</v>
      </c>
      <c r="G29" s="54">
        <v>0</v>
      </c>
      <c r="H29" s="54"/>
      <c r="I29" s="54">
        <v>0</v>
      </c>
      <c r="J29" s="54">
        <v>0</v>
      </c>
      <c r="K29" s="55">
        <f t="shared" ref="K29:K58" si="0">SUM(D29:J29)</f>
        <v>887.01626999999996</v>
      </c>
      <c r="L29" s="44"/>
      <c r="M29" s="71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</row>
    <row r="30" spans="1:60" ht="12" customHeight="1" x14ac:dyDescent="0.25">
      <c r="A30" s="42">
        <v>2011</v>
      </c>
      <c r="B30" s="42" t="s">
        <v>13</v>
      </c>
      <c r="C30" s="54"/>
      <c r="D30" s="54">
        <v>924.74900000000002</v>
      </c>
      <c r="E30" s="55">
        <v>0</v>
      </c>
      <c r="F30" s="54">
        <v>0</v>
      </c>
      <c r="G30" s="54">
        <v>0</v>
      </c>
      <c r="H30" s="54"/>
      <c r="I30" s="54">
        <v>0</v>
      </c>
      <c r="J30" s="54">
        <v>0</v>
      </c>
      <c r="K30" s="55">
        <f t="shared" si="0"/>
        <v>924.74900000000002</v>
      </c>
      <c r="L30" s="44"/>
      <c r="M30" s="71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</row>
    <row r="31" spans="1:60" ht="12" customHeight="1" x14ac:dyDescent="0.25">
      <c r="A31" s="42">
        <v>2011</v>
      </c>
      <c r="B31" s="42" t="s">
        <v>14</v>
      </c>
      <c r="C31" s="54"/>
      <c r="D31" s="54">
        <v>0</v>
      </c>
      <c r="E31" s="55">
        <v>0</v>
      </c>
      <c r="F31" s="54">
        <v>0</v>
      </c>
      <c r="G31" s="54">
        <v>0</v>
      </c>
      <c r="H31" s="54"/>
      <c r="I31" s="54">
        <v>0</v>
      </c>
      <c r="J31" s="54">
        <v>0</v>
      </c>
      <c r="K31" s="55">
        <f t="shared" si="0"/>
        <v>0</v>
      </c>
      <c r="L31" s="44"/>
      <c r="M31" s="71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</row>
    <row r="32" spans="1:60" ht="12" customHeight="1" x14ac:dyDescent="0.25">
      <c r="A32" s="42">
        <v>2011</v>
      </c>
      <c r="B32" s="42" t="s">
        <v>15</v>
      </c>
      <c r="C32" s="54"/>
      <c r="D32" s="54">
        <f t="shared" ref="D32:E32" si="1">SUM(D20:D31)</f>
        <v>924.74900000000002</v>
      </c>
      <c r="E32" s="55">
        <f t="shared" si="1"/>
        <v>0</v>
      </c>
      <c r="F32" s="54">
        <f>SUM(F20:F31)</f>
        <v>887.01626999999996</v>
      </c>
      <c r="G32" s="54">
        <f t="shared" ref="G32:J32" si="2">SUM(G20:G31)</f>
        <v>0</v>
      </c>
      <c r="H32" s="54"/>
      <c r="I32" s="54">
        <f t="shared" si="2"/>
        <v>0</v>
      </c>
      <c r="J32" s="54">
        <f t="shared" si="2"/>
        <v>0</v>
      </c>
      <c r="K32" s="55">
        <f t="shared" si="0"/>
        <v>1811.7652699999999</v>
      </c>
      <c r="L32" s="44"/>
      <c r="M32" s="71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</row>
    <row r="33" spans="1:60" ht="12" customHeight="1" x14ac:dyDescent="0.25">
      <c r="A33" s="42">
        <v>2012</v>
      </c>
      <c r="B33" s="42" t="s">
        <v>3</v>
      </c>
      <c r="C33" s="54"/>
      <c r="D33" s="54">
        <v>0</v>
      </c>
      <c r="E33" s="55">
        <v>0</v>
      </c>
      <c r="F33" s="54">
        <v>0</v>
      </c>
      <c r="G33" s="54">
        <v>0</v>
      </c>
      <c r="H33" s="54"/>
      <c r="I33" s="54">
        <v>0</v>
      </c>
      <c r="J33" s="54">
        <v>0</v>
      </c>
      <c r="K33" s="55">
        <f t="shared" si="0"/>
        <v>0</v>
      </c>
      <c r="L33" s="44"/>
      <c r="M33" s="71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</row>
    <row r="34" spans="1:60" ht="12" customHeight="1" x14ac:dyDescent="0.25">
      <c r="A34" s="42">
        <v>2012</v>
      </c>
      <c r="B34" s="42" t="s">
        <v>4</v>
      </c>
      <c r="C34" s="54"/>
      <c r="D34" s="54">
        <v>0</v>
      </c>
      <c r="E34" s="55">
        <v>0</v>
      </c>
      <c r="F34" s="54">
        <v>844.17</v>
      </c>
      <c r="G34" s="54">
        <v>0</v>
      </c>
      <c r="H34" s="54"/>
      <c r="I34" s="54">
        <v>0</v>
      </c>
      <c r="J34" s="54">
        <v>0</v>
      </c>
      <c r="K34" s="55">
        <f t="shared" si="0"/>
        <v>844.17</v>
      </c>
      <c r="L34" s="44"/>
      <c r="M34" s="71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</row>
    <row r="35" spans="1:60" ht="12" customHeight="1" x14ac:dyDescent="0.25">
      <c r="A35" s="42">
        <v>2012</v>
      </c>
      <c r="B35" s="42" t="s">
        <v>5</v>
      </c>
      <c r="C35" s="54"/>
      <c r="D35" s="54">
        <v>0</v>
      </c>
      <c r="E35" s="55">
        <v>0</v>
      </c>
      <c r="F35" s="54">
        <v>884.46208000000001</v>
      </c>
      <c r="G35" s="54">
        <v>0</v>
      </c>
      <c r="H35" s="54"/>
      <c r="I35" s="54">
        <v>0</v>
      </c>
      <c r="J35" s="54">
        <v>364.48010999999997</v>
      </c>
      <c r="K35" s="55">
        <f t="shared" si="0"/>
        <v>1248.94219</v>
      </c>
      <c r="L35" s="44"/>
      <c r="M35" s="71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</row>
    <row r="36" spans="1:60" ht="12" customHeight="1" x14ac:dyDescent="0.25">
      <c r="A36" s="42">
        <v>2012</v>
      </c>
      <c r="B36" s="42" t="s">
        <v>6</v>
      </c>
      <c r="C36" s="54"/>
      <c r="D36" s="54">
        <v>0</v>
      </c>
      <c r="E36" s="55">
        <v>0</v>
      </c>
      <c r="F36" s="54">
        <v>973.73192000000006</v>
      </c>
      <c r="G36" s="54">
        <v>0</v>
      </c>
      <c r="H36" s="54"/>
      <c r="I36" s="54">
        <v>0</v>
      </c>
      <c r="J36" s="54">
        <v>717.84222999999997</v>
      </c>
      <c r="K36" s="55">
        <f t="shared" si="0"/>
        <v>1691.5741499999999</v>
      </c>
      <c r="L36" s="44"/>
      <c r="M36" s="66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</row>
    <row r="37" spans="1:60" ht="12" customHeight="1" x14ac:dyDescent="0.25">
      <c r="A37" s="42">
        <v>2012</v>
      </c>
      <c r="B37" s="42" t="s">
        <v>7</v>
      </c>
      <c r="C37" s="54"/>
      <c r="D37" s="54">
        <v>0</v>
      </c>
      <c r="E37" s="55">
        <v>0</v>
      </c>
      <c r="F37" s="54">
        <v>1487.2044300000002</v>
      </c>
      <c r="G37" s="54">
        <v>0</v>
      </c>
      <c r="H37" s="54"/>
      <c r="I37" s="54">
        <v>0</v>
      </c>
      <c r="J37" s="54">
        <v>0</v>
      </c>
      <c r="K37" s="55">
        <f t="shared" si="0"/>
        <v>1487.2044300000002</v>
      </c>
      <c r="L37" s="44"/>
      <c r="M37" s="66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</row>
    <row r="38" spans="1:60" ht="12" customHeight="1" x14ac:dyDescent="0.25">
      <c r="A38" s="42">
        <v>2012</v>
      </c>
      <c r="B38" s="42" t="s">
        <v>8</v>
      </c>
      <c r="C38" s="54"/>
      <c r="D38" s="54">
        <v>0</v>
      </c>
      <c r="E38" s="55">
        <v>1045.5267099999999</v>
      </c>
      <c r="F38" s="54">
        <v>0</v>
      </c>
      <c r="G38" s="54">
        <v>990.60974999999996</v>
      </c>
      <c r="H38" s="54"/>
      <c r="I38" s="54">
        <v>0</v>
      </c>
      <c r="J38" s="54">
        <v>0</v>
      </c>
      <c r="K38" s="55">
        <f t="shared" si="0"/>
        <v>2036.1364599999997</v>
      </c>
      <c r="L38" s="44"/>
      <c r="M38" s="66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</row>
    <row r="39" spans="1:60" ht="12" customHeight="1" x14ac:dyDescent="0.25">
      <c r="A39" s="42">
        <v>2012</v>
      </c>
      <c r="B39" s="42" t="s">
        <v>9</v>
      </c>
      <c r="C39" s="54"/>
      <c r="D39" s="54">
        <v>0</v>
      </c>
      <c r="E39" s="55">
        <v>0</v>
      </c>
      <c r="F39" s="54">
        <v>1691.9694399999998</v>
      </c>
      <c r="G39" s="54">
        <v>0</v>
      </c>
      <c r="H39" s="54"/>
      <c r="I39" s="54">
        <v>0</v>
      </c>
      <c r="J39" s="54">
        <v>0</v>
      </c>
      <c r="K39" s="55">
        <f t="shared" si="0"/>
        <v>1691.9694399999998</v>
      </c>
      <c r="L39" s="44"/>
      <c r="M39" s="66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</row>
    <row r="40" spans="1:60" ht="12" customHeight="1" x14ac:dyDescent="0.25">
      <c r="A40" s="42">
        <v>2012</v>
      </c>
      <c r="B40" s="42" t="s">
        <v>10</v>
      </c>
      <c r="C40" s="54"/>
      <c r="D40" s="54">
        <v>0</v>
      </c>
      <c r="E40" s="55">
        <v>0</v>
      </c>
      <c r="F40" s="54">
        <v>37.42944</v>
      </c>
      <c r="G40" s="54">
        <v>0</v>
      </c>
      <c r="H40" s="54"/>
      <c r="I40" s="54">
        <v>0</v>
      </c>
      <c r="J40" s="54">
        <v>0</v>
      </c>
      <c r="K40" s="55">
        <f t="shared" si="0"/>
        <v>37.42944</v>
      </c>
      <c r="L40" s="44"/>
      <c r="M40" s="66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</row>
    <row r="41" spans="1:60" ht="12" customHeight="1" x14ac:dyDescent="0.25">
      <c r="A41" s="42">
        <v>2012</v>
      </c>
      <c r="B41" s="42" t="s">
        <v>11</v>
      </c>
      <c r="C41" s="54"/>
      <c r="D41" s="54">
        <v>0</v>
      </c>
      <c r="E41" s="55">
        <v>0</v>
      </c>
      <c r="F41" s="54">
        <v>0</v>
      </c>
      <c r="G41" s="54">
        <v>0</v>
      </c>
      <c r="H41" s="54"/>
      <c r="I41" s="54">
        <v>0</v>
      </c>
      <c r="J41" s="54">
        <v>0</v>
      </c>
      <c r="K41" s="55">
        <f t="shared" si="0"/>
        <v>0</v>
      </c>
      <c r="L41" s="44"/>
      <c r="M41" s="66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</row>
    <row r="42" spans="1:60" ht="12" customHeight="1" x14ac:dyDescent="0.25">
      <c r="A42" s="42">
        <v>2012</v>
      </c>
      <c r="B42" s="42" t="s">
        <v>12</v>
      </c>
      <c r="C42" s="54"/>
      <c r="D42" s="54">
        <v>0</v>
      </c>
      <c r="E42" s="55">
        <v>935.11292000000003</v>
      </c>
      <c r="F42" s="54">
        <v>867.07</v>
      </c>
      <c r="G42" s="54">
        <v>0</v>
      </c>
      <c r="H42" s="54"/>
      <c r="I42" s="54">
        <v>0</v>
      </c>
      <c r="J42" s="54">
        <v>0</v>
      </c>
      <c r="K42" s="55">
        <f t="shared" si="0"/>
        <v>1802.1829200000002</v>
      </c>
      <c r="L42" s="44"/>
      <c r="M42" s="66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</row>
    <row r="43" spans="1:60" ht="12" customHeight="1" x14ac:dyDescent="0.25">
      <c r="A43" s="42">
        <v>2012</v>
      </c>
      <c r="B43" s="42" t="s">
        <v>13</v>
      </c>
      <c r="C43" s="54"/>
      <c r="D43" s="54">
        <v>0</v>
      </c>
      <c r="E43" s="55">
        <v>0</v>
      </c>
      <c r="F43" s="54">
        <v>0</v>
      </c>
      <c r="G43" s="54">
        <v>0</v>
      </c>
      <c r="H43" s="54"/>
      <c r="I43" s="54">
        <v>0</v>
      </c>
      <c r="J43" s="54">
        <v>0</v>
      </c>
      <c r="K43" s="55">
        <f t="shared" si="0"/>
        <v>0</v>
      </c>
      <c r="L43" s="44"/>
      <c r="M43" s="66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</row>
    <row r="44" spans="1:60" ht="12" customHeight="1" x14ac:dyDescent="0.25">
      <c r="A44" s="42">
        <v>2012</v>
      </c>
      <c r="B44" s="42" t="s">
        <v>14</v>
      </c>
      <c r="C44" s="54"/>
      <c r="D44" s="54">
        <v>917.74903000000006</v>
      </c>
      <c r="E44" s="55">
        <v>0</v>
      </c>
      <c r="F44" s="54">
        <v>0</v>
      </c>
      <c r="G44" s="54">
        <v>0</v>
      </c>
      <c r="H44" s="54"/>
      <c r="I44" s="54">
        <v>0</v>
      </c>
      <c r="J44" s="54">
        <v>0</v>
      </c>
      <c r="K44" s="55">
        <f t="shared" si="0"/>
        <v>917.74903000000006</v>
      </c>
      <c r="L44" s="44"/>
      <c r="M44" s="66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</row>
    <row r="45" spans="1:60" ht="12" customHeight="1" x14ac:dyDescent="0.25">
      <c r="A45" s="42">
        <v>2012</v>
      </c>
      <c r="B45" s="42" t="s">
        <v>15</v>
      </c>
      <c r="C45" s="54"/>
      <c r="D45" s="54">
        <f>SUM(D33:D44)</f>
        <v>917.74903000000006</v>
      </c>
      <c r="E45" s="55">
        <f>SUM(E33:E44)</f>
        <v>1980.6396299999999</v>
      </c>
      <c r="F45" s="54">
        <v>6786.0373100000006</v>
      </c>
      <c r="G45" s="54">
        <f t="shared" ref="G45" si="3">SUM(G33:G44)</f>
        <v>990.60974999999996</v>
      </c>
      <c r="H45" s="54"/>
      <c r="I45" s="54">
        <f t="shared" ref="I45" si="4">SUM(I33:I44)</f>
        <v>0</v>
      </c>
      <c r="J45" s="54">
        <f t="shared" ref="J45" si="5">SUM(J33:J44)</f>
        <v>1082.3223399999999</v>
      </c>
      <c r="K45" s="55">
        <f t="shared" si="0"/>
        <v>11757.35806</v>
      </c>
      <c r="L45" s="44"/>
      <c r="M45" s="66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</row>
    <row r="46" spans="1:60" ht="12" customHeight="1" x14ac:dyDescent="0.25">
      <c r="A46" s="42">
        <v>2013</v>
      </c>
      <c r="B46" s="42" t="s">
        <v>3</v>
      </c>
      <c r="C46" s="54"/>
      <c r="D46" s="54">
        <v>0</v>
      </c>
      <c r="E46" s="55">
        <v>0</v>
      </c>
      <c r="F46" s="54">
        <v>0</v>
      </c>
      <c r="G46" s="54">
        <v>0</v>
      </c>
      <c r="H46" s="54"/>
      <c r="I46" s="54">
        <v>0</v>
      </c>
      <c r="J46" s="54">
        <v>0</v>
      </c>
      <c r="K46" s="55">
        <f t="shared" si="0"/>
        <v>0</v>
      </c>
      <c r="L46" s="44"/>
      <c r="M46" s="66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</row>
    <row r="47" spans="1:60" ht="12" customHeight="1" x14ac:dyDescent="0.25">
      <c r="A47" s="42">
        <v>2013</v>
      </c>
      <c r="B47" s="42" t="s">
        <v>4</v>
      </c>
      <c r="C47" s="54"/>
      <c r="D47" s="54">
        <v>0</v>
      </c>
      <c r="E47" s="55">
        <v>0</v>
      </c>
      <c r="F47" s="54">
        <v>0</v>
      </c>
      <c r="G47" s="54">
        <v>0</v>
      </c>
      <c r="H47" s="54"/>
      <c r="I47" s="54">
        <v>0</v>
      </c>
      <c r="J47" s="54">
        <v>0</v>
      </c>
      <c r="K47" s="55">
        <f t="shared" si="0"/>
        <v>0</v>
      </c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</row>
    <row r="48" spans="1:60" ht="12" customHeight="1" x14ac:dyDescent="0.25">
      <c r="A48" s="42">
        <v>2013</v>
      </c>
      <c r="B48" s="42" t="s">
        <v>5</v>
      </c>
      <c r="C48" s="54"/>
      <c r="D48" s="54">
        <v>0</v>
      </c>
      <c r="E48" s="55">
        <v>0</v>
      </c>
      <c r="F48" s="54">
        <v>0</v>
      </c>
      <c r="G48" s="54">
        <v>0</v>
      </c>
      <c r="H48" s="54"/>
      <c r="I48" s="54">
        <v>0</v>
      </c>
      <c r="J48" s="54">
        <v>0</v>
      </c>
      <c r="K48" s="55">
        <f t="shared" si="0"/>
        <v>0</v>
      </c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</row>
    <row r="49" spans="1:60" ht="12" customHeight="1" x14ac:dyDescent="0.25">
      <c r="A49" s="42">
        <v>2013</v>
      </c>
      <c r="B49" s="42" t="s">
        <v>6</v>
      </c>
      <c r="C49" s="54"/>
      <c r="D49" s="54">
        <v>0</v>
      </c>
      <c r="E49" s="55">
        <v>0</v>
      </c>
      <c r="F49" s="54">
        <v>0</v>
      </c>
      <c r="G49" s="54">
        <v>0</v>
      </c>
      <c r="H49" s="54"/>
      <c r="I49" s="54">
        <v>0</v>
      </c>
      <c r="J49" s="54">
        <v>0</v>
      </c>
      <c r="K49" s="55">
        <f t="shared" si="0"/>
        <v>0</v>
      </c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</row>
    <row r="50" spans="1:60" ht="12" customHeight="1" x14ac:dyDescent="0.25">
      <c r="A50" s="42">
        <v>2013</v>
      </c>
      <c r="B50" s="42" t="s">
        <v>7</v>
      </c>
      <c r="C50" s="54"/>
      <c r="D50" s="54">
        <v>0</v>
      </c>
      <c r="E50" s="55">
        <v>0</v>
      </c>
      <c r="F50" s="54">
        <v>0</v>
      </c>
      <c r="G50" s="54">
        <v>0</v>
      </c>
      <c r="H50" s="54"/>
      <c r="I50" s="54">
        <v>0</v>
      </c>
      <c r="J50" s="54">
        <v>0</v>
      </c>
      <c r="K50" s="55">
        <f t="shared" si="0"/>
        <v>0</v>
      </c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</row>
    <row r="51" spans="1:60" ht="12" customHeight="1" x14ac:dyDescent="0.25">
      <c r="A51" s="42">
        <v>2013</v>
      </c>
      <c r="B51" s="42" t="s">
        <v>8</v>
      </c>
      <c r="C51" s="54"/>
      <c r="D51" s="54">
        <v>0</v>
      </c>
      <c r="E51" s="55">
        <v>0</v>
      </c>
      <c r="F51" s="54">
        <v>0</v>
      </c>
      <c r="G51" s="54">
        <v>0</v>
      </c>
      <c r="H51" s="54"/>
      <c r="I51" s="54">
        <v>0</v>
      </c>
      <c r="J51" s="54">
        <v>0</v>
      </c>
      <c r="K51" s="55">
        <f t="shared" si="0"/>
        <v>0</v>
      </c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</row>
    <row r="52" spans="1:60" ht="12" customHeight="1" x14ac:dyDescent="0.25">
      <c r="A52" s="42">
        <v>2013</v>
      </c>
      <c r="B52" s="42" t="s">
        <v>9</v>
      </c>
      <c r="C52" s="54"/>
      <c r="D52" s="54">
        <v>0</v>
      </c>
      <c r="E52" s="55">
        <v>0</v>
      </c>
      <c r="F52" s="54">
        <v>0</v>
      </c>
      <c r="G52" s="54">
        <v>0</v>
      </c>
      <c r="H52" s="54"/>
      <c r="I52" s="54">
        <v>0</v>
      </c>
      <c r="J52" s="54">
        <v>0</v>
      </c>
      <c r="K52" s="55">
        <f t="shared" si="0"/>
        <v>0</v>
      </c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</row>
    <row r="53" spans="1:60" ht="12" customHeight="1" x14ac:dyDescent="0.25">
      <c r="A53" s="42">
        <v>2013</v>
      </c>
      <c r="B53" s="42" t="s">
        <v>10</v>
      </c>
      <c r="C53" s="54"/>
      <c r="D53" s="54">
        <v>0</v>
      </c>
      <c r="E53" s="55">
        <v>0</v>
      </c>
      <c r="F53" s="54">
        <v>0</v>
      </c>
      <c r="G53" s="54">
        <v>0</v>
      </c>
      <c r="H53" s="54"/>
      <c r="I53" s="54">
        <v>0</v>
      </c>
      <c r="J53" s="54">
        <v>0</v>
      </c>
      <c r="K53" s="55">
        <f t="shared" si="0"/>
        <v>0</v>
      </c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</row>
    <row r="54" spans="1:60" ht="12" customHeight="1" x14ac:dyDescent="0.25">
      <c r="A54" s="42">
        <v>2013</v>
      </c>
      <c r="B54" s="42" t="s">
        <v>11</v>
      </c>
      <c r="C54" s="54"/>
      <c r="D54" s="54">
        <v>0</v>
      </c>
      <c r="E54" s="55">
        <v>0</v>
      </c>
      <c r="F54" s="54">
        <v>1008.7684</v>
      </c>
      <c r="G54" s="54">
        <v>0</v>
      </c>
      <c r="H54" s="54"/>
      <c r="I54" s="54">
        <v>0</v>
      </c>
      <c r="J54" s="54">
        <v>860.30554000000006</v>
      </c>
      <c r="K54" s="55">
        <f t="shared" si="0"/>
        <v>1869.0739400000002</v>
      </c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</row>
    <row r="55" spans="1:60" ht="12" customHeight="1" x14ac:dyDescent="0.25">
      <c r="A55" s="42">
        <v>2013</v>
      </c>
      <c r="B55" s="42" t="s">
        <v>12</v>
      </c>
      <c r="C55" s="54"/>
      <c r="D55" s="54">
        <v>0</v>
      </c>
      <c r="E55" s="55">
        <v>0</v>
      </c>
      <c r="F55" s="54">
        <v>1350.26962</v>
      </c>
      <c r="G55" s="54">
        <v>0</v>
      </c>
      <c r="H55" s="54"/>
      <c r="I55" s="54">
        <v>22.592680000000001</v>
      </c>
      <c r="J55" s="54">
        <v>0</v>
      </c>
      <c r="K55" s="55">
        <f t="shared" si="0"/>
        <v>1372.8623</v>
      </c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</row>
    <row r="56" spans="1:60" ht="12" customHeight="1" x14ac:dyDescent="0.25">
      <c r="A56" s="42">
        <v>2013</v>
      </c>
      <c r="B56" s="42" t="s">
        <v>13</v>
      </c>
      <c r="C56" s="54"/>
      <c r="D56" s="54">
        <v>1058.78827</v>
      </c>
      <c r="E56" s="55">
        <v>0</v>
      </c>
      <c r="F56" s="54">
        <v>139.10124999999999</v>
      </c>
      <c r="G56" s="54">
        <v>0</v>
      </c>
      <c r="H56" s="54"/>
      <c r="I56" s="54">
        <v>0</v>
      </c>
      <c r="J56" s="54">
        <v>0</v>
      </c>
      <c r="K56" s="55">
        <f t="shared" si="0"/>
        <v>1197.8895199999999</v>
      </c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</row>
    <row r="57" spans="1:60" ht="12" customHeight="1" x14ac:dyDescent="0.25">
      <c r="A57" s="42">
        <v>2013</v>
      </c>
      <c r="B57" s="42" t="s">
        <v>14</v>
      </c>
      <c r="C57" s="54"/>
      <c r="D57" s="54">
        <v>1786.8224</v>
      </c>
      <c r="E57" s="55">
        <v>0</v>
      </c>
      <c r="F57" s="54">
        <v>240.23498000000001</v>
      </c>
      <c r="G57" s="54">
        <v>0</v>
      </c>
      <c r="H57" s="54"/>
      <c r="I57" s="54">
        <v>0</v>
      </c>
      <c r="J57" s="54">
        <v>916.81176000000005</v>
      </c>
      <c r="K57" s="55">
        <f t="shared" si="0"/>
        <v>2943.8691399999998</v>
      </c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</row>
    <row r="58" spans="1:60" ht="12" customHeight="1" x14ac:dyDescent="0.25">
      <c r="A58" s="42">
        <v>2013</v>
      </c>
      <c r="B58" s="42" t="s">
        <v>15</v>
      </c>
      <c r="C58" s="54"/>
      <c r="D58" s="54">
        <f>SUM(D46:D57)</f>
        <v>2845.61067</v>
      </c>
      <c r="E58" s="55">
        <v>0</v>
      </c>
      <c r="F58" s="54">
        <f>SUM(F46:F57)</f>
        <v>2738.3742500000003</v>
      </c>
      <c r="G58" s="54">
        <f t="shared" ref="G58" si="6">SUM(G46:G57)</f>
        <v>0</v>
      </c>
      <c r="H58" s="54"/>
      <c r="I58" s="54">
        <f t="shared" ref="I58" si="7">SUM(I46:I57)</f>
        <v>22.592680000000001</v>
      </c>
      <c r="J58" s="54">
        <f t="shared" ref="J58" si="8">SUM(J46:J57)</f>
        <v>1777.1173000000001</v>
      </c>
      <c r="K58" s="55">
        <f t="shared" si="0"/>
        <v>7383.6949000000004</v>
      </c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</row>
    <row r="59" spans="1:60" ht="12" customHeight="1" x14ac:dyDescent="0.25">
      <c r="A59" s="42">
        <v>2014</v>
      </c>
      <c r="B59" s="42" t="s">
        <v>3</v>
      </c>
      <c r="C59" s="54">
        <v>0</v>
      </c>
      <c r="D59" s="54">
        <v>965.9678100000001</v>
      </c>
      <c r="E59" s="55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5">
        <v>965.9678100000001</v>
      </c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</row>
    <row r="60" spans="1:60" ht="12" customHeight="1" x14ac:dyDescent="0.25">
      <c r="A60" s="42">
        <v>2014</v>
      </c>
      <c r="B60" s="42" t="s">
        <v>4</v>
      </c>
      <c r="C60" s="54">
        <v>0</v>
      </c>
      <c r="D60" s="54">
        <v>930.36705000000006</v>
      </c>
      <c r="E60" s="55">
        <v>0</v>
      </c>
      <c r="F60" s="54">
        <v>222.58645999999999</v>
      </c>
      <c r="G60" s="54">
        <v>0</v>
      </c>
      <c r="H60" s="54">
        <v>0</v>
      </c>
      <c r="I60" s="54">
        <v>0</v>
      </c>
      <c r="J60" s="54">
        <v>0</v>
      </c>
      <c r="K60" s="55">
        <v>1152.9535100000001</v>
      </c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</row>
    <row r="61" spans="1:60" ht="12" customHeight="1" x14ac:dyDescent="0.25">
      <c r="A61" s="42">
        <v>2014</v>
      </c>
      <c r="B61" s="42" t="s">
        <v>5</v>
      </c>
      <c r="C61" s="54">
        <v>0</v>
      </c>
      <c r="D61" s="54">
        <v>974.06634999999994</v>
      </c>
      <c r="E61" s="55">
        <v>1011.47348</v>
      </c>
      <c r="F61" s="54">
        <v>1317.9789900000001</v>
      </c>
      <c r="G61" s="54">
        <v>0</v>
      </c>
      <c r="H61" s="54">
        <v>0</v>
      </c>
      <c r="I61" s="54">
        <v>0</v>
      </c>
      <c r="J61" s="54">
        <v>985.47306999999989</v>
      </c>
      <c r="K61" s="55">
        <v>4288.9918900000002</v>
      </c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</row>
    <row r="62" spans="1:60" ht="12" customHeight="1" x14ac:dyDescent="0.25">
      <c r="A62" s="42">
        <v>2014</v>
      </c>
      <c r="B62" s="42" t="s">
        <v>6</v>
      </c>
      <c r="C62" s="54">
        <v>0</v>
      </c>
      <c r="D62" s="54">
        <v>1104.7719999999999</v>
      </c>
      <c r="E62" s="55">
        <v>1037.0128500000001</v>
      </c>
      <c r="F62" s="54">
        <v>1109.00675</v>
      </c>
      <c r="G62" s="54">
        <v>0</v>
      </c>
      <c r="H62" s="54">
        <v>0</v>
      </c>
      <c r="I62" s="54">
        <v>0</v>
      </c>
      <c r="J62" s="54">
        <v>926.50635999999997</v>
      </c>
      <c r="K62" s="55">
        <v>4177.2979599999999</v>
      </c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</row>
    <row r="63" spans="1:60" ht="12" customHeight="1" x14ac:dyDescent="0.25">
      <c r="A63" s="42">
        <v>2014</v>
      </c>
      <c r="B63" s="42" t="s">
        <v>7</v>
      </c>
      <c r="C63" s="54">
        <v>0</v>
      </c>
      <c r="D63" s="54">
        <v>1032.6486</v>
      </c>
      <c r="E63" s="55">
        <v>0</v>
      </c>
      <c r="F63" s="54">
        <v>859.24113</v>
      </c>
      <c r="G63" s="54">
        <v>0</v>
      </c>
      <c r="H63" s="54">
        <v>0</v>
      </c>
      <c r="I63" s="54">
        <v>0</v>
      </c>
      <c r="J63" s="54">
        <v>0</v>
      </c>
      <c r="K63" s="55">
        <v>1891.8897299999999</v>
      </c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</row>
    <row r="64" spans="1:60" ht="12" customHeight="1" x14ac:dyDescent="0.25">
      <c r="A64" s="42">
        <v>2014</v>
      </c>
      <c r="B64" s="42" t="s">
        <v>8</v>
      </c>
      <c r="C64" s="54">
        <v>992.97073999999998</v>
      </c>
      <c r="D64" s="54">
        <v>0</v>
      </c>
      <c r="E64" s="55">
        <v>0</v>
      </c>
      <c r="F64" s="54">
        <v>985.54131000000007</v>
      </c>
      <c r="G64" s="54">
        <v>1023.78728</v>
      </c>
      <c r="H64" s="54">
        <v>0</v>
      </c>
      <c r="I64" s="54">
        <v>0</v>
      </c>
      <c r="J64" s="54">
        <v>0</v>
      </c>
      <c r="K64" s="55">
        <v>3002.2993299999998</v>
      </c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</row>
    <row r="65" spans="1:60" ht="12" customHeight="1" x14ac:dyDescent="0.25">
      <c r="A65" s="42">
        <v>2014</v>
      </c>
      <c r="B65" s="42" t="s">
        <v>9</v>
      </c>
      <c r="C65" s="54">
        <v>0</v>
      </c>
      <c r="D65" s="54">
        <v>0</v>
      </c>
      <c r="E65" s="55">
        <v>0</v>
      </c>
      <c r="F65" s="54">
        <v>1831.2843599999999</v>
      </c>
      <c r="G65" s="54">
        <v>0</v>
      </c>
      <c r="H65" s="54">
        <v>0</v>
      </c>
      <c r="I65" s="54">
        <v>0</v>
      </c>
      <c r="J65" s="54">
        <v>0</v>
      </c>
      <c r="K65" s="55">
        <v>1831.2843599999999</v>
      </c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</row>
    <row r="66" spans="1:60" ht="12" customHeight="1" x14ac:dyDescent="0.25">
      <c r="A66" s="42">
        <v>2014</v>
      </c>
      <c r="B66" s="42" t="s">
        <v>10</v>
      </c>
      <c r="C66" s="54">
        <v>0</v>
      </c>
      <c r="D66" s="54">
        <v>1065.48146</v>
      </c>
      <c r="E66" s="55">
        <v>0</v>
      </c>
      <c r="F66" s="54">
        <v>1935.8314300000002</v>
      </c>
      <c r="G66" s="54">
        <v>0</v>
      </c>
      <c r="H66" s="54">
        <v>0</v>
      </c>
      <c r="I66" s="54">
        <v>0</v>
      </c>
      <c r="J66" s="54">
        <v>0</v>
      </c>
      <c r="K66" s="55">
        <v>3001.3128900000002</v>
      </c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</row>
    <row r="67" spans="1:60" ht="12" customHeight="1" x14ac:dyDescent="0.25">
      <c r="A67" s="42">
        <v>2014</v>
      </c>
      <c r="B67" s="42" t="s">
        <v>11</v>
      </c>
      <c r="C67" s="54">
        <v>871.28478000000007</v>
      </c>
      <c r="D67" s="54">
        <v>1318.6868300000001</v>
      </c>
      <c r="E67" s="55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5">
        <v>2189.9716100000001</v>
      </c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</row>
    <row r="68" spans="1:60" ht="12" customHeight="1" x14ac:dyDescent="0.25">
      <c r="A68" s="42">
        <v>2014</v>
      </c>
      <c r="B68" s="42" t="s">
        <v>12</v>
      </c>
      <c r="C68" s="54">
        <v>1305.12752</v>
      </c>
      <c r="D68" s="54">
        <v>2130.7327800000003</v>
      </c>
      <c r="E68" s="55">
        <v>0</v>
      </c>
      <c r="F68" s="54">
        <v>2659.25065</v>
      </c>
      <c r="G68" s="54">
        <v>0</v>
      </c>
      <c r="H68" s="54">
        <v>0</v>
      </c>
      <c r="I68" s="54">
        <v>0</v>
      </c>
      <c r="J68" s="54">
        <v>0</v>
      </c>
      <c r="K68" s="55">
        <v>6095.1109500000002</v>
      </c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</row>
    <row r="69" spans="1:60" ht="12" customHeight="1" x14ac:dyDescent="0.25">
      <c r="A69" s="42">
        <v>2014</v>
      </c>
      <c r="B69" s="42" t="s">
        <v>13</v>
      </c>
      <c r="C69" s="54">
        <v>0</v>
      </c>
      <c r="D69" s="54">
        <v>1147.9654800000001</v>
      </c>
      <c r="E69" s="55">
        <v>954.05903999999998</v>
      </c>
      <c r="F69" s="54">
        <v>1526.4260300000001</v>
      </c>
      <c r="G69" s="54">
        <v>0</v>
      </c>
      <c r="H69" s="54">
        <v>0</v>
      </c>
      <c r="I69" s="54">
        <v>0</v>
      </c>
      <c r="J69" s="54">
        <v>0</v>
      </c>
      <c r="K69" s="55">
        <v>3628.45055</v>
      </c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</row>
    <row r="70" spans="1:60" ht="12" customHeight="1" x14ac:dyDescent="0.25">
      <c r="A70" s="42">
        <v>2014</v>
      </c>
      <c r="B70" s="42" t="s">
        <v>14</v>
      </c>
      <c r="C70" s="54">
        <v>0</v>
      </c>
      <c r="D70" s="54">
        <v>566.01831000000004</v>
      </c>
      <c r="E70" s="55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5">
        <v>566.01831000000004</v>
      </c>
      <c r="L70" s="44"/>
      <c r="M70" s="66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</row>
    <row r="71" spans="1:60" ht="12" customHeight="1" x14ac:dyDescent="0.25">
      <c r="A71" s="42">
        <v>2014</v>
      </c>
      <c r="B71" s="42" t="s">
        <v>15</v>
      </c>
      <c r="C71" s="54">
        <v>3169.3830400000002</v>
      </c>
      <c r="D71" s="54">
        <v>11236.70667</v>
      </c>
      <c r="E71" s="55">
        <v>3002.5453700000003</v>
      </c>
      <c r="F71" s="54">
        <v>12447.14711</v>
      </c>
      <c r="G71" s="54">
        <v>1023.78728</v>
      </c>
      <c r="H71" s="54">
        <v>0</v>
      </c>
      <c r="I71" s="54">
        <v>0</v>
      </c>
      <c r="J71" s="54">
        <v>1911.9794299999999</v>
      </c>
      <c r="K71" s="55">
        <v>32791.548900000002</v>
      </c>
      <c r="L71" s="44"/>
      <c r="M71" s="66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</row>
    <row r="72" spans="1:60" ht="12" customHeight="1" x14ac:dyDescent="0.25">
      <c r="A72" s="42">
        <v>2015</v>
      </c>
      <c r="B72" s="42" t="s">
        <v>3</v>
      </c>
      <c r="C72" s="54">
        <v>0</v>
      </c>
      <c r="D72" s="54">
        <v>485.78696000000002</v>
      </c>
      <c r="E72" s="55">
        <v>0</v>
      </c>
      <c r="F72" s="54">
        <v>0</v>
      </c>
      <c r="G72" s="54">
        <v>1066.23099</v>
      </c>
      <c r="H72" s="54">
        <v>0</v>
      </c>
      <c r="I72" s="54">
        <v>0</v>
      </c>
      <c r="J72" s="54">
        <v>0</v>
      </c>
      <c r="K72" s="55">
        <v>1552.0179499999999</v>
      </c>
      <c r="L72" s="44"/>
      <c r="M72" s="66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</row>
    <row r="73" spans="1:60" ht="12" customHeight="1" x14ac:dyDescent="0.25">
      <c r="A73" s="42">
        <v>2015</v>
      </c>
      <c r="B73" s="42" t="s">
        <v>4</v>
      </c>
      <c r="C73" s="54">
        <v>0</v>
      </c>
      <c r="D73" s="54">
        <v>0</v>
      </c>
      <c r="E73" s="55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5">
        <v>0</v>
      </c>
      <c r="L73" s="44"/>
      <c r="M73" s="66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</row>
    <row r="74" spans="1:60" ht="12" customHeight="1" x14ac:dyDescent="0.25">
      <c r="A74" s="42">
        <v>2015</v>
      </c>
      <c r="B74" s="42" t="s">
        <v>5</v>
      </c>
      <c r="C74" s="54">
        <v>0</v>
      </c>
      <c r="D74" s="54">
        <v>0</v>
      </c>
      <c r="E74" s="55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5">
        <v>0</v>
      </c>
      <c r="L74" s="44"/>
      <c r="M74" s="66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</row>
    <row r="75" spans="1:60" ht="12" customHeight="1" x14ac:dyDescent="0.25">
      <c r="A75" s="42">
        <v>2015</v>
      </c>
      <c r="B75" s="42" t="s">
        <v>6</v>
      </c>
      <c r="C75" s="54">
        <v>0</v>
      </c>
      <c r="D75" s="54">
        <v>0</v>
      </c>
      <c r="E75" s="55">
        <v>0</v>
      </c>
      <c r="F75" s="54">
        <v>1075.48667</v>
      </c>
      <c r="G75" s="54">
        <v>0</v>
      </c>
      <c r="H75" s="54">
        <v>0</v>
      </c>
      <c r="I75" s="54">
        <v>0</v>
      </c>
      <c r="J75" s="54">
        <v>0</v>
      </c>
      <c r="K75" s="55">
        <v>1075.48667</v>
      </c>
      <c r="L75" s="44"/>
      <c r="M75" s="66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</row>
    <row r="76" spans="1:60" ht="12" customHeight="1" x14ac:dyDescent="0.25">
      <c r="A76" s="42">
        <v>2015</v>
      </c>
      <c r="B76" s="42" t="s">
        <v>7</v>
      </c>
      <c r="C76" s="54">
        <v>0</v>
      </c>
      <c r="D76" s="54">
        <v>0</v>
      </c>
      <c r="E76" s="55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5">
        <v>0</v>
      </c>
      <c r="L76" s="44"/>
      <c r="M76" s="66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</row>
    <row r="77" spans="1:60" ht="12" customHeight="1" x14ac:dyDescent="0.25">
      <c r="A77" s="42">
        <v>2015</v>
      </c>
      <c r="B77" s="42" t="s">
        <v>8</v>
      </c>
      <c r="C77" s="54">
        <v>0</v>
      </c>
      <c r="D77" s="54">
        <v>0</v>
      </c>
      <c r="E77" s="55">
        <v>1037.6206099999999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5">
        <v>1037.6206099999999</v>
      </c>
      <c r="L77" s="44"/>
      <c r="M77" s="66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</row>
    <row r="78" spans="1:60" ht="12" customHeight="1" x14ac:dyDescent="0.25">
      <c r="A78" s="42">
        <v>2015</v>
      </c>
      <c r="B78" s="42" t="s">
        <v>9</v>
      </c>
      <c r="C78" s="54">
        <v>0</v>
      </c>
      <c r="D78" s="54">
        <v>0</v>
      </c>
      <c r="E78" s="55">
        <v>0</v>
      </c>
      <c r="F78" s="54">
        <v>780.38495</v>
      </c>
      <c r="G78" s="54">
        <v>0</v>
      </c>
      <c r="H78" s="54">
        <v>0</v>
      </c>
      <c r="I78" s="54">
        <v>0</v>
      </c>
      <c r="J78" s="54">
        <v>0</v>
      </c>
      <c r="K78" s="55">
        <v>780.38495</v>
      </c>
      <c r="L78" s="44"/>
      <c r="M78" s="66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</row>
    <row r="79" spans="1:60" ht="12" customHeight="1" x14ac:dyDescent="0.25">
      <c r="A79" s="42">
        <v>2015</v>
      </c>
      <c r="B79" s="42" t="s">
        <v>10</v>
      </c>
      <c r="C79" s="54">
        <v>0</v>
      </c>
      <c r="D79" s="54">
        <v>0</v>
      </c>
      <c r="E79" s="55">
        <v>0</v>
      </c>
      <c r="F79" s="54">
        <v>285.63948999999997</v>
      </c>
      <c r="G79" s="54">
        <v>0</v>
      </c>
      <c r="H79" s="54">
        <v>995.63668000000007</v>
      </c>
      <c r="I79" s="54">
        <v>0</v>
      </c>
      <c r="J79" s="54">
        <v>0</v>
      </c>
      <c r="K79" s="55">
        <v>1281.2761700000001</v>
      </c>
      <c r="L79" s="44"/>
      <c r="M79" s="66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</row>
    <row r="80" spans="1:60" ht="12" customHeight="1" x14ac:dyDescent="0.25">
      <c r="A80" s="42">
        <v>2015</v>
      </c>
      <c r="B80" s="42" t="s">
        <v>11</v>
      </c>
      <c r="C80" s="54">
        <v>0</v>
      </c>
      <c r="D80" s="54">
        <v>0</v>
      </c>
      <c r="E80" s="55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5">
        <v>0</v>
      </c>
      <c r="L80" s="66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</row>
    <row r="81" spans="1:60" ht="12" customHeight="1" x14ac:dyDescent="0.25">
      <c r="A81" s="42">
        <v>2015</v>
      </c>
      <c r="B81" s="42" t="s">
        <v>12</v>
      </c>
      <c r="C81" s="54">
        <v>0</v>
      </c>
      <c r="D81" s="54">
        <v>0</v>
      </c>
      <c r="E81" s="55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5">
        <v>0</v>
      </c>
      <c r="L81" s="66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</row>
    <row r="82" spans="1:60" ht="12" customHeight="1" x14ac:dyDescent="0.25">
      <c r="A82" s="42">
        <v>2015</v>
      </c>
      <c r="B82" s="42" t="s">
        <v>13</v>
      </c>
      <c r="C82" s="54">
        <v>0</v>
      </c>
      <c r="D82" s="54">
        <v>0</v>
      </c>
      <c r="E82" s="55">
        <v>0</v>
      </c>
      <c r="F82" s="54">
        <v>688.03231999999991</v>
      </c>
      <c r="G82" s="54">
        <v>0</v>
      </c>
      <c r="H82" s="54">
        <v>0</v>
      </c>
      <c r="I82" s="54">
        <v>0</v>
      </c>
      <c r="J82" s="54">
        <v>0</v>
      </c>
      <c r="K82" s="55">
        <v>688.03231999999991</v>
      </c>
      <c r="L82" s="66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</row>
    <row r="83" spans="1:60" ht="12" customHeight="1" x14ac:dyDescent="0.25">
      <c r="A83" s="42">
        <v>2015</v>
      </c>
      <c r="B83" s="42" t="s">
        <v>14</v>
      </c>
      <c r="C83" s="54">
        <v>0</v>
      </c>
      <c r="D83" s="54">
        <v>0</v>
      </c>
      <c r="E83" s="55">
        <v>0</v>
      </c>
      <c r="F83" s="54">
        <v>384.26664</v>
      </c>
      <c r="G83" s="54">
        <v>0</v>
      </c>
      <c r="H83" s="54">
        <v>0</v>
      </c>
      <c r="I83" s="54">
        <v>0</v>
      </c>
      <c r="J83" s="54">
        <v>0</v>
      </c>
      <c r="K83" s="55">
        <v>384.26664</v>
      </c>
      <c r="L83" s="66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</row>
    <row r="84" spans="1:60" ht="12" customHeight="1" x14ac:dyDescent="0.25">
      <c r="A84" s="42">
        <v>2015</v>
      </c>
      <c r="B84" s="42" t="s">
        <v>15</v>
      </c>
      <c r="C84" s="54">
        <v>0</v>
      </c>
      <c r="D84" s="54">
        <v>485.78696000000002</v>
      </c>
      <c r="E84" s="55">
        <v>1037.6206099999999</v>
      </c>
      <c r="F84" s="54">
        <v>3213.8100699999995</v>
      </c>
      <c r="G84" s="54">
        <v>1066.23099</v>
      </c>
      <c r="H84" s="54">
        <v>995.63668000000007</v>
      </c>
      <c r="I84" s="54">
        <v>0</v>
      </c>
      <c r="J84" s="54">
        <v>0</v>
      </c>
      <c r="K84" s="55">
        <v>6799.0853099999995</v>
      </c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</row>
    <row r="85" spans="1:60" ht="12" customHeight="1" x14ac:dyDescent="0.25">
      <c r="A85" s="42">
        <v>2016</v>
      </c>
      <c r="B85" s="42" t="s">
        <v>3</v>
      </c>
      <c r="C85" s="54">
        <v>0</v>
      </c>
      <c r="D85" s="54">
        <v>0</v>
      </c>
      <c r="E85" s="55">
        <v>0</v>
      </c>
      <c r="F85" s="54">
        <v>0</v>
      </c>
      <c r="G85" s="54">
        <v>0</v>
      </c>
      <c r="H85" s="54">
        <v>985.44656000000009</v>
      </c>
      <c r="I85" s="54">
        <v>0</v>
      </c>
      <c r="J85" s="54">
        <v>0</v>
      </c>
      <c r="K85" s="55">
        <v>985.44656000000009</v>
      </c>
      <c r="L85" s="66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</row>
    <row r="86" spans="1:60" ht="12" customHeight="1" x14ac:dyDescent="0.25">
      <c r="A86" s="42">
        <v>2016</v>
      </c>
      <c r="B86" s="42" t="s">
        <v>4</v>
      </c>
      <c r="C86" s="54">
        <v>0</v>
      </c>
      <c r="D86" s="54">
        <v>0</v>
      </c>
      <c r="E86" s="55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5">
        <v>0</v>
      </c>
      <c r="L86" s="66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</row>
    <row r="87" spans="1:60" ht="12" customHeight="1" x14ac:dyDescent="0.25">
      <c r="A87" s="42">
        <v>2016</v>
      </c>
      <c r="B87" s="42" t="s">
        <v>5</v>
      </c>
      <c r="C87" s="54">
        <v>0</v>
      </c>
      <c r="D87" s="54">
        <v>0</v>
      </c>
      <c r="E87" s="55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5">
        <v>0</v>
      </c>
      <c r="L87" s="66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</row>
    <row r="88" spans="1:60" ht="12" customHeight="1" x14ac:dyDescent="0.25">
      <c r="A88" s="42">
        <v>2016</v>
      </c>
      <c r="B88" s="42" t="s">
        <v>6</v>
      </c>
      <c r="C88" s="54">
        <v>0</v>
      </c>
      <c r="D88" s="54">
        <v>0</v>
      </c>
      <c r="E88" s="55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5">
        <v>0</v>
      </c>
      <c r="L88" s="66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</row>
    <row r="89" spans="1:60" ht="12" customHeight="1" x14ac:dyDescent="0.25">
      <c r="A89" s="42">
        <v>2016</v>
      </c>
      <c r="B89" s="42" t="s">
        <v>7</v>
      </c>
      <c r="C89" s="54">
        <v>0</v>
      </c>
      <c r="D89" s="54">
        <v>0</v>
      </c>
      <c r="E89" s="55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5">
        <v>0</v>
      </c>
      <c r="L89" s="66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</row>
    <row r="90" spans="1:60" ht="12" customHeight="1" x14ac:dyDescent="0.25">
      <c r="A90" s="42">
        <v>2016</v>
      </c>
      <c r="B90" s="42" t="s">
        <v>8</v>
      </c>
      <c r="C90" s="54">
        <v>0</v>
      </c>
      <c r="D90" s="54">
        <v>0</v>
      </c>
      <c r="E90" s="55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5">
        <v>0</v>
      </c>
      <c r="L90" s="66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</row>
    <row r="91" spans="1:60" ht="12" customHeight="1" x14ac:dyDescent="0.25">
      <c r="A91" s="42">
        <v>2016</v>
      </c>
      <c r="B91" s="42" t="s">
        <v>9</v>
      </c>
      <c r="C91" s="54">
        <v>0</v>
      </c>
      <c r="D91" s="54">
        <v>0</v>
      </c>
      <c r="E91" s="55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5">
        <v>0</v>
      </c>
      <c r="L91" s="66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</row>
    <row r="92" spans="1:60" ht="12" customHeight="1" x14ac:dyDescent="0.25">
      <c r="A92" s="42">
        <v>2016</v>
      </c>
      <c r="B92" s="42" t="s">
        <v>10</v>
      </c>
      <c r="C92" s="54">
        <v>0</v>
      </c>
      <c r="D92" s="54">
        <v>0</v>
      </c>
      <c r="E92" s="55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5">
        <v>0</v>
      </c>
      <c r="L92" s="66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</row>
    <row r="93" spans="1:60" ht="12" customHeight="1" x14ac:dyDescent="0.25">
      <c r="A93" s="42">
        <v>2016</v>
      </c>
      <c r="B93" s="42" t="s">
        <v>11</v>
      </c>
      <c r="C93" s="54">
        <v>0</v>
      </c>
      <c r="D93" s="54">
        <v>0</v>
      </c>
      <c r="E93" s="55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5">
        <v>0</v>
      </c>
      <c r="L93" s="66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</row>
    <row r="94" spans="1:60" ht="12" customHeight="1" x14ac:dyDescent="0.25">
      <c r="A94" s="42">
        <v>2016</v>
      </c>
      <c r="B94" s="42" t="s">
        <v>12</v>
      </c>
      <c r="C94" s="54">
        <v>0</v>
      </c>
      <c r="D94" s="54">
        <v>0</v>
      </c>
      <c r="E94" s="55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5">
        <v>0</v>
      </c>
      <c r="L94" s="66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</row>
    <row r="95" spans="1:60" ht="12" customHeight="1" x14ac:dyDescent="0.25">
      <c r="A95" s="42">
        <v>2016</v>
      </c>
      <c r="B95" s="42" t="s">
        <v>13</v>
      </c>
      <c r="C95" s="54">
        <v>0</v>
      </c>
      <c r="D95" s="54">
        <v>0</v>
      </c>
      <c r="E95" s="55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5">
        <v>0</v>
      </c>
      <c r="L95" s="66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</row>
    <row r="96" spans="1:60" ht="12" customHeight="1" x14ac:dyDescent="0.25">
      <c r="A96" s="42">
        <v>2016</v>
      </c>
      <c r="B96" s="42" t="s">
        <v>14</v>
      </c>
      <c r="C96" s="54">
        <v>0</v>
      </c>
      <c r="D96" s="54">
        <v>0</v>
      </c>
      <c r="E96" s="55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5">
        <v>0</v>
      </c>
      <c r="L96" s="66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</row>
    <row r="97" spans="1:60" ht="12" customHeight="1" x14ac:dyDescent="0.25">
      <c r="A97" s="42">
        <v>2016</v>
      </c>
      <c r="B97" s="42" t="s">
        <v>15</v>
      </c>
      <c r="C97" s="54">
        <v>0</v>
      </c>
      <c r="D97" s="54">
        <v>0</v>
      </c>
      <c r="E97" s="55">
        <v>0</v>
      </c>
      <c r="F97" s="54">
        <v>0</v>
      </c>
      <c r="G97" s="54">
        <v>0</v>
      </c>
      <c r="H97" s="54">
        <v>985.44656000000009</v>
      </c>
      <c r="I97" s="54">
        <v>0</v>
      </c>
      <c r="J97" s="54">
        <v>0</v>
      </c>
      <c r="K97" s="55">
        <v>985.44656000000009</v>
      </c>
      <c r="L97" s="66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</row>
    <row r="98" spans="1:60" ht="12" customHeight="1" x14ac:dyDescent="0.25">
      <c r="A98" s="42">
        <v>2017</v>
      </c>
      <c r="B98" s="42" t="s">
        <v>3</v>
      </c>
      <c r="C98" s="54">
        <v>0</v>
      </c>
      <c r="D98" s="54">
        <v>0</v>
      </c>
      <c r="E98" s="55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5">
        <v>0</v>
      </c>
      <c r="L98" s="66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</row>
    <row r="99" spans="1:60" ht="12" customHeight="1" x14ac:dyDescent="0.25">
      <c r="A99" s="42">
        <v>2017</v>
      </c>
      <c r="B99" s="42" t="s">
        <v>4</v>
      </c>
      <c r="C99" s="54">
        <v>0</v>
      </c>
      <c r="D99" s="54">
        <v>0</v>
      </c>
      <c r="E99" s="55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5">
        <v>0</v>
      </c>
      <c r="L99" s="66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</row>
    <row r="100" spans="1:60" ht="12" customHeight="1" x14ac:dyDescent="0.25">
      <c r="A100" s="42">
        <v>2017</v>
      </c>
      <c r="B100" s="42" t="s">
        <v>5</v>
      </c>
      <c r="C100" s="54">
        <v>0</v>
      </c>
      <c r="D100" s="54">
        <v>0</v>
      </c>
      <c r="E100" s="55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5">
        <v>0</v>
      </c>
      <c r="L100" s="66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</row>
    <row r="101" spans="1:60" ht="12" customHeight="1" x14ac:dyDescent="0.25">
      <c r="A101" s="42">
        <v>2017</v>
      </c>
      <c r="B101" s="42" t="s">
        <v>6</v>
      </c>
      <c r="C101" s="54">
        <v>0</v>
      </c>
      <c r="D101" s="54">
        <v>0</v>
      </c>
      <c r="E101" s="55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5">
        <v>0</v>
      </c>
      <c r="L101" s="66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</row>
    <row r="102" spans="1:60" ht="12" customHeight="1" x14ac:dyDescent="0.25">
      <c r="A102" s="42">
        <v>2017</v>
      </c>
      <c r="B102" s="42" t="s">
        <v>7</v>
      </c>
      <c r="C102" s="54">
        <v>0</v>
      </c>
      <c r="D102" s="54">
        <v>0</v>
      </c>
      <c r="E102" s="55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5">
        <v>0</v>
      </c>
      <c r="L102" s="66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</row>
    <row r="103" spans="1:60" ht="12" customHeight="1" x14ac:dyDescent="0.25">
      <c r="A103" s="42">
        <v>2017</v>
      </c>
      <c r="B103" s="42" t="s">
        <v>8</v>
      </c>
      <c r="C103" s="54">
        <v>0</v>
      </c>
      <c r="D103" s="54">
        <v>0</v>
      </c>
      <c r="E103" s="55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5">
        <v>0</v>
      </c>
      <c r="L103" s="66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</row>
    <row r="104" spans="1:60" ht="12" customHeight="1" x14ac:dyDescent="0.25">
      <c r="A104" s="42">
        <v>2017</v>
      </c>
      <c r="B104" s="42" t="s">
        <v>9</v>
      </c>
      <c r="C104" s="54">
        <v>0</v>
      </c>
      <c r="D104" s="54">
        <v>0</v>
      </c>
      <c r="E104" s="55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5">
        <v>0</v>
      </c>
      <c r="L104" s="66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</row>
    <row r="105" spans="1:60" ht="12" customHeight="1" x14ac:dyDescent="0.25">
      <c r="A105" s="42">
        <v>2017</v>
      </c>
      <c r="B105" s="42" t="s">
        <v>10</v>
      </c>
      <c r="C105" s="54">
        <v>0</v>
      </c>
      <c r="D105" s="54">
        <v>0</v>
      </c>
      <c r="E105" s="55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5">
        <v>0</v>
      </c>
      <c r="L105" s="66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</row>
    <row r="106" spans="1:60" ht="12" customHeight="1" x14ac:dyDescent="0.25">
      <c r="A106" s="42">
        <v>2017</v>
      </c>
      <c r="B106" s="42" t="s">
        <v>11</v>
      </c>
      <c r="C106" s="54">
        <v>0</v>
      </c>
      <c r="D106" s="54">
        <v>0</v>
      </c>
      <c r="E106" s="55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5">
        <v>0</v>
      </c>
      <c r="L106" s="66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</row>
    <row r="107" spans="1:60" ht="12" customHeight="1" x14ac:dyDescent="0.25">
      <c r="A107" s="42">
        <v>2017</v>
      </c>
      <c r="B107" s="42" t="s">
        <v>12</v>
      </c>
      <c r="C107" s="54">
        <v>0</v>
      </c>
      <c r="D107" s="54">
        <v>0</v>
      </c>
      <c r="E107" s="55">
        <v>987.37593000000004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5">
        <v>987.37593000000004</v>
      </c>
      <c r="L107" s="66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</row>
    <row r="108" spans="1:60" ht="12" customHeight="1" x14ac:dyDescent="0.25">
      <c r="A108" s="42">
        <v>2017</v>
      </c>
      <c r="B108" s="42" t="s">
        <v>13</v>
      </c>
      <c r="C108" s="54">
        <v>0</v>
      </c>
      <c r="D108" s="54">
        <v>0</v>
      </c>
      <c r="E108" s="55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5">
        <v>0</v>
      </c>
      <c r="L108" s="66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</row>
    <row r="109" spans="1:60" ht="12" customHeight="1" x14ac:dyDescent="0.25">
      <c r="A109" s="42">
        <v>2017</v>
      </c>
      <c r="B109" s="42" t="s">
        <v>14</v>
      </c>
      <c r="C109" s="54">
        <v>0</v>
      </c>
      <c r="D109" s="54">
        <v>0</v>
      </c>
      <c r="E109" s="55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5">
        <v>0</v>
      </c>
      <c r="L109" s="66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</row>
    <row r="110" spans="1:60" ht="12" customHeight="1" x14ac:dyDescent="0.25">
      <c r="A110" s="42">
        <v>2017</v>
      </c>
      <c r="B110" s="42" t="s">
        <v>15</v>
      </c>
      <c r="C110" s="54">
        <v>0</v>
      </c>
      <c r="D110" s="54">
        <v>0</v>
      </c>
      <c r="E110" s="55">
        <v>987.37593000000004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5">
        <v>987.37593000000004</v>
      </c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</row>
    <row r="111" spans="1:60" ht="12" customHeight="1" x14ac:dyDescent="0.25">
      <c r="A111" s="42">
        <v>2018</v>
      </c>
      <c r="B111" s="42" t="s">
        <v>3</v>
      </c>
      <c r="C111" s="54">
        <v>0</v>
      </c>
      <c r="D111" s="54">
        <v>0</v>
      </c>
      <c r="E111" s="55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5">
        <v>0</v>
      </c>
      <c r="L111" s="66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</row>
    <row r="112" spans="1:60" ht="12" customHeight="1" x14ac:dyDescent="0.25">
      <c r="A112" s="42">
        <v>2018</v>
      </c>
      <c r="B112" s="42" t="s">
        <v>4</v>
      </c>
      <c r="C112" s="54">
        <v>0</v>
      </c>
      <c r="D112" s="54">
        <v>1076.4263999999998</v>
      </c>
      <c r="E112" s="55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5">
        <v>1076.4263999999998</v>
      </c>
      <c r="L112" s="66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</row>
    <row r="113" spans="1:59" ht="12" customHeight="1" x14ac:dyDescent="0.25">
      <c r="A113" s="42">
        <v>2018</v>
      </c>
      <c r="B113" s="42" t="s">
        <v>5</v>
      </c>
      <c r="C113" s="54">
        <v>0</v>
      </c>
      <c r="D113" s="54">
        <v>0</v>
      </c>
      <c r="E113" s="55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5">
        <v>0</v>
      </c>
      <c r="L113" s="66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</row>
    <row r="114" spans="1:59" ht="12" customHeight="1" x14ac:dyDescent="0.25">
      <c r="A114" s="42">
        <v>2018</v>
      </c>
      <c r="B114" s="42" t="s">
        <v>6</v>
      </c>
      <c r="C114" s="54">
        <v>0</v>
      </c>
      <c r="D114" s="54">
        <v>0</v>
      </c>
      <c r="E114" s="55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5">
        <v>0</v>
      </c>
      <c r="L114" s="66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</row>
    <row r="115" spans="1:59" ht="12" customHeight="1" x14ac:dyDescent="0.25">
      <c r="A115" s="42">
        <v>2018</v>
      </c>
      <c r="B115" s="42" t="s">
        <v>7</v>
      </c>
      <c r="C115" s="54">
        <v>0</v>
      </c>
      <c r="D115" s="54">
        <v>0</v>
      </c>
      <c r="E115" s="55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5">
        <v>0</v>
      </c>
      <c r="L115" s="66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</row>
    <row r="116" spans="1:59" ht="12" customHeight="1" x14ac:dyDescent="0.25">
      <c r="A116" s="42">
        <v>2018</v>
      </c>
      <c r="B116" s="42" t="s">
        <v>8</v>
      </c>
      <c r="C116" s="54">
        <v>0</v>
      </c>
      <c r="D116" s="54">
        <v>0</v>
      </c>
      <c r="E116" s="55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5">
        <v>0</v>
      </c>
      <c r="L116" s="66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</row>
    <row r="117" spans="1:59" ht="12" customHeight="1" x14ac:dyDescent="0.25">
      <c r="A117" s="42">
        <v>2018</v>
      </c>
      <c r="B117" s="42" t="s">
        <v>9</v>
      </c>
      <c r="C117" s="54">
        <v>0</v>
      </c>
      <c r="D117" s="54">
        <v>0</v>
      </c>
      <c r="E117" s="55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5">
        <v>0</v>
      </c>
      <c r="L117" s="66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</row>
    <row r="118" spans="1:59" ht="12" customHeight="1" x14ac:dyDescent="0.25">
      <c r="A118" s="42">
        <v>2018</v>
      </c>
      <c r="B118" s="42" t="s">
        <v>10</v>
      </c>
      <c r="C118" s="54">
        <v>0</v>
      </c>
      <c r="D118" s="54">
        <v>0</v>
      </c>
      <c r="E118" s="55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5">
        <v>0</v>
      </c>
      <c r="L118" s="66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</row>
    <row r="119" spans="1:59" ht="12" customHeight="1" x14ac:dyDescent="0.25">
      <c r="A119" s="42">
        <v>2018</v>
      </c>
      <c r="B119" s="42" t="s">
        <v>11</v>
      </c>
      <c r="C119" s="54">
        <v>0</v>
      </c>
      <c r="D119" s="54">
        <v>0</v>
      </c>
      <c r="E119" s="55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5">
        <v>0</v>
      </c>
      <c r="L119" s="66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</row>
    <row r="120" spans="1:59" ht="12" customHeight="1" x14ac:dyDescent="0.25">
      <c r="A120" s="42">
        <v>2018</v>
      </c>
      <c r="B120" s="42" t="s">
        <v>12</v>
      </c>
      <c r="C120" s="54">
        <v>0</v>
      </c>
      <c r="D120" s="54">
        <v>0</v>
      </c>
      <c r="E120" s="55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5">
        <v>0</v>
      </c>
      <c r="L120" s="66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</row>
    <row r="121" spans="1:59" ht="12" customHeight="1" x14ac:dyDescent="0.25">
      <c r="A121" s="42">
        <v>2018</v>
      </c>
      <c r="B121" s="42" t="s">
        <v>13</v>
      </c>
      <c r="C121" s="54">
        <v>0</v>
      </c>
      <c r="D121" s="54">
        <v>0</v>
      </c>
      <c r="E121" s="55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5">
        <v>0</v>
      </c>
      <c r="L121" s="66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</row>
    <row r="122" spans="1:59" ht="12" customHeight="1" x14ac:dyDescent="0.25">
      <c r="A122" s="42">
        <v>2018</v>
      </c>
      <c r="B122" s="42" t="s">
        <v>14</v>
      </c>
      <c r="C122" s="54">
        <v>0</v>
      </c>
      <c r="D122" s="54">
        <v>0</v>
      </c>
      <c r="E122" s="55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5">
        <v>0</v>
      </c>
      <c r="L122" s="66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</row>
    <row r="123" spans="1:59" ht="12" customHeight="1" x14ac:dyDescent="0.25">
      <c r="A123" s="42">
        <v>2018</v>
      </c>
      <c r="B123" s="42" t="s">
        <v>15</v>
      </c>
      <c r="C123" s="54">
        <v>0</v>
      </c>
      <c r="D123" s="54">
        <v>1076.4263999999998</v>
      </c>
      <c r="E123" s="55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5">
        <v>1076.4263999999998</v>
      </c>
      <c r="L123" s="66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</row>
    <row r="124" spans="1:59" ht="12" customHeight="1" x14ac:dyDescent="0.25">
      <c r="A124" s="42">
        <v>2019</v>
      </c>
      <c r="B124" s="42" t="s">
        <v>3</v>
      </c>
      <c r="C124" s="54">
        <v>0</v>
      </c>
      <c r="D124" s="54">
        <v>0</v>
      </c>
      <c r="E124" s="55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5">
        <v>0</v>
      </c>
      <c r="L124" s="66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</row>
    <row r="125" spans="1:59" ht="12" customHeight="1" x14ac:dyDescent="0.25">
      <c r="A125" s="42">
        <v>2019</v>
      </c>
      <c r="B125" s="42" t="s">
        <v>4</v>
      </c>
      <c r="C125" s="54">
        <v>0</v>
      </c>
      <c r="D125" s="54">
        <v>0</v>
      </c>
      <c r="E125" s="55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5">
        <v>0</v>
      </c>
      <c r="L125" s="66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</row>
    <row r="126" spans="1:59" ht="12" customHeight="1" x14ac:dyDescent="0.25">
      <c r="A126" s="42">
        <v>2019</v>
      </c>
      <c r="B126" s="42" t="s">
        <v>5</v>
      </c>
      <c r="C126" s="54">
        <v>0</v>
      </c>
      <c r="D126" s="54">
        <v>0</v>
      </c>
      <c r="E126" s="55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5">
        <v>0</v>
      </c>
      <c r="L126" s="66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</row>
    <row r="127" spans="1:59" ht="12" customHeight="1" x14ac:dyDescent="0.25">
      <c r="A127" s="42">
        <v>2019</v>
      </c>
      <c r="B127" s="42" t="s">
        <v>6</v>
      </c>
      <c r="C127" s="54">
        <v>0</v>
      </c>
      <c r="D127" s="54">
        <v>0</v>
      </c>
      <c r="E127" s="55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5">
        <v>0</v>
      </c>
      <c r="L127" s="66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</row>
    <row r="128" spans="1:59" ht="12" customHeight="1" x14ac:dyDescent="0.25">
      <c r="A128" s="42">
        <v>2019</v>
      </c>
      <c r="B128" s="42" t="s">
        <v>7</v>
      </c>
      <c r="C128" s="54">
        <v>0</v>
      </c>
      <c r="D128" s="54">
        <v>0</v>
      </c>
      <c r="E128" s="55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5">
        <v>0</v>
      </c>
      <c r="L128" s="66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</row>
    <row r="129" spans="1:59" ht="12" customHeight="1" x14ac:dyDescent="0.25">
      <c r="A129" s="42">
        <v>2019</v>
      </c>
      <c r="B129" s="42" t="s">
        <v>8</v>
      </c>
      <c r="C129" s="54">
        <v>0</v>
      </c>
      <c r="D129" s="54">
        <v>0</v>
      </c>
      <c r="E129" s="55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5">
        <v>0</v>
      </c>
      <c r="L129" s="66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</row>
    <row r="130" spans="1:59" ht="12" customHeight="1" x14ac:dyDescent="0.25">
      <c r="A130" s="42">
        <v>2019</v>
      </c>
      <c r="B130" s="42" t="s">
        <v>9</v>
      </c>
      <c r="C130" s="54">
        <v>0</v>
      </c>
      <c r="D130" s="54">
        <v>0</v>
      </c>
      <c r="E130" s="55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5">
        <v>0</v>
      </c>
      <c r="L130" s="66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</row>
    <row r="131" spans="1:59" ht="12" customHeight="1" x14ac:dyDescent="0.25">
      <c r="A131" s="42">
        <v>2019</v>
      </c>
      <c r="B131" s="42" t="s">
        <v>10</v>
      </c>
      <c r="C131" s="54">
        <v>0</v>
      </c>
      <c r="D131" s="54">
        <v>0</v>
      </c>
      <c r="E131" s="55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5">
        <v>0</v>
      </c>
      <c r="L131" s="66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</row>
    <row r="132" spans="1:59" ht="12" customHeight="1" x14ac:dyDescent="0.25">
      <c r="A132" s="42">
        <v>2019</v>
      </c>
      <c r="B132" s="42" t="s">
        <v>11</v>
      </c>
      <c r="C132" s="54">
        <v>0</v>
      </c>
      <c r="D132" s="54">
        <v>0</v>
      </c>
      <c r="E132" s="55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5">
        <v>0</v>
      </c>
      <c r="L132" s="66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</row>
    <row r="133" spans="1:59" ht="12" customHeight="1" x14ac:dyDescent="0.25">
      <c r="A133" s="42">
        <v>2019</v>
      </c>
      <c r="B133" s="42" t="s">
        <v>12</v>
      </c>
      <c r="C133" s="54">
        <v>0</v>
      </c>
      <c r="D133" s="54">
        <v>0</v>
      </c>
      <c r="E133" s="55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5">
        <v>0</v>
      </c>
      <c r="L133" s="66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</row>
    <row r="134" spans="1:59" ht="12" customHeight="1" x14ac:dyDescent="0.25">
      <c r="A134" s="42">
        <v>2019</v>
      </c>
      <c r="B134" s="42" t="s">
        <v>13</v>
      </c>
      <c r="C134" s="54">
        <v>0</v>
      </c>
      <c r="D134" s="54">
        <v>0</v>
      </c>
      <c r="E134" s="55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5">
        <v>0</v>
      </c>
      <c r="L134" s="66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</row>
    <row r="135" spans="1:59" ht="12" customHeight="1" x14ac:dyDescent="0.25">
      <c r="A135" s="42">
        <v>2019</v>
      </c>
      <c r="B135" s="42" t="s">
        <v>14</v>
      </c>
      <c r="C135" s="54">
        <v>0</v>
      </c>
      <c r="D135" s="54">
        <v>0</v>
      </c>
      <c r="E135" s="55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5">
        <v>0</v>
      </c>
      <c r="L135" s="66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</row>
    <row r="136" spans="1:59" ht="12" customHeight="1" x14ac:dyDescent="0.25">
      <c r="A136" s="42">
        <v>2019</v>
      </c>
      <c r="B136" s="42" t="s">
        <v>15</v>
      </c>
      <c r="C136" s="54">
        <v>0</v>
      </c>
      <c r="D136" s="54">
        <v>0</v>
      </c>
      <c r="E136" s="55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5">
        <v>0</v>
      </c>
      <c r="L136" s="66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</row>
    <row r="137" spans="1:59" ht="12" customHeight="1" x14ac:dyDescent="0.25">
      <c r="A137" s="42">
        <v>2020</v>
      </c>
      <c r="B137" s="42" t="s">
        <v>3</v>
      </c>
      <c r="C137" s="54">
        <v>0</v>
      </c>
      <c r="D137" s="54">
        <v>0</v>
      </c>
      <c r="E137" s="55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5">
        <v>0</v>
      </c>
      <c r="L137" s="66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</row>
    <row r="138" spans="1:59" ht="12" customHeight="1" x14ac:dyDescent="0.25">
      <c r="A138" s="42">
        <v>2020</v>
      </c>
      <c r="B138" s="42" t="s">
        <v>4</v>
      </c>
      <c r="C138" s="54">
        <v>0</v>
      </c>
      <c r="D138" s="54">
        <v>0</v>
      </c>
      <c r="E138" s="55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5">
        <v>0</v>
      </c>
      <c r="L138" s="66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</row>
    <row r="139" spans="1:59" ht="12" customHeight="1" x14ac:dyDescent="0.25">
      <c r="A139" s="42">
        <v>2020</v>
      </c>
      <c r="B139" s="42" t="s">
        <v>5</v>
      </c>
      <c r="C139" s="54">
        <v>0</v>
      </c>
      <c r="D139" s="54">
        <v>0</v>
      </c>
      <c r="E139" s="55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5">
        <v>0</v>
      </c>
      <c r="L139" s="66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</row>
    <row r="140" spans="1:59" ht="12" customHeight="1" x14ac:dyDescent="0.25">
      <c r="A140" s="42">
        <v>2020</v>
      </c>
      <c r="B140" s="42" t="s">
        <v>6</v>
      </c>
      <c r="C140" s="54">
        <v>0</v>
      </c>
      <c r="D140" s="54">
        <v>0</v>
      </c>
      <c r="E140" s="55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5">
        <v>0</v>
      </c>
      <c r="L140" s="66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</row>
    <row r="141" spans="1:59" ht="12" customHeight="1" x14ac:dyDescent="0.25">
      <c r="A141" s="42">
        <v>2020</v>
      </c>
      <c r="B141" s="42" t="s">
        <v>7</v>
      </c>
      <c r="C141" s="54">
        <v>0</v>
      </c>
      <c r="D141" s="54">
        <v>0</v>
      </c>
      <c r="E141" s="55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5">
        <v>0</v>
      </c>
      <c r="L141" s="66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</row>
    <row r="142" spans="1:59" ht="12" customHeight="1" x14ac:dyDescent="0.25">
      <c r="A142" s="42">
        <v>2020</v>
      </c>
      <c r="B142" s="42" t="s">
        <v>8</v>
      </c>
      <c r="C142" s="54">
        <v>0</v>
      </c>
      <c r="D142" s="54">
        <v>0</v>
      </c>
      <c r="E142" s="55"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v>0</v>
      </c>
      <c r="K142" s="55">
        <v>0</v>
      </c>
      <c r="L142" s="66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</row>
    <row r="143" spans="1:59" ht="12" customHeight="1" x14ac:dyDescent="0.25">
      <c r="A143" s="42">
        <v>2020</v>
      </c>
      <c r="B143" s="42" t="s">
        <v>9</v>
      </c>
      <c r="C143" s="54">
        <v>0</v>
      </c>
      <c r="D143" s="54">
        <v>0</v>
      </c>
      <c r="E143" s="55"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5">
        <v>0</v>
      </c>
      <c r="L143" s="66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</row>
    <row r="144" spans="1:59" ht="12" customHeight="1" x14ac:dyDescent="0.25">
      <c r="A144" s="42">
        <v>2020</v>
      </c>
      <c r="B144" s="42" t="s">
        <v>10</v>
      </c>
      <c r="C144" s="54">
        <v>0</v>
      </c>
      <c r="D144" s="54">
        <v>0</v>
      </c>
      <c r="E144" s="55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5">
        <v>0</v>
      </c>
      <c r="L144" s="66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</row>
    <row r="145" spans="1:59" ht="12" customHeight="1" x14ac:dyDescent="0.25">
      <c r="A145" s="42">
        <v>2020</v>
      </c>
      <c r="B145" s="42" t="s">
        <v>11</v>
      </c>
      <c r="C145" s="54">
        <v>0</v>
      </c>
      <c r="D145" s="54">
        <v>0</v>
      </c>
      <c r="E145" s="55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5">
        <v>0</v>
      </c>
      <c r="L145" s="66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</row>
    <row r="146" spans="1:59" ht="12" customHeight="1" x14ac:dyDescent="0.25">
      <c r="A146" s="42">
        <v>2020</v>
      </c>
      <c r="B146" s="42" t="s">
        <v>12</v>
      </c>
      <c r="C146" s="54">
        <v>0</v>
      </c>
      <c r="D146" s="54">
        <v>0</v>
      </c>
      <c r="E146" s="55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5">
        <v>0</v>
      </c>
      <c r="L146" s="66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</row>
    <row r="147" spans="1:59" ht="12" customHeight="1" x14ac:dyDescent="0.25">
      <c r="A147" s="42">
        <v>2020</v>
      </c>
      <c r="B147" s="42" t="s">
        <v>13</v>
      </c>
      <c r="C147" s="54">
        <v>0</v>
      </c>
      <c r="D147" s="54">
        <v>0</v>
      </c>
      <c r="E147" s="55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5">
        <v>0</v>
      </c>
      <c r="L147" s="66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</row>
    <row r="148" spans="1:59" ht="12" customHeight="1" x14ac:dyDescent="0.25">
      <c r="A148" s="42">
        <v>2020</v>
      </c>
      <c r="B148" s="42" t="s">
        <v>14</v>
      </c>
      <c r="C148" s="54">
        <v>0</v>
      </c>
      <c r="D148" s="54">
        <v>0</v>
      </c>
      <c r="E148" s="55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5">
        <v>0</v>
      </c>
      <c r="L148" s="66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</row>
    <row r="149" spans="1:59" ht="12" customHeight="1" x14ac:dyDescent="0.25">
      <c r="A149" s="42">
        <v>2020</v>
      </c>
      <c r="B149" s="42" t="s">
        <v>15</v>
      </c>
      <c r="C149" s="54">
        <v>0</v>
      </c>
      <c r="D149" s="54">
        <v>0</v>
      </c>
      <c r="E149" s="55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5">
        <v>0</v>
      </c>
      <c r="L149" s="66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</row>
    <row r="150" spans="1:59" ht="12" customHeight="1" x14ac:dyDescent="0.25">
      <c r="A150" s="42">
        <v>2021</v>
      </c>
      <c r="B150" s="42" t="s">
        <v>3</v>
      </c>
      <c r="C150" s="54">
        <v>0</v>
      </c>
      <c r="D150" s="54">
        <v>0</v>
      </c>
      <c r="E150" s="55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5">
        <v>0</v>
      </c>
      <c r="L150" s="66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</row>
    <row r="151" spans="1:59" ht="12" customHeight="1" x14ac:dyDescent="0.25">
      <c r="A151" s="42">
        <v>2021</v>
      </c>
      <c r="B151" s="42" t="s">
        <v>4</v>
      </c>
      <c r="C151" s="54">
        <v>0</v>
      </c>
      <c r="D151" s="54">
        <v>0</v>
      </c>
      <c r="E151" s="55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5">
        <v>0</v>
      </c>
      <c r="L151" s="66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</row>
    <row r="152" spans="1:59" ht="12" customHeight="1" x14ac:dyDescent="0.25">
      <c r="A152" s="42">
        <v>2021</v>
      </c>
      <c r="B152" s="42" t="s">
        <v>5</v>
      </c>
      <c r="C152" s="54">
        <v>0</v>
      </c>
      <c r="D152" s="54">
        <v>0</v>
      </c>
      <c r="E152" s="55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5">
        <v>0</v>
      </c>
      <c r="L152" s="66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</row>
    <row r="153" spans="1:59" ht="12" customHeight="1" x14ac:dyDescent="0.25">
      <c r="A153" s="42">
        <v>2021</v>
      </c>
      <c r="B153" s="42" t="s">
        <v>6</v>
      </c>
      <c r="C153" s="54">
        <v>0</v>
      </c>
      <c r="D153" s="54">
        <v>0</v>
      </c>
      <c r="E153" s="55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5">
        <v>0</v>
      </c>
      <c r="L153" s="66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</row>
    <row r="154" spans="1:59" ht="12" customHeight="1" x14ac:dyDescent="0.25">
      <c r="A154" s="42">
        <v>2021</v>
      </c>
      <c r="B154" s="42" t="s">
        <v>7</v>
      </c>
      <c r="C154" s="54">
        <v>0</v>
      </c>
      <c r="D154" s="54">
        <v>0</v>
      </c>
      <c r="E154" s="55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5">
        <v>0</v>
      </c>
      <c r="L154" s="66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</row>
    <row r="155" spans="1:59" ht="12" customHeight="1" x14ac:dyDescent="0.25">
      <c r="A155" s="42">
        <v>2021</v>
      </c>
      <c r="B155" s="42" t="s">
        <v>8</v>
      </c>
      <c r="C155" s="54">
        <v>0</v>
      </c>
      <c r="D155" s="54">
        <v>0</v>
      </c>
      <c r="E155" s="55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5">
        <v>0</v>
      </c>
      <c r="L155" s="66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</row>
    <row r="156" spans="1:59" ht="12" customHeight="1" x14ac:dyDescent="0.25">
      <c r="A156" s="42">
        <v>2021</v>
      </c>
      <c r="B156" s="42" t="s">
        <v>9</v>
      </c>
      <c r="C156" s="54">
        <v>0</v>
      </c>
      <c r="D156" s="54">
        <v>0</v>
      </c>
      <c r="E156" s="55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5">
        <v>0</v>
      </c>
      <c r="L156" s="66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</row>
    <row r="157" spans="1:59" ht="12" customHeight="1" x14ac:dyDescent="0.25">
      <c r="A157" s="42">
        <v>2021</v>
      </c>
      <c r="B157" s="42" t="s">
        <v>10</v>
      </c>
      <c r="C157" s="54">
        <v>1153.89651</v>
      </c>
      <c r="D157" s="54">
        <v>0</v>
      </c>
      <c r="E157" s="55">
        <v>2039.7512199999999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5">
        <v>3193.6477299999997</v>
      </c>
      <c r="L157" s="66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</row>
    <row r="158" spans="1:59" ht="12" customHeight="1" x14ac:dyDescent="0.25">
      <c r="A158" s="42">
        <v>2021</v>
      </c>
      <c r="B158" s="42" t="s">
        <v>11</v>
      </c>
      <c r="C158" s="54">
        <v>0</v>
      </c>
      <c r="D158" s="54">
        <v>0</v>
      </c>
      <c r="E158" s="55">
        <v>0</v>
      </c>
      <c r="F158" s="54">
        <v>0</v>
      </c>
      <c r="G158" s="54">
        <v>0</v>
      </c>
      <c r="H158" s="54">
        <v>937.99982</v>
      </c>
      <c r="I158" s="54">
        <v>0</v>
      </c>
      <c r="J158" s="54">
        <v>0</v>
      </c>
      <c r="K158" s="55">
        <v>937.99982</v>
      </c>
      <c r="L158" s="66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</row>
    <row r="159" spans="1:59" ht="12" customHeight="1" x14ac:dyDescent="0.25">
      <c r="A159" s="42">
        <v>2021</v>
      </c>
      <c r="B159" s="42" t="s">
        <v>12</v>
      </c>
      <c r="C159" s="54">
        <v>0</v>
      </c>
      <c r="D159" s="54">
        <v>0</v>
      </c>
      <c r="E159" s="55">
        <v>0</v>
      </c>
      <c r="F159" s="54">
        <v>0</v>
      </c>
      <c r="G159" s="54">
        <v>0</v>
      </c>
      <c r="H159" s="54">
        <v>0</v>
      </c>
      <c r="I159" s="54">
        <v>0</v>
      </c>
      <c r="J159" s="54">
        <v>0</v>
      </c>
      <c r="K159" s="55">
        <v>0</v>
      </c>
      <c r="L159" s="66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</row>
    <row r="160" spans="1:59" ht="12" customHeight="1" x14ac:dyDescent="0.25">
      <c r="A160" s="42">
        <v>2021</v>
      </c>
      <c r="B160" s="42" t="s">
        <v>13</v>
      </c>
      <c r="C160" s="54">
        <v>1104.3515199999999</v>
      </c>
      <c r="D160" s="54">
        <v>0</v>
      </c>
      <c r="E160" s="55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5">
        <v>1104.3515199999999</v>
      </c>
      <c r="L160" s="66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</row>
    <row r="161" spans="1:59" ht="12" customHeight="1" x14ac:dyDescent="0.25">
      <c r="A161" s="42">
        <v>2021</v>
      </c>
      <c r="B161" s="42" t="s">
        <v>14</v>
      </c>
      <c r="C161" s="54">
        <v>0</v>
      </c>
      <c r="D161" s="54">
        <v>0</v>
      </c>
      <c r="E161" s="55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5">
        <v>0</v>
      </c>
      <c r="L161" s="66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</row>
    <row r="162" spans="1:59" ht="12" customHeight="1" x14ac:dyDescent="0.25">
      <c r="A162" s="42">
        <v>2021</v>
      </c>
      <c r="B162" s="42" t="s">
        <v>15</v>
      </c>
      <c r="C162" s="54">
        <v>2258.2480299999997</v>
      </c>
      <c r="D162" s="54">
        <v>0</v>
      </c>
      <c r="E162" s="55">
        <v>2039.7512199999999</v>
      </c>
      <c r="F162" s="54">
        <v>0</v>
      </c>
      <c r="G162" s="54">
        <v>0</v>
      </c>
      <c r="H162" s="54">
        <v>937.99982</v>
      </c>
      <c r="I162" s="54">
        <v>0</v>
      </c>
      <c r="J162" s="54">
        <v>0</v>
      </c>
      <c r="K162" s="55">
        <v>5235.9990699999998</v>
      </c>
      <c r="L162" s="66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</row>
    <row r="163" spans="1:59" ht="12" customHeight="1" x14ac:dyDescent="0.25">
      <c r="A163" s="42">
        <v>2022</v>
      </c>
      <c r="B163" s="42" t="s">
        <v>3</v>
      </c>
      <c r="C163" s="54">
        <v>0</v>
      </c>
      <c r="D163" s="54">
        <v>0</v>
      </c>
      <c r="E163" s="55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5">
        <v>0</v>
      </c>
      <c r="L163" s="66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</row>
    <row r="164" spans="1:59" ht="12" customHeight="1" x14ac:dyDescent="0.25">
      <c r="A164" s="42">
        <v>2022</v>
      </c>
      <c r="B164" s="42" t="s">
        <v>4</v>
      </c>
      <c r="C164" s="54">
        <v>0</v>
      </c>
      <c r="D164" s="54">
        <v>0</v>
      </c>
      <c r="E164" s="55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5">
        <v>0</v>
      </c>
      <c r="L164" s="66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</row>
    <row r="165" spans="1:59" ht="12" customHeight="1" x14ac:dyDescent="0.25">
      <c r="A165" s="42">
        <v>2022</v>
      </c>
      <c r="B165" s="42" t="s">
        <v>5</v>
      </c>
      <c r="C165" s="54">
        <v>0</v>
      </c>
      <c r="D165" s="54">
        <v>0</v>
      </c>
      <c r="E165" s="55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5">
        <v>0</v>
      </c>
      <c r="L165" s="66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</row>
    <row r="166" spans="1:59" ht="12" customHeight="1" x14ac:dyDescent="0.25">
      <c r="A166" s="42">
        <v>2022</v>
      </c>
      <c r="B166" s="42" t="s">
        <v>6</v>
      </c>
      <c r="C166" s="54">
        <v>0</v>
      </c>
      <c r="D166" s="54">
        <v>0</v>
      </c>
      <c r="E166" s="55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5">
        <v>0</v>
      </c>
      <c r="L166" s="66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</row>
    <row r="167" spans="1:59" ht="12" customHeight="1" x14ac:dyDescent="0.25">
      <c r="A167" s="42">
        <v>2022</v>
      </c>
      <c r="B167" s="42" t="s">
        <v>7</v>
      </c>
      <c r="C167" s="54">
        <v>0</v>
      </c>
      <c r="D167" s="54">
        <v>0</v>
      </c>
      <c r="E167" s="55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5">
        <v>0</v>
      </c>
      <c r="L167" s="66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</row>
    <row r="168" spans="1:59" ht="12" customHeight="1" x14ac:dyDescent="0.25">
      <c r="A168" s="42">
        <v>2022</v>
      </c>
      <c r="B168" s="42" t="s">
        <v>8</v>
      </c>
      <c r="C168" s="54">
        <v>0</v>
      </c>
      <c r="D168" s="54">
        <v>0</v>
      </c>
      <c r="E168" s="55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5">
        <v>0</v>
      </c>
      <c r="L168" s="66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</row>
    <row r="169" spans="1:59" ht="12" customHeight="1" x14ac:dyDescent="0.25">
      <c r="A169" s="42">
        <v>2022</v>
      </c>
      <c r="B169" s="42" t="s">
        <v>9</v>
      </c>
      <c r="C169" s="54">
        <v>0</v>
      </c>
      <c r="D169" s="54">
        <v>0</v>
      </c>
      <c r="E169" s="55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5">
        <v>0</v>
      </c>
      <c r="L169" s="66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</row>
    <row r="170" spans="1:59" ht="12" customHeight="1" x14ac:dyDescent="0.25">
      <c r="A170" s="42">
        <v>2022</v>
      </c>
      <c r="B170" s="42" t="s">
        <v>10</v>
      </c>
      <c r="C170" s="54">
        <v>0</v>
      </c>
      <c r="D170" s="54">
        <v>0</v>
      </c>
      <c r="E170" s="55">
        <v>0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5">
        <v>0</v>
      </c>
      <c r="L170" s="66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</row>
    <row r="171" spans="1:59" ht="12" customHeight="1" x14ac:dyDescent="0.25">
      <c r="A171" s="42">
        <v>2022</v>
      </c>
      <c r="B171" s="42" t="s">
        <v>11</v>
      </c>
      <c r="C171" s="54">
        <v>0</v>
      </c>
      <c r="D171" s="54">
        <v>0</v>
      </c>
      <c r="E171" s="55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5">
        <v>0</v>
      </c>
      <c r="L171" s="66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</row>
    <row r="172" spans="1:59" ht="12" customHeight="1" x14ac:dyDescent="0.25">
      <c r="A172" s="42">
        <v>2022</v>
      </c>
      <c r="B172" s="42" t="s">
        <v>12</v>
      </c>
      <c r="C172" s="54">
        <v>196.59804</v>
      </c>
      <c r="D172" s="54">
        <v>0</v>
      </c>
      <c r="E172" s="55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5">
        <v>196.59804</v>
      </c>
      <c r="L172" s="66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</row>
    <row r="173" spans="1:59" ht="12" customHeight="1" x14ac:dyDescent="0.25">
      <c r="A173" s="42">
        <v>2022</v>
      </c>
      <c r="B173" s="42" t="s">
        <v>13</v>
      </c>
      <c r="C173" s="54">
        <v>22.43601</v>
      </c>
      <c r="D173" s="54">
        <v>0</v>
      </c>
      <c r="E173" s="55">
        <v>0</v>
      </c>
      <c r="F173" s="54">
        <v>0</v>
      </c>
      <c r="G173" s="54">
        <v>0</v>
      </c>
      <c r="H173" s="54">
        <v>0</v>
      </c>
      <c r="I173" s="54">
        <v>131.46942000000001</v>
      </c>
      <c r="J173" s="54">
        <v>0</v>
      </c>
      <c r="K173" s="55">
        <v>153.90543000000002</v>
      </c>
      <c r="L173" s="66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</row>
    <row r="174" spans="1:59" ht="12" customHeight="1" x14ac:dyDescent="0.25">
      <c r="A174" s="42">
        <v>2022</v>
      </c>
      <c r="B174" s="42" t="s">
        <v>14</v>
      </c>
      <c r="C174" s="54">
        <v>0</v>
      </c>
      <c r="D174" s="54">
        <v>0</v>
      </c>
      <c r="E174" s="55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5">
        <v>0</v>
      </c>
      <c r="L174" s="66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</row>
    <row r="175" spans="1:59" ht="12" customHeight="1" x14ac:dyDescent="0.25">
      <c r="A175" s="42">
        <v>2022</v>
      </c>
      <c r="B175" s="42" t="s">
        <v>15</v>
      </c>
      <c r="C175" s="54">
        <v>219.03405000000001</v>
      </c>
      <c r="D175" s="54">
        <v>0</v>
      </c>
      <c r="E175" s="55">
        <v>0</v>
      </c>
      <c r="F175" s="54">
        <v>0</v>
      </c>
      <c r="G175" s="54">
        <v>0</v>
      </c>
      <c r="H175" s="54">
        <v>0</v>
      </c>
      <c r="I175" s="54">
        <v>131.46942000000001</v>
      </c>
      <c r="J175" s="54">
        <v>0</v>
      </c>
      <c r="K175" s="55">
        <v>350.50346999999999</v>
      </c>
      <c r="L175" s="66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</row>
    <row r="176" spans="1:59" ht="12" customHeight="1" x14ac:dyDescent="0.25">
      <c r="A176" s="42">
        <v>2023</v>
      </c>
      <c r="B176" s="42" t="s">
        <v>3</v>
      </c>
      <c r="C176" s="54">
        <v>0</v>
      </c>
      <c r="D176" s="54">
        <v>0</v>
      </c>
      <c r="E176" s="55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5">
        <v>0</v>
      </c>
      <c r="L176" s="66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</row>
    <row r="177" spans="1:59" ht="12" customHeight="1" x14ac:dyDescent="0.25">
      <c r="A177" s="42">
        <v>2023</v>
      </c>
      <c r="B177" s="42" t="s">
        <v>4</v>
      </c>
      <c r="C177" s="54">
        <v>0</v>
      </c>
      <c r="D177" s="54">
        <v>0</v>
      </c>
      <c r="E177" s="55">
        <v>0</v>
      </c>
      <c r="F177" s="54">
        <v>0</v>
      </c>
      <c r="G177" s="54">
        <v>0</v>
      </c>
      <c r="H177" s="54">
        <v>0</v>
      </c>
      <c r="I177" s="54">
        <v>13.841749999999999</v>
      </c>
      <c r="J177" s="54">
        <v>0</v>
      </c>
      <c r="K177" s="55">
        <v>13.841749999999999</v>
      </c>
      <c r="L177" s="66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</row>
    <row r="178" spans="1:59" ht="12" customHeight="1" x14ac:dyDescent="0.25">
      <c r="A178" s="42">
        <v>2023</v>
      </c>
      <c r="B178" s="42" t="s">
        <v>5</v>
      </c>
      <c r="C178" s="54">
        <v>0</v>
      </c>
      <c r="D178" s="54">
        <v>0</v>
      </c>
      <c r="E178" s="55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5">
        <v>0</v>
      </c>
      <c r="L178" s="66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</row>
    <row r="179" spans="1:59" ht="12" customHeight="1" x14ac:dyDescent="0.25">
      <c r="A179" s="42">
        <v>2023</v>
      </c>
      <c r="B179" s="42" t="s">
        <v>6</v>
      </c>
      <c r="C179" s="54">
        <v>0</v>
      </c>
      <c r="D179" s="54">
        <v>0</v>
      </c>
      <c r="E179" s="55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5">
        <v>0</v>
      </c>
      <c r="L179" s="66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</row>
    <row r="180" spans="1:59" ht="12" customHeight="1" x14ac:dyDescent="0.25">
      <c r="A180" s="42">
        <v>2023</v>
      </c>
      <c r="B180" s="42" t="s">
        <v>7</v>
      </c>
      <c r="C180" s="54">
        <v>0</v>
      </c>
      <c r="D180" s="54">
        <v>0</v>
      </c>
      <c r="E180" s="55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5">
        <v>0</v>
      </c>
      <c r="L180" s="66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</row>
    <row r="181" spans="1:59" ht="12" customHeight="1" x14ac:dyDescent="0.25">
      <c r="A181" s="42">
        <v>2023</v>
      </c>
      <c r="B181" s="42" t="s">
        <v>8</v>
      </c>
      <c r="C181" s="54">
        <v>0</v>
      </c>
      <c r="D181" s="54">
        <v>0</v>
      </c>
      <c r="E181" s="55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5">
        <v>0</v>
      </c>
      <c r="L181" s="66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</row>
    <row r="182" spans="1:59" ht="12" customHeight="1" x14ac:dyDescent="0.25">
      <c r="A182" s="42">
        <v>2023</v>
      </c>
      <c r="B182" s="42" t="s">
        <v>9</v>
      </c>
      <c r="C182" s="54">
        <v>0</v>
      </c>
      <c r="D182" s="54">
        <v>0</v>
      </c>
      <c r="E182" s="55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5">
        <v>0</v>
      </c>
      <c r="L182" s="66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</row>
    <row r="183" spans="1:59" ht="12" customHeight="1" x14ac:dyDescent="0.25">
      <c r="A183" s="42">
        <v>2023</v>
      </c>
      <c r="B183" s="42" t="s">
        <v>10</v>
      </c>
      <c r="C183" s="54">
        <v>1130.383</v>
      </c>
      <c r="D183" s="54">
        <v>0</v>
      </c>
      <c r="E183" s="55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5">
        <v>1130.383</v>
      </c>
      <c r="L183" s="66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</row>
    <row r="184" spans="1:59" ht="12" customHeight="1" x14ac:dyDescent="0.25">
      <c r="A184" s="42" t="s">
        <v>55</v>
      </c>
      <c r="B184" s="42" t="s">
        <v>55</v>
      </c>
      <c r="C184" s="54">
        <v>0</v>
      </c>
      <c r="D184" s="54">
        <v>0</v>
      </c>
      <c r="E184" s="55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5">
        <v>0</v>
      </c>
      <c r="L184" s="66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</row>
    <row r="185" spans="1:59" ht="12" customHeight="1" x14ac:dyDescent="0.25">
      <c r="A185" s="42" t="s">
        <v>55</v>
      </c>
      <c r="B185" s="42" t="s">
        <v>55</v>
      </c>
      <c r="C185" s="54">
        <v>0</v>
      </c>
      <c r="D185" s="54">
        <v>0</v>
      </c>
      <c r="E185" s="55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5">
        <v>0</v>
      </c>
      <c r="L185" s="66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</row>
    <row r="186" spans="1:59" ht="12" customHeight="1" x14ac:dyDescent="0.25">
      <c r="A186" s="42" t="s">
        <v>55</v>
      </c>
      <c r="B186" s="42" t="s">
        <v>55</v>
      </c>
      <c r="C186" s="54">
        <v>0</v>
      </c>
      <c r="D186" s="54">
        <v>0</v>
      </c>
      <c r="E186" s="55">
        <v>0</v>
      </c>
      <c r="F186" s="54">
        <v>0</v>
      </c>
      <c r="G186" s="54">
        <v>0</v>
      </c>
      <c r="H186" s="54">
        <v>0</v>
      </c>
      <c r="I186" s="54">
        <v>0</v>
      </c>
      <c r="J186" s="54">
        <v>0</v>
      </c>
      <c r="K186" s="55">
        <v>0</v>
      </c>
      <c r="L186" s="66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</row>
    <row r="187" spans="1:59" ht="12" customHeight="1" x14ac:dyDescent="0.25">
      <c r="A187" s="42" t="s">
        <v>55</v>
      </c>
      <c r="B187" s="42" t="s">
        <v>55</v>
      </c>
      <c r="C187" s="54">
        <v>0</v>
      </c>
      <c r="D187" s="54">
        <v>0</v>
      </c>
      <c r="E187" s="55">
        <v>0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  <c r="K187" s="55">
        <v>0</v>
      </c>
      <c r="L187" s="66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</row>
    <row r="188" spans="1:59" ht="12" customHeight="1" x14ac:dyDescent="0.25">
      <c r="A188" s="42"/>
      <c r="B188" s="42"/>
      <c r="C188" s="54"/>
      <c r="D188" s="54"/>
      <c r="E188" s="55"/>
      <c r="F188" s="54"/>
      <c r="G188" s="54"/>
      <c r="H188" s="54"/>
      <c r="I188" s="54"/>
      <c r="J188" s="54"/>
      <c r="K188" s="55"/>
      <c r="L188" s="66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</row>
    <row r="189" spans="1:59" x14ac:dyDescent="0.25">
      <c r="A189" s="42"/>
      <c r="B189" s="42"/>
      <c r="C189" s="54"/>
      <c r="D189" s="54"/>
      <c r="E189" s="55"/>
      <c r="F189" s="54"/>
      <c r="G189" s="54"/>
      <c r="H189" s="54"/>
      <c r="I189" s="54"/>
      <c r="J189" s="54"/>
      <c r="K189" s="55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</row>
    <row r="190" spans="1:59" x14ac:dyDescent="0.25">
      <c r="A190" s="42"/>
      <c r="B190" s="42"/>
      <c r="C190" s="54">
        <v>0</v>
      </c>
      <c r="D190" s="54">
        <v>0</v>
      </c>
      <c r="E190" s="55">
        <v>0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5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</row>
    <row r="191" spans="1:59" x14ac:dyDescent="0.25">
      <c r="A191" s="42"/>
      <c r="B191" s="42"/>
      <c r="C191" s="54">
        <v>0</v>
      </c>
      <c r="D191" s="54">
        <v>0</v>
      </c>
      <c r="E191" s="55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5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</row>
    <row r="192" spans="1:59" x14ac:dyDescent="0.25">
      <c r="A192" s="42"/>
      <c r="B192" s="42"/>
      <c r="C192" s="54">
        <v>0</v>
      </c>
      <c r="D192" s="54">
        <v>0</v>
      </c>
      <c r="E192" s="55">
        <v>0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  <c r="K192" s="55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</row>
    <row r="193" spans="1:59" x14ac:dyDescent="0.25">
      <c r="A193" s="42"/>
      <c r="B193" s="42"/>
      <c r="C193" s="54">
        <v>0</v>
      </c>
      <c r="D193" s="54">
        <v>0</v>
      </c>
      <c r="E193" s="55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5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</row>
    <row r="194" spans="1:59" x14ac:dyDescent="0.25">
      <c r="A194" s="42"/>
      <c r="B194" s="42"/>
      <c r="C194" s="54">
        <v>0</v>
      </c>
      <c r="D194" s="54">
        <v>0</v>
      </c>
      <c r="E194" s="55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5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</row>
    <row r="195" spans="1:59" x14ac:dyDescent="0.25">
      <c r="A195" s="42"/>
      <c r="B195" s="42"/>
      <c r="C195" s="54">
        <v>0</v>
      </c>
      <c r="D195" s="54">
        <v>0</v>
      </c>
      <c r="E195" s="55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5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</row>
    <row r="196" spans="1:59" x14ac:dyDescent="0.25">
      <c r="A196" s="42"/>
      <c r="B196" s="42"/>
      <c r="C196" s="54">
        <v>0</v>
      </c>
      <c r="D196" s="54">
        <v>0</v>
      </c>
      <c r="E196" s="55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5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</row>
    <row r="197" spans="1:59" x14ac:dyDescent="0.25">
      <c r="A197" s="42"/>
      <c r="B197" s="42"/>
      <c r="C197" s="54">
        <v>0</v>
      </c>
      <c r="D197" s="54">
        <v>0</v>
      </c>
      <c r="E197" s="55">
        <v>0</v>
      </c>
      <c r="F197" s="54">
        <v>0</v>
      </c>
      <c r="G197" s="54">
        <v>0</v>
      </c>
      <c r="H197" s="54">
        <v>0</v>
      </c>
      <c r="I197" s="54">
        <v>0</v>
      </c>
      <c r="J197" s="54">
        <v>0</v>
      </c>
      <c r="K197" s="55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</row>
    <row r="198" spans="1:59" x14ac:dyDescent="0.25">
      <c r="A198" s="42"/>
      <c r="B198" s="42"/>
      <c r="C198" s="54">
        <v>0</v>
      </c>
      <c r="D198" s="54">
        <v>0</v>
      </c>
      <c r="E198" s="55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5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</row>
    <row r="199" spans="1:59" x14ac:dyDescent="0.25">
      <c r="A199" s="42"/>
      <c r="B199" s="42"/>
      <c r="C199" s="54">
        <v>0</v>
      </c>
      <c r="D199" s="54">
        <v>0</v>
      </c>
      <c r="E199" s="55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5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</row>
    <row r="200" spans="1:59" x14ac:dyDescent="0.25">
      <c r="A200" s="42"/>
      <c r="B200" s="42"/>
      <c r="C200" s="54">
        <v>0</v>
      </c>
      <c r="D200" s="54">
        <v>0</v>
      </c>
      <c r="E200" s="55">
        <v>0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5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</row>
    <row r="201" spans="1:59" x14ac:dyDescent="0.25">
      <c r="A201" s="42"/>
      <c r="B201" s="42"/>
      <c r="C201" s="54">
        <v>0</v>
      </c>
      <c r="D201" s="54">
        <v>0</v>
      </c>
      <c r="E201" s="55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5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</row>
    <row r="202" spans="1:59" x14ac:dyDescent="0.25">
      <c r="A202" s="42"/>
      <c r="B202" s="42"/>
      <c r="C202" s="54">
        <v>0</v>
      </c>
      <c r="D202" s="54">
        <v>0</v>
      </c>
      <c r="E202" s="55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5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</row>
    <row r="203" spans="1:59" x14ac:dyDescent="0.25">
      <c r="A203" s="42"/>
      <c r="B203" s="42"/>
      <c r="C203" s="54">
        <v>0</v>
      </c>
      <c r="D203" s="54">
        <v>0</v>
      </c>
      <c r="E203" s="55">
        <v>0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5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</row>
    <row r="204" spans="1:59" x14ac:dyDescent="0.25">
      <c r="A204" s="42"/>
      <c r="B204" s="42"/>
      <c r="C204" s="54">
        <v>0</v>
      </c>
      <c r="D204" s="54">
        <v>0</v>
      </c>
      <c r="E204" s="55">
        <v>0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5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</row>
    <row r="205" spans="1:59" x14ac:dyDescent="0.25">
      <c r="A205" s="42"/>
      <c r="B205" s="42"/>
      <c r="C205" s="54">
        <v>0</v>
      </c>
      <c r="D205" s="54">
        <v>0</v>
      </c>
      <c r="E205" s="55">
        <v>0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5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</row>
    <row r="206" spans="1:59" x14ac:dyDescent="0.25">
      <c r="A206" s="42"/>
      <c r="B206" s="42"/>
      <c r="C206" s="54">
        <v>0</v>
      </c>
      <c r="D206" s="54">
        <v>0</v>
      </c>
      <c r="E206" s="55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5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</row>
    <row r="207" spans="1:59" x14ac:dyDescent="0.25">
      <c r="A207" s="42"/>
      <c r="B207" s="42"/>
      <c r="C207" s="54">
        <v>0</v>
      </c>
      <c r="D207" s="54">
        <v>0</v>
      </c>
      <c r="E207" s="55">
        <v>0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5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</row>
    <row r="208" spans="1:59" x14ac:dyDescent="0.25">
      <c r="A208" s="42"/>
      <c r="B208" s="42"/>
      <c r="C208" s="54">
        <v>0</v>
      </c>
      <c r="D208" s="54">
        <v>0</v>
      </c>
      <c r="E208" s="55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5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</row>
    <row r="209" spans="1:59" x14ac:dyDescent="0.25">
      <c r="A209" s="42"/>
      <c r="B209" s="42"/>
      <c r="C209" s="54">
        <v>0</v>
      </c>
      <c r="D209" s="54">
        <v>0</v>
      </c>
      <c r="E209" s="55">
        <v>0</v>
      </c>
      <c r="F209" s="54">
        <v>0</v>
      </c>
      <c r="G209" s="54">
        <v>0</v>
      </c>
      <c r="H209" s="54">
        <v>0</v>
      </c>
      <c r="I209" s="54">
        <v>0</v>
      </c>
      <c r="J209" s="54">
        <v>0</v>
      </c>
      <c r="K209" s="55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</row>
    <row r="210" spans="1:59" x14ac:dyDescent="0.25">
      <c r="A210" s="42"/>
      <c r="B210" s="42"/>
      <c r="C210" s="54">
        <v>0</v>
      </c>
      <c r="D210" s="54">
        <v>0</v>
      </c>
      <c r="E210" s="55">
        <v>0</v>
      </c>
      <c r="F210" s="54">
        <v>0</v>
      </c>
      <c r="G210" s="54">
        <v>0</v>
      </c>
      <c r="H210" s="54">
        <v>0</v>
      </c>
      <c r="I210" s="54">
        <v>0</v>
      </c>
      <c r="J210" s="54">
        <v>0</v>
      </c>
      <c r="K210" s="55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</row>
    <row r="211" spans="1:59" x14ac:dyDescent="0.25">
      <c r="A211" s="42"/>
      <c r="B211" s="42"/>
      <c r="C211" s="54">
        <v>0</v>
      </c>
      <c r="D211" s="54">
        <v>0</v>
      </c>
      <c r="E211" s="55">
        <v>0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5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</row>
    <row r="212" spans="1:59" x14ac:dyDescent="0.25">
      <c r="A212" s="42"/>
      <c r="B212" s="42"/>
      <c r="C212" s="54">
        <v>0</v>
      </c>
      <c r="D212" s="54">
        <v>0</v>
      </c>
      <c r="E212" s="55">
        <v>0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5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</row>
    <row r="213" spans="1:59" x14ac:dyDescent="0.25">
      <c r="A213" s="42"/>
      <c r="B213" s="42"/>
      <c r="C213" s="54">
        <v>0</v>
      </c>
      <c r="D213" s="54">
        <v>0</v>
      </c>
      <c r="E213" s="55">
        <v>0</v>
      </c>
      <c r="F213" s="54">
        <v>0</v>
      </c>
      <c r="G213" s="54">
        <v>0</v>
      </c>
      <c r="H213" s="54">
        <v>0</v>
      </c>
      <c r="I213" s="54">
        <v>0</v>
      </c>
      <c r="J213" s="54">
        <v>0</v>
      </c>
      <c r="K213" s="55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</row>
    <row r="214" spans="1:59" x14ac:dyDescent="0.25">
      <c r="A214" s="42"/>
      <c r="B214" s="42"/>
      <c r="C214" s="54">
        <v>0</v>
      </c>
      <c r="D214" s="54">
        <v>0</v>
      </c>
      <c r="E214" s="55">
        <v>0</v>
      </c>
      <c r="F214" s="54">
        <v>0</v>
      </c>
      <c r="G214" s="54">
        <v>0</v>
      </c>
      <c r="H214" s="54">
        <v>0</v>
      </c>
      <c r="I214" s="54">
        <v>0</v>
      </c>
      <c r="J214" s="54">
        <v>0</v>
      </c>
      <c r="K214" s="55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</row>
    <row r="215" spans="1:59" x14ac:dyDescent="0.25">
      <c r="A215" s="42"/>
      <c r="B215" s="42"/>
      <c r="C215" s="54">
        <v>0</v>
      </c>
      <c r="D215" s="54">
        <v>0</v>
      </c>
      <c r="E215" s="55">
        <v>0</v>
      </c>
      <c r="F215" s="54">
        <v>0</v>
      </c>
      <c r="G215" s="54">
        <v>0</v>
      </c>
      <c r="H215" s="54">
        <v>0</v>
      </c>
      <c r="I215" s="54">
        <v>0</v>
      </c>
      <c r="J215" s="54">
        <v>0</v>
      </c>
      <c r="K215" s="55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</row>
    <row r="216" spans="1:59" x14ac:dyDescent="0.25">
      <c r="A216" s="42"/>
      <c r="B216" s="42"/>
      <c r="C216" s="54">
        <v>0</v>
      </c>
      <c r="D216" s="54">
        <v>0</v>
      </c>
      <c r="E216" s="55">
        <v>0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5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</row>
    <row r="217" spans="1:59" x14ac:dyDescent="0.25">
      <c r="A217" s="42"/>
      <c r="B217" s="42"/>
      <c r="C217" s="54">
        <v>0</v>
      </c>
      <c r="D217" s="54">
        <v>0</v>
      </c>
      <c r="E217" s="55">
        <v>0</v>
      </c>
      <c r="F217" s="54">
        <v>0</v>
      </c>
      <c r="G217" s="54">
        <v>0</v>
      </c>
      <c r="H217" s="54">
        <v>0</v>
      </c>
      <c r="I217" s="54">
        <v>0</v>
      </c>
      <c r="J217" s="54">
        <v>0</v>
      </c>
      <c r="K217" s="55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</row>
    <row r="218" spans="1:59" x14ac:dyDescent="0.25">
      <c r="A218" s="42"/>
      <c r="B218" s="42"/>
      <c r="C218" s="54">
        <v>0</v>
      </c>
      <c r="D218" s="54">
        <v>0</v>
      </c>
      <c r="E218" s="55">
        <v>0</v>
      </c>
      <c r="F218" s="54">
        <v>0</v>
      </c>
      <c r="G218" s="54">
        <v>0</v>
      </c>
      <c r="H218" s="54">
        <v>0</v>
      </c>
      <c r="I218" s="54">
        <v>0</v>
      </c>
      <c r="J218" s="54">
        <v>0</v>
      </c>
      <c r="K218" s="55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</row>
    <row r="219" spans="1:59" x14ac:dyDescent="0.25">
      <c r="A219" s="42"/>
      <c r="B219" s="42"/>
      <c r="C219" s="54">
        <v>0</v>
      </c>
      <c r="D219" s="54">
        <v>0</v>
      </c>
      <c r="E219" s="55">
        <v>0</v>
      </c>
      <c r="F219" s="54">
        <v>0</v>
      </c>
      <c r="G219" s="54">
        <v>0</v>
      </c>
      <c r="H219" s="54">
        <v>0</v>
      </c>
      <c r="I219" s="54">
        <v>0</v>
      </c>
      <c r="J219" s="54">
        <v>0</v>
      </c>
      <c r="K219" s="55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</row>
    <row r="220" spans="1:59" x14ac:dyDescent="0.25">
      <c r="A220" s="42"/>
      <c r="B220" s="42"/>
      <c r="C220" s="54">
        <v>0</v>
      </c>
      <c r="D220" s="54">
        <v>0</v>
      </c>
      <c r="E220" s="55">
        <v>0</v>
      </c>
      <c r="F220" s="54">
        <v>0</v>
      </c>
      <c r="G220" s="54">
        <v>0</v>
      </c>
      <c r="H220" s="54">
        <v>0</v>
      </c>
      <c r="I220" s="54">
        <v>0</v>
      </c>
      <c r="J220" s="54">
        <v>0</v>
      </c>
      <c r="K220" s="55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</row>
    <row r="221" spans="1:59" x14ac:dyDescent="0.25">
      <c r="A221" s="42"/>
      <c r="B221" s="42"/>
      <c r="C221" s="54">
        <v>0</v>
      </c>
      <c r="D221" s="54">
        <v>0</v>
      </c>
      <c r="E221" s="55">
        <v>0</v>
      </c>
      <c r="F221" s="54">
        <v>0</v>
      </c>
      <c r="G221" s="54">
        <v>0</v>
      </c>
      <c r="H221" s="54">
        <v>0</v>
      </c>
      <c r="I221" s="54">
        <v>0</v>
      </c>
      <c r="J221" s="54">
        <v>0</v>
      </c>
      <c r="K221" s="55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</row>
    <row r="222" spans="1:59" x14ac:dyDescent="0.25">
      <c r="A222" s="42"/>
      <c r="B222" s="42"/>
      <c r="C222" s="54">
        <v>0</v>
      </c>
      <c r="D222" s="54">
        <v>0</v>
      </c>
      <c r="E222" s="55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5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</row>
    <row r="223" spans="1:59" x14ac:dyDescent="0.25">
      <c r="A223" s="42"/>
      <c r="B223" s="42"/>
      <c r="C223" s="54">
        <v>0</v>
      </c>
      <c r="D223" s="54">
        <v>0</v>
      </c>
      <c r="E223" s="55">
        <v>0</v>
      </c>
      <c r="F223" s="54">
        <v>0</v>
      </c>
      <c r="G223" s="54">
        <v>0</v>
      </c>
      <c r="H223" s="54">
        <v>0</v>
      </c>
      <c r="I223" s="54">
        <v>0</v>
      </c>
      <c r="J223" s="54">
        <v>0</v>
      </c>
      <c r="K223" s="55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</row>
    <row r="224" spans="1:59" x14ac:dyDescent="0.25">
      <c r="A224" s="42"/>
      <c r="B224" s="42"/>
      <c r="C224" s="54">
        <v>0</v>
      </c>
      <c r="D224" s="54">
        <v>0</v>
      </c>
      <c r="E224" s="55">
        <v>0</v>
      </c>
      <c r="F224" s="54">
        <v>0</v>
      </c>
      <c r="G224" s="54">
        <v>0</v>
      </c>
      <c r="H224" s="54">
        <v>0</v>
      </c>
      <c r="I224" s="54">
        <v>0</v>
      </c>
      <c r="J224" s="54">
        <v>0</v>
      </c>
      <c r="K224" s="55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</row>
    <row r="225" spans="1:59" x14ac:dyDescent="0.25">
      <c r="A225" s="42"/>
      <c r="B225" s="42"/>
      <c r="C225" s="54">
        <v>0</v>
      </c>
      <c r="D225" s="54">
        <v>0</v>
      </c>
      <c r="E225" s="55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5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</row>
    <row r="226" spans="1:59" x14ac:dyDescent="0.25">
      <c r="A226" s="42"/>
      <c r="B226" s="42"/>
      <c r="C226" s="54">
        <v>0</v>
      </c>
      <c r="D226" s="54">
        <v>0</v>
      </c>
      <c r="E226" s="55">
        <v>0</v>
      </c>
      <c r="F226" s="54">
        <v>0</v>
      </c>
      <c r="G226" s="54">
        <v>0</v>
      </c>
      <c r="H226" s="54">
        <v>0</v>
      </c>
      <c r="I226" s="54">
        <v>0</v>
      </c>
      <c r="J226" s="54">
        <v>0</v>
      </c>
      <c r="K226" s="55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</row>
    <row r="227" spans="1:59" x14ac:dyDescent="0.25">
      <c r="A227" s="42"/>
      <c r="B227" s="42"/>
      <c r="C227" s="54">
        <v>0</v>
      </c>
      <c r="D227" s="54">
        <v>0</v>
      </c>
      <c r="E227" s="55">
        <v>0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5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</row>
    <row r="228" spans="1:59" x14ac:dyDescent="0.25">
      <c r="A228" s="42"/>
      <c r="B228" s="42"/>
      <c r="C228" s="54">
        <v>0</v>
      </c>
      <c r="D228" s="54">
        <v>0</v>
      </c>
      <c r="E228" s="55">
        <v>0</v>
      </c>
      <c r="F228" s="54">
        <v>0</v>
      </c>
      <c r="G228" s="54">
        <v>0</v>
      </c>
      <c r="H228" s="54">
        <v>0</v>
      </c>
      <c r="I228" s="54">
        <v>0</v>
      </c>
      <c r="J228" s="54">
        <v>0</v>
      </c>
      <c r="K228" s="55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</row>
    <row r="229" spans="1:59" x14ac:dyDescent="0.25">
      <c r="A229" s="42"/>
      <c r="B229" s="42"/>
      <c r="C229" s="54">
        <v>0</v>
      </c>
      <c r="D229" s="54">
        <v>0</v>
      </c>
      <c r="E229" s="55">
        <v>0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5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</row>
    <row r="230" spans="1:59" x14ac:dyDescent="0.25">
      <c r="A230" s="42"/>
      <c r="B230" s="42"/>
      <c r="C230" s="54">
        <v>0</v>
      </c>
      <c r="D230" s="54">
        <v>0</v>
      </c>
      <c r="E230" s="55">
        <v>0</v>
      </c>
      <c r="F230" s="54">
        <v>0</v>
      </c>
      <c r="G230" s="54">
        <v>0</v>
      </c>
      <c r="H230" s="54">
        <v>0</v>
      </c>
      <c r="I230" s="54">
        <v>0</v>
      </c>
      <c r="J230" s="54">
        <v>0</v>
      </c>
      <c r="K230" s="55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</row>
    <row r="231" spans="1:59" x14ac:dyDescent="0.25">
      <c r="A231" s="42"/>
      <c r="B231" s="42"/>
      <c r="C231" s="54">
        <v>0</v>
      </c>
      <c r="D231" s="54">
        <v>0</v>
      </c>
      <c r="E231" s="55">
        <v>0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5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</row>
    <row r="232" spans="1:59" x14ac:dyDescent="0.25">
      <c r="A232" s="42"/>
      <c r="B232" s="42"/>
      <c r="C232" s="54">
        <v>0</v>
      </c>
      <c r="D232" s="54">
        <v>0</v>
      </c>
      <c r="E232" s="55">
        <v>0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5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</row>
    <row r="233" spans="1:59" x14ac:dyDescent="0.25">
      <c r="A233" s="42"/>
      <c r="B233" s="42"/>
      <c r="C233" s="54">
        <v>0</v>
      </c>
      <c r="D233" s="54">
        <v>0</v>
      </c>
      <c r="E233" s="55">
        <v>0</v>
      </c>
      <c r="F233" s="54">
        <v>0</v>
      </c>
      <c r="G233" s="54">
        <v>0</v>
      </c>
      <c r="H233" s="54">
        <v>0</v>
      </c>
      <c r="I233" s="54">
        <v>0</v>
      </c>
      <c r="J233" s="54">
        <v>0</v>
      </c>
      <c r="K233" s="55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</row>
    <row r="234" spans="1:59" x14ac:dyDescent="0.25">
      <c r="A234" s="42"/>
      <c r="B234" s="42"/>
      <c r="C234" s="54">
        <v>0</v>
      </c>
      <c r="D234" s="54">
        <v>0</v>
      </c>
      <c r="E234" s="55">
        <v>0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5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</row>
    <row r="235" spans="1:59" x14ac:dyDescent="0.25">
      <c r="A235" s="42"/>
      <c r="B235" s="42"/>
      <c r="C235" s="54">
        <v>0</v>
      </c>
      <c r="D235" s="54">
        <v>0</v>
      </c>
      <c r="E235" s="55">
        <v>0</v>
      </c>
      <c r="F235" s="54">
        <v>0</v>
      </c>
      <c r="G235" s="54">
        <v>0</v>
      </c>
      <c r="H235" s="54">
        <v>0</v>
      </c>
      <c r="I235" s="54">
        <v>0</v>
      </c>
      <c r="J235" s="54">
        <v>0</v>
      </c>
      <c r="K235" s="55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</row>
    <row r="236" spans="1:59" x14ac:dyDescent="0.25">
      <c r="A236" s="42"/>
      <c r="B236" s="42"/>
      <c r="C236" s="54">
        <v>0</v>
      </c>
      <c r="D236" s="54">
        <v>0</v>
      </c>
      <c r="E236" s="55">
        <v>0</v>
      </c>
      <c r="F236" s="54">
        <v>0</v>
      </c>
      <c r="G236" s="54">
        <v>0</v>
      </c>
      <c r="H236" s="54">
        <v>0</v>
      </c>
      <c r="I236" s="54">
        <v>0</v>
      </c>
      <c r="J236" s="54">
        <v>0</v>
      </c>
      <c r="K236" s="55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</row>
    <row r="237" spans="1:59" x14ac:dyDescent="0.25">
      <c r="A237" s="42"/>
      <c r="B237" s="42"/>
      <c r="C237" s="54">
        <v>0</v>
      </c>
      <c r="D237" s="54">
        <v>0</v>
      </c>
      <c r="E237" s="55">
        <v>0</v>
      </c>
      <c r="F237" s="54">
        <v>0</v>
      </c>
      <c r="G237" s="54">
        <v>0</v>
      </c>
      <c r="H237" s="54">
        <v>0</v>
      </c>
      <c r="I237" s="54">
        <v>0</v>
      </c>
      <c r="J237" s="54">
        <v>0</v>
      </c>
      <c r="K237" s="55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</row>
    <row r="238" spans="1:59" x14ac:dyDescent="0.25">
      <c r="A238" s="42"/>
      <c r="B238" s="42"/>
      <c r="C238" s="54">
        <v>0</v>
      </c>
      <c r="D238" s="54">
        <v>0</v>
      </c>
      <c r="E238" s="55">
        <v>0</v>
      </c>
      <c r="F238" s="54">
        <v>0</v>
      </c>
      <c r="G238" s="54">
        <v>0</v>
      </c>
      <c r="H238" s="54">
        <v>0</v>
      </c>
      <c r="I238" s="54">
        <v>0</v>
      </c>
      <c r="J238" s="54">
        <v>0</v>
      </c>
      <c r="K238" s="55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</row>
    <row r="239" spans="1:59" x14ac:dyDescent="0.25">
      <c r="A239" s="42"/>
      <c r="B239" s="42"/>
      <c r="C239" s="54">
        <v>0</v>
      </c>
      <c r="D239" s="54">
        <v>0</v>
      </c>
      <c r="E239" s="55">
        <v>0</v>
      </c>
      <c r="F239" s="54">
        <v>0</v>
      </c>
      <c r="G239" s="54">
        <v>0</v>
      </c>
      <c r="H239" s="54">
        <v>0</v>
      </c>
      <c r="I239" s="54">
        <v>0</v>
      </c>
      <c r="J239" s="54">
        <v>0</v>
      </c>
      <c r="K239" s="55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</row>
    <row r="240" spans="1:59" x14ac:dyDescent="0.25">
      <c r="A240" s="42"/>
      <c r="B240" s="42"/>
      <c r="C240" s="54">
        <v>0</v>
      </c>
      <c r="D240" s="54">
        <v>0</v>
      </c>
      <c r="E240" s="55">
        <v>0</v>
      </c>
      <c r="F240" s="54">
        <v>0</v>
      </c>
      <c r="G240" s="54">
        <v>0</v>
      </c>
      <c r="H240" s="54">
        <v>0</v>
      </c>
      <c r="I240" s="54">
        <v>0</v>
      </c>
      <c r="J240" s="54">
        <v>0</v>
      </c>
      <c r="K240" s="55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</row>
    <row r="241" spans="1:59" x14ac:dyDescent="0.25">
      <c r="A241" s="42"/>
      <c r="B241" s="42"/>
      <c r="C241" s="54">
        <v>0</v>
      </c>
      <c r="D241" s="54">
        <v>0</v>
      </c>
      <c r="E241" s="55">
        <v>0</v>
      </c>
      <c r="F241" s="54">
        <v>0</v>
      </c>
      <c r="G241" s="54">
        <v>0</v>
      </c>
      <c r="H241" s="54">
        <v>0</v>
      </c>
      <c r="I241" s="54">
        <v>0</v>
      </c>
      <c r="J241" s="54">
        <v>0</v>
      </c>
      <c r="K241" s="55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</row>
    <row r="242" spans="1:59" x14ac:dyDescent="0.25">
      <c r="A242" s="42"/>
      <c r="B242" s="42"/>
      <c r="C242" s="54">
        <v>0</v>
      </c>
      <c r="D242" s="54">
        <v>0</v>
      </c>
      <c r="E242" s="55">
        <v>0</v>
      </c>
      <c r="F242" s="54">
        <v>0</v>
      </c>
      <c r="G242" s="54">
        <v>0</v>
      </c>
      <c r="H242" s="54">
        <v>0</v>
      </c>
      <c r="I242" s="54">
        <v>0</v>
      </c>
      <c r="J242" s="54">
        <v>0</v>
      </c>
      <c r="K242" s="55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</row>
    <row r="243" spans="1:59" x14ac:dyDescent="0.25">
      <c r="A243" s="42"/>
      <c r="B243" s="42"/>
      <c r="C243" s="54">
        <v>0</v>
      </c>
      <c r="D243" s="54">
        <v>0</v>
      </c>
      <c r="E243" s="55">
        <v>0</v>
      </c>
      <c r="F243" s="54">
        <v>0</v>
      </c>
      <c r="G243" s="54">
        <v>0</v>
      </c>
      <c r="H243" s="54">
        <v>0</v>
      </c>
      <c r="I243" s="54">
        <v>0</v>
      </c>
      <c r="J243" s="54">
        <v>0</v>
      </c>
      <c r="K243" s="55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</row>
    <row r="244" spans="1:59" x14ac:dyDescent="0.25">
      <c r="A244" s="42"/>
      <c r="B244" s="42"/>
      <c r="C244" s="54">
        <v>0</v>
      </c>
      <c r="D244" s="54">
        <v>0</v>
      </c>
      <c r="E244" s="55">
        <v>0</v>
      </c>
      <c r="F244" s="54">
        <v>0</v>
      </c>
      <c r="G244" s="54">
        <v>0</v>
      </c>
      <c r="H244" s="54">
        <v>0</v>
      </c>
      <c r="I244" s="54">
        <v>0</v>
      </c>
      <c r="J244" s="54">
        <v>0</v>
      </c>
      <c r="K244" s="55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</row>
    <row r="245" spans="1:59" x14ac:dyDescent="0.25">
      <c r="A245" s="42"/>
      <c r="B245" s="42"/>
      <c r="C245" s="54">
        <v>0</v>
      </c>
      <c r="D245" s="54">
        <v>0</v>
      </c>
      <c r="E245" s="55">
        <v>0</v>
      </c>
      <c r="F245" s="54">
        <v>0</v>
      </c>
      <c r="G245" s="54">
        <v>0</v>
      </c>
      <c r="H245" s="54">
        <v>0</v>
      </c>
      <c r="I245" s="54">
        <v>0</v>
      </c>
      <c r="J245" s="54">
        <v>0</v>
      </c>
      <c r="K245" s="55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</row>
    <row r="246" spans="1:59" x14ac:dyDescent="0.25">
      <c r="A246" s="42"/>
      <c r="B246" s="42"/>
      <c r="C246" s="54">
        <v>0</v>
      </c>
      <c r="D246" s="54">
        <v>0</v>
      </c>
      <c r="E246" s="55">
        <v>0</v>
      </c>
      <c r="F246" s="54">
        <v>0</v>
      </c>
      <c r="G246" s="54">
        <v>0</v>
      </c>
      <c r="H246" s="54">
        <v>0</v>
      </c>
      <c r="I246" s="54">
        <v>0</v>
      </c>
      <c r="J246" s="54">
        <v>0</v>
      </c>
      <c r="K246" s="55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</row>
    <row r="247" spans="1:59" x14ac:dyDescent="0.25">
      <c r="A247" s="42"/>
      <c r="B247" s="42"/>
      <c r="C247" s="54">
        <v>0</v>
      </c>
      <c r="D247" s="54">
        <v>0</v>
      </c>
      <c r="E247" s="55">
        <v>0</v>
      </c>
      <c r="F247" s="54">
        <v>0</v>
      </c>
      <c r="G247" s="54">
        <v>0</v>
      </c>
      <c r="H247" s="54">
        <v>0</v>
      </c>
      <c r="I247" s="54">
        <v>0</v>
      </c>
      <c r="J247" s="54">
        <v>0</v>
      </c>
      <c r="K247" s="55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</row>
    <row r="248" spans="1:59" x14ac:dyDescent="0.25">
      <c r="A248" s="42"/>
      <c r="B248" s="42"/>
      <c r="C248" s="54">
        <v>0</v>
      </c>
      <c r="D248" s="54">
        <v>0</v>
      </c>
      <c r="E248" s="55">
        <v>0</v>
      </c>
      <c r="F248" s="54">
        <v>0</v>
      </c>
      <c r="G248" s="54">
        <v>0</v>
      </c>
      <c r="H248" s="54">
        <v>0</v>
      </c>
      <c r="I248" s="54">
        <v>0</v>
      </c>
      <c r="J248" s="54">
        <v>0</v>
      </c>
      <c r="K248" s="55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</row>
    <row r="249" spans="1:59" x14ac:dyDescent="0.25">
      <c r="A249" s="42"/>
      <c r="B249" s="42"/>
      <c r="C249" s="54">
        <v>0</v>
      </c>
      <c r="D249" s="54">
        <v>0</v>
      </c>
      <c r="E249" s="55">
        <v>0</v>
      </c>
      <c r="F249" s="54">
        <v>0</v>
      </c>
      <c r="G249" s="54">
        <v>0</v>
      </c>
      <c r="H249" s="54">
        <v>0</v>
      </c>
      <c r="I249" s="54">
        <v>0</v>
      </c>
      <c r="J249" s="54">
        <v>0</v>
      </c>
      <c r="K249" s="55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</row>
    <row r="250" spans="1:59" x14ac:dyDescent="0.25">
      <c r="A250" s="42"/>
      <c r="B250" s="42"/>
      <c r="C250" s="54">
        <v>0</v>
      </c>
      <c r="D250" s="54">
        <v>0</v>
      </c>
      <c r="E250" s="55">
        <v>0</v>
      </c>
      <c r="F250" s="54">
        <v>0</v>
      </c>
      <c r="G250" s="54">
        <v>0</v>
      </c>
      <c r="H250" s="54">
        <v>0</v>
      </c>
      <c r="I250" s="54">
        <v>0</v>
      </c>
      <c r="J250" s="54">
        <v>0</v>
      </c>
      <c r="K250" s="55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</row>
    <row r="251" spans="1:59" x14ac:dyDescent="0.25">
      <c r="A251" s="42"/>
      <c r="B251" s="42"/>
      <c r="C251" s="54">
        <v>0</v>
      </c>
      <c r="D251" s="54">
        <v>0</v>
      </c>
      <c r="E251" s="55">
        <v>0</v>
      </c>
      <c r="F251" s="54">
        <v>0</v>
      </c>
      <c r="G251" s="54">
        <v>0</v>
      </c>
      <c r="H251" s="54">
        <v>0</v>
      </c>
      <c r="I251" s="54">
        <v>0</v>
      </c>
      <c r="J251" s="54">
        <v>0</v>
      </c>
      <c r="K251" s="55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</row>
    <row r="252" spans="1:59" x14ac:dyDescent="0.25">
      <c r="A252" s="42"/>
      <c r="B252" s="42"/>
      <c r="C252" s="54">
        <v>0</v>
      </c>
      <c r="D252" s="54">
        <v>0</v>
      </c>
      <c r="E252" s="55">
        <v>0</v>
      </c>
      <c r="F252" s="54">
        <v>0</v>
      </c>
      <c r="G252" s="54">
        <v>0</v>
      </c>
      <c r="H252" s="54">
        <v>0</v>
      </c>
      <c r="I252" s="54">
        <v>0</v>
      </c>
      <c r="J252" s="54">
        <v>0</v>
      </c>
      <c r="K252" s="55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</row>
    <row r="253" spans="1:59" x14ac:dyDescent="0.25">
      <c r="A253" s="42"/>
      <c r="B253" s="42"/>
      <c r="C253" s="54">
        <v>0</v>
      </c>
      <c r="D253" s="54">
        <v>0</v>
      </c>
      <c r="E253" s="55">
        <v>0</v>
      </c>
      <c r="F253" s="54">
        <v>0</v>
      </c>
      <c r="G253" s="54">
        <v>0</v>
      </c>
      <c r="H253" s="54">
        <v>0</v>
      </c>
      <c r="I253" s="54">
        <v>0</v>
      </c>
      <c r="J253" s="54">
        <v>0</v>
      </c>
      <c r="K253" s="55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</row>
    <row r="254" spans="1:59" x14ac:dyDescent="0.25">
      <c r="A254" s="42"/>
      <c r="B254" s="42"/>
      <c r="C254" s="54">
        <v>0</v>
      </c>
      <c r="D254" s="54">
        <v>0</v>
      </c>
      <c r="E254" s="55">
        <v>0</v>
      </c>
      <c r="F254" s="54">
        <v>0</v>
      </c>
      <c r="G254" s="54">
        <v>0</v>
      </c>
      <c r="H254" s="54">
        <v>0</v>
      </c>
      <c r="I254" s="54">
        <v>0</v>
      </c>
      <c r="J254" s="54">
        <v>0</v>
      </c>
      <c r="K254" s="55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</row>
    <row r="255" spans="1:59" x14ac:dyDescent="0.25">
      <c r="A255" s="42"/>
      <c r="B255" s="42"/>
      <c r="C255" s="54">
        <v>0</v>
      </c>
      <c r="D255" s="54">
        <v>0</v>
      </c>
      <c r="E255" s="55">
        <v>0</v>
      </c>
      <c r="F255" s="54">
        <v>0</v>
      </c>
      <c r="G255" s="54">
        <v>0</v>
      </c>
      <c r="H255" s="54">
        <v>0</v>
      </c>
      <c r="I255" s="54">
        <v>0</v>
      </c>
      <c r="J255" s="54">
        <v>0</v>
      </c>
      <c r="K255" s="55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</row>
    <row r="256" spans="1:59" x14ac:dyDescent="0.25">
      <c r="A256" s="42"/>
      <c r="B256" s="42"/>
      <c r="C256" s="54">
        <v>0</v>
      </c>
      <c r="D256" s="54">
        <v>0</v>
      </c>
      <c r="E256" s="55">
        <v>0</v>
      </c>
      <c r="F256" s="54">
        <v>0</v>
      </c>
      <c r="G256" s="54">
        <v>0</v>
      </c>
      <c r="H256" s="54">
        <v>0</v>
      </c>
      <c r="I256" s="54">
        <v>0</v>
      </c>
      <c r="J256" s="54">
        <v>0</v>
      </c>
      <c r="K256" s="55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</row>
    <row r="257" spans="1:59" x14ac:dyDescent="0.25">
      <c r="A257" s="42"/>
      <c r="B257" s="42"/>
      <c r="C257" s="54">
        <v>0</v>
      </c>
      <c r="D257" s="54">
        <v>0</v>
      </c>
      <c r="E257" s="55">
        <v>0</v>
      </c>
      <c r="F257" s="54">
        <v>0</v>
      </c>
      <c r="G257" s="54">
        <v>0</v>
      </c>
      <c r="H257" s="54">
        <v>0</v>
      </c>
      <c r="I257" s="54">
        <v>0</v>
      </c>
      <c r="J257" s="54">
        <v>0</v>
      </c>
      <c r="K257" s="55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</row>
    <row r="258" spans="1:59" x14ac:dyDescent="0.25">
      <c r="A258" s="42"/>
      <c r="B258" s="42"/>
      <c r="C258" s="54">
        <v>0</v>
      </c>
      <c r="D258" s="54">
        <v>0</v>
      </c>
      <c r="E258" s="55">
        <v>0</v>
      </c>
      <c r="F258" s="54">
        <v>0</v>
      </c>
      <c r="G258" s="54">
        <v>0</v>
      </c>
      <c r="H258" s="54">
        <v>0</v>
      </c>
      <c r="I258" s="54">
        <v>0</v>
      </c>
      <c r="J258" s="54">
        <v>0</v>
      </c>
      <c r="K258" s="55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</row>
    <row r="259" spans="1:59" x14ac:dyDescent="0.25">
      <c r="A259" s="42"/>
      <c r="B259" s="42"/>
      <c r="C259" s="54">
        <v>0</v>
      </c>
      <c r="D259" s="54">
        <v>0</v>
      </c>
      <c r="E259" s="55">
        <v>0</v>
      </c>
      <c r="F259" s="54">
        <v>0</v>
      </c>
      <c r="G259" s="54">
        <v>0</v>
      </c>
      <c r="H259" s="54">
        <v>0</v>
      </c>
      <c r="I259" s="54">
        <v>0</v>
      </c>
      <c r="J259" s="54">
        <v>0</v>
      </c>
      <c r="K259" s="55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</row>
    <row r="260" spans="1:59" x14ac:dyDescent="0.25">
      <c r="A260" s="42"/>
      <c r="B260" s="42"/>
      <c r="C260" s="54">
        <v>0</v>
      </c>
      <c r="D260" s="54">
        <v>0</v>
      </c>
      <c r="E260" s="55">
        <v>0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5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</row>
    <row r="261" spans="1:59" x14ac:dyDescent="0.25">
      <c r="A261" s="42"/>
      <c r="B261" s="43"/>
      <c r="C261" s="36">
        <v>0</v>
      </c>
      <c r="D261" s="36">
        <v>0</v>
      </c>
      <c r="E261" s="44">
        <v>0</v>
      </c>
      <c r="F261" s="54">
        <v>0</v>
      </c>
      <c r="G261" s="54">
        <v>0</v>
      </c>
      <c r="H261" s="54">
        <v>0</v>
      </c>
      <c r="I261" s="54">
        <v>0</v>
      </c>
      <c r="J261" s="54">
        <v>0</v>
      </c>
      <c r="K261" s="55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</row>
    <row r="262" spans="1:59" x14ac:dyDescent="0.25">
      <c r="A262" s="42"/>
      <c r="B262" s="43"/>
      <c r="C262" s="36">
        <v>0</v>
      </c>
      <c r="D262" s="36">
        <v>0</v>
      </c>
      <c r="E262" s="44">
        <v>0</v>
      </c>
      <c r="F262" s="54">
        <v>0</v>
      </c>
      <c r="G262" s="54">
        <v>0</v>
      </c>
      <c r="H262" s="54">
        <v>0</v>
      </c>
      <c r="I262" s="54">
        <v>0</v>
      </c>
      <c r="J262" s="54">
        <v>0</v>
      </c>
      <c r="K262" s="55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</row>
    <row r="263" spans="1:59" x14ac:dyDescent="0.25">
      <c r="A263" s="42"/>
      <c r="B263" s="43"/>
      <c r="C263" s="36">
        <v>0</v>
      </c>
      <c r="D263" s="36">
        <v>0</v>
      </c>
      <c r="E263" s="44">
        <v>0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5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</row>
    <row r="264" spans="1:59" x14ac:dyDescent="0.25">
      <c r="A264" s="42"/>
      <c r="B264" s="43"/>
      <c r="C264" s="36">
        <v>0</v>
      </c>
      <c r="D264" s="36">
        <v>0</v>
      </c>
      <c r="E264" s="44">
        <v>0</v>
      </c>
      <c r="F264" s="54">
        <v>0</v>
      </c>
      <c r="G264" s="54">
        <v>0</v>
      </c>
      <c r="H264" s="54">
        <v>0</v>
      </c>
      <c r="I264" s="54">
        <v>0</v>
      </c>
      <c r="J264" s="54">
        <v>0</v>
      </c>
      <c r="K264" s="55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</row>
    <row r="265" spans="1:59" x14ac:dyDescent="0.25">
      <c r="A265" s="42"/>
      <c r="B265" s="43"/>
      <c r="C265" s="36">
        <v>0</v>
      </c>
      <c r="D265" s="36">
        <v>0</v>
      </c>
      <c r="E265" s="44">
        <v>0</v>
      </c>
      <c r="F265" s="54">
        <v>0</v>
      </c>
      <c r="G265" s="54">
        <v>0</v>
      </c>
      <c r="H265" s="54">
        <v>0</v>
      </c>
      <c r="I265" s="54">
        <v>0</v>
      </c>
      <c r="J265" s="54">
        <v>0</v>
      </c>
      <c r="K265" s="55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</row>
    <row r="266" spans="1:59" x14ac:dyDescent="0.25">
      <c r="A266" s="42"/>
      <c r="B266" s="43"/>
      <c r="C266" s="36">
        <v>0</v>
      </c>
      <c r="D266" s="36">
        <v>0</v>
      </c>
      <c r="E266" s="44">
        <v>0</v>
      </c>
      <c r="F266" s="54">
        <v>0</v>
      </c>
      <c r="G266" s="54">
        <v>0</v>
      </c>
      <c r="H266" s="54">
        <v>0</v>
      </c>
      <c r="I266" s="54">
        <v>0</v>
      </c>
      <c r="J266" s="54">
        <v>0</v>
      </c>
      <c r="K266" s="55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</row>
    <row r="267" spans="1:59" x14ac:dyDescent="0.25">
      <c r="A267" s="42"/>
      <c r="B267" s="43"/>
      <c r="C267" s="36">
        <v>0</v>
      </c>
      <c r="D267" s="36">
        <v>0</v>
      </c>
      <c r="E267" s="44">
        <v>0</v>
      </c>
      <c r="F267" s="54">
        <v>0</v>
      </c>
      <c r="G267" s="54">
        <v>0</v>
      </c>
      <c r="H267" s="54">
        <v>0</v>
      </c>
      <c r="I267" s="54">
        <v>0</v>
      </c>
      <c r="J267" s="54">
        <v>0</v>
      </c>
      <c r="K267" s="55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</row>
    <row r="268" spans="1:59" x14ac:dyDescent="0.25">
      <c r="A268" s="42"/>
      <c r="B268" s="43"/>
      <c r="C268" s="36">
        <v>0</v>
      </c>
      <c r="D268" s="36">
        <v>0</v>
      </c>
      <c r="E268" s="44">
        <v>0</v>
      </c>
      <c r="F268" s="54">
        <v>0</v>
      </c>
      <c r="G268" s="54">
        <v>0</v>
      </c>
      <c r="H268" s="54">
        <v>0</v>
      </c>
      <c r="I268" s="54">
        <v>0</v>
      </c>
      <c r="J268" s="54">
        <v>0</v>
      </c>
      <c r="K268" s="55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</row>
    <row r="269" spans="1:59" x14ac:dyDescent="0.25">
      <c r="A269" s="42"/>
      <c r="B269" s="43"/>
      <c r="C269" s="36">
        <v>0</v>
      </c>
      <c r="D269" s="36">
        <v>0</v>
      </c>
      <c r="E269" s="44">
        <v>0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  <c r="K269" s="55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</row>
    <row r="270" spans="1:59" x14ac:dyDescent="0.25">
      <c r="A270" s="42"/>
      <c r="B270" s="43"/>
      <c r="C270" s="36">
        <v>0</v>
      </c>
      <c r="D270" s="36">
        <v>0</v>
      </c>
      <c r="E270" s="44">
        <v>0</v>
      </c>
      <c r="F270" s="54">
        <v>0</v>
      </c>
      <c r="G270" s="54">
        <v>0</v>
      </c>
      <c r="H270" s="54">
        <v>0</v>
      </c>
      <c r="I270" s="54">
        <v>0</v>
      </c>
      <c r="J270" s="54">
        <v>0</v>
      </c>
      <c r="K270" s="55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</row>
    <row r="271" spans="1:59" x14ac:dyDescent="0.25">
      <c r="A271" s="42"/>
      <c r="B271" s="43"/>
      <c r="C271" s="36">
        <v>0</v>
      </c>
      <c r="D271" s="36">
        <v>0</v>
      </c>
      <c r="E271" s="44">
        <v>0</v>
      </c>
      <c r="F271" s="54">
        <v>0</v>
      </c>
      <c r="G271" s="54">
        <v>0</v>
      </c>
      <c r="H271" s="54">
        <v>0</v>
      </c>
      <c r="I271" s="54">
        <v>0</v>
      </c>
      <c r="J271" s="54">
        <v>0</v>
      </c>
      <c r="K271" s="55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</row>
    <row r="272" spans="1:59" x14ac:dyDescent="0.25">
      <c r="A272" s="42"/>
      <c r="B272" s="43"/>
      <c r="C272" s="36">
        <v>0</v>
      </c>
      <c r="D272" s="36">
        <v>0</v>
      </c>
      <c r="E272" s="44">
        <v>0</v>
      </c>
      <c r="F272" s="54">
        <v>0</v>
      </c>
      <c r="G272" s="54">
        <v>0</v>
      </c>
      <c r="H272" s="54">
        <v>0</v>
      </c>
      <c r="I272" s="54">
        <v>0</v>
      </c>
      <c r="J272" s="54">
        <v>0</v>
      </c>
      <c r="K272" s="55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</row>
    <row r="273" spans="1:59" x14ac:dyDescent="0.25">
      <c r="A273" s="42"/>
      <c r="B273" s="43"/>
      <c r="C273" s="36">
        <v>0</v>
      </c>
      <c r="D273" s="36">
        <v>0</v>
      </c>
      <c r="E273" s="44">
        <v>0</v>
      </c>
      <c r="F273" s="54">
        <v>0</v>
      </c>
      <c r="G273" s="54">
        <v>0</v>
      </c>
      <c r="H273" s="54">
        <v>0</v>
      </c>
      <c r="I273" s="54">
        <v>0</v>
      </c>
      <c r="J273" s="54">
        <v>0</v>
      </c>
      <c r="K273" s="55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</row>
    <row r="274" spans="1:59" x14ac:dyDescent="0.25">
      <c r="A274" s="42"/>
      <c r="B274" s="43"/>
      <c r="C274" s="36">
        <v>0</v>
      </c>
      <c r="D274" s="36">
        <v>0</v>
      </c>
      <c r="E274" s="44">
        <v>0</v>
      </c>
      <c r="F274" s="54">
        <v>0</v>
      </c>
      <c r="G274" s="54">
        <v>0</v>
      </c>
      <c r="H274" s="54">
        <v>0</v>
      </c>
      <c r="I274" s="54">
        <v>0</v>
      </c>
      <c r="J274" s="54">
        <v>0</v>
      </c>
      <c r="K274" s="55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</row>
    <row r="275" spans="1:59" x14ac:dyDescent="0.25">
      <c r="A275" s="42"/>
      <c r="B275" s="43"/>
      <c r="C275" s="36">
        <v>0</v>
      </c>
      <c r="D275" s="36">
        <v>0</v>
      </c>
      <c r="E275" s="44">
        <v>0</v>
      </c>
      <c r="F275" s="54">
        <v>0</v>
      </c>
      <c r="G275" s="54">
        <v>0</v>
      </c>
      <c r="H275" s="54">
        <v>0</v>
      </c>
      <c r="I275" s="54">
        <v>0</v>
      </c>
      <c r="J275" s="54">
        <v>0</v>
      </c>
      <c r="K275" s="55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</row>
    <row r="276" spans="1:59" x14ac:dyDescent="0.25">
      <c r="A276" s="42"/>
      <c r="B276" s="43"/>
      <c r="C276" s="36">
        <v>0</v>
      </c>
      <c r="D276" s="36">
        <v>0</v>
      </c>
      <c r="E276" s="4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5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</row>
    <row r="277" spans="1:59" x14ac:dyDescent="0.25">
      <c r="A277" s="42"/>
      <c r="B277" s="43"/>
      <c r="C277" s="36">
        <v>0</v>
      </c>
      <c r="D277" s="36">
        <v>0</v>
      </c>
      <c r="E277" s="4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5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</row>
    <row r="278" spans="1:59" x14ac:dyDescent="0.25">
      <c r="A278" s="42"/>
      <c r="B278" s="43"/>
      <c r="C278" s="36">
        <v>0</v>
      </c>
      <c r="D278" s="36">
        <v>0</v>
      </c>
      <c r="E278" s="44">
        <v>0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5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</row>
    <row r="279" spans="1:59" x14ac:dyDescent="0.25">
      <c r="A279" s="42"/>
      <c r="B279" s="43"/>
      <c r="C279" s="36">
        <v>0</v>
      </c>
      <c r="D279" s="36">
        <v>0</v>
      </c>
      <c r="E279" s="4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5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</row>
    <row r="280" spans="1:59" x14ac:dyDescent="0.25">
      <c r="A280" s="42"/>
      <c r="B280" s="43"/>
      <c r="C280" s="36">
        <v>0</v>
      </c>
      <c r="D280" s="36">
        <v>0</v>
      </c>
      <c r="E280" s="44">
        <v>0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5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</row>
    <row r="281" spans="1:59" x14ac:dyDescent="0.25">
      <c r="A281" s="42"/>
      <c r="B281" s="43"/>
      <c r="C281" s="36">
        <v>0</v>
      </c>
      <c r="D281" s="36">
        <v>0</v>
      </c>
      <c r="E281" s="4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5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</row>
    <row r="282" spans="1:59" x14ac:dyDescent="0.25">
      <c r="A282" s="42"/>
      <c r="B282" s="43"/>
      <c r="C282" s="36">
        <v>0</v>
      </c>
      <c r="D282" s="36">
        <v>0</v>
      </c>
      <c r="E282" s="4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5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</row>
    <row r="283" spans="1:59" x14ac:dyDescent="0.25">
      <c r="A283" s="42"/>
      <c r="B283" s="43"/>
      <c r="C283" s="36">
        <v>0</v>
      </c>
      <c r="D283" s="36">
        <v>0</v>
      </c>
      <c r="E283" s="4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5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</row>
    <row r="284" spans="1:59" x14ac:dyDescent="0.25">
      <c r="A284" s="42"/>
      <c r="B284" s="43"/>
      <c r="C284" s="36">
        <v>0</v>
      </c>
      <c r="D284" s="36">
        <v>0</v>
      </c>
      <c r="E284" s="44">
        <v>0</v>
      </c>
      <c r="F284" s="54">
        <v>0</v>
      </c>
      <c r="G284" s="54">
        <v>0</v>
      </c>
      <c r="H284" s="54">
        <v>0</v>
      </c>
      <c r="I284" s="54">
        <v>0</v>
      </c>
      <c r="J284" s="54">
        <v>0</v>
      </c>
      <c r="K284" s="55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</row>
    <row r="285" spans="1:59" x14ac:dyDescent="0.25">
      <c r="A285" s="42"/>
      <c r="B285" s="43"/>
      <c r="C285" s="36">
        <v>0</v>
      </c>
      <c r="D285" s="36">
        <v>0</v>
      </c>
      <c r="E285" s="44">
        <v>0</v>
      </c>
      <c r="F285" s="54">
        <v>0</v>
      </c>
      <c r="G285" s="54">
        <v>0</v>
      </c>
      <c r="H285" s="54">
        <v>0</v>
      </c>
      <c r="I285" s="54">
        <v>0</v>
      </c>
      <c r="J285" s="54">
        <v>0</v>
      </c>
      <c r="K285" s="55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</row>
    <row r="286" spans="1:59" x14ac:dyDescent="0.25">
      <c r="A286" s="42"/>
      <c r="B286" s="43"/>
      <c r="C286" s="36">
        <v>0</v>
      </c>
      <c r="D286" s="36">
        <v>0</v>
      </c>
      <c r="E286" s="44">
        <v>0</v>
      </c>
      <c r="F286" s="54">
        <v>0</v>
      </c>
      <c r="G286" s="54">
        <v>0</v>
      </c>
      <c r="H286" s="54">
        <v>0</v>
      </c>
      <c r="I286" s="54">
        <v>0</v>
      </c>
      <c r="J286" s="54">
        <v>0</v>
      </c>
      <c r="K286" s="55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</row>
    <row r="287" spans="1:59" x14ac:dyDescent="0.25">
      <c r="A287" s="42"/>
      <c r="B287" s="43"/>
      <c r="C287" s="36">
        <v>0</v>
      </c>
      <c r="D287" s="36">
        <v>0</v>
      </c>
      <c r="E287" s="44">
        <v>0</v>
      </c>
      <c r="F287" s="54">
        <v>0</v>
      </c>
      <c r="G287" s="54">
        <v>0</v>
      </c>
      <c r="H287" s="54">
        <v>0</v>
      </c>
      <c r="I287" s="54">
        <v>0</v>
      </c>
      <c r="J287" s="54">
        <v>0</v>
      </c>
      <c r="K287" s="55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</row>
    <row r="288" spans="1:59" x14ac:dyDescent="0.25">
      <c r="A288" s="42"/>
      <c r="B288" s="43"/>
      <c r="C288" s="36">
        <v>0</v>
      </c>
      <c r="D288" s="36">
        <v>0</v>
      </c>
      <c r="E288" s="44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</row>
    <row r="289" spans="1:59" x14ac:dyDescent="0.25">
      <c r="A289" s="42"/>
      <c r="B289" s="43"/>
      <c r="C289" s="36">
        <v>0</v>
      </c>
      <c r="D289" s="36">
        <v>0</v>
      </c>
      <c r="E289" s="44">
        <v>0</v>
      </c>
      <c r="F289" s="37">
        <v>0</v>
      </c>
      <c r="G289" s="37">
        <v>0</v>
      </c>
      <c r="H289" s="37">
        <v>0</v>
      </c>
      <c r="I289" s="37">
        <v>0</v>
      </c>
      <c r="J289" s="37">
        <v>0</v>
      </c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</row>
    <row r="290" spans="1:59" x14ac:dyDescent="0.25">
      <c r="A290" s="42"/>
      <c r="B290" s="43"/>
      <c r="C290" s="36">
        <v>0</v>
      </c>
      <c r="D290" s="36">
        <v>0</v>
      </c>
      <c r="E290" s="44">
        <v>0</v>
      </c>
      <c r="F290" s="37">
        <v>0</v>
      </c>
      <c r="G290" s="37">
        <v>0</v>
      </c>
      <c r="H290" s="37">
        <v>0</v>
      </c>
      <c r="I290" s="37">
        <v>0</v>
      </c>
      <c r="J290" s="37">
        <v>0</v>
      </c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</row>
    <row r="291" spans="1:59" x14ac:dyDescent="0.25">
      <c r="A291" s="42"/>
      <c r="B291" s="43"/>
      <c r="C291" s="36">
        <v>0</v>
      </c>
      <c r="D291" s="36">
        <v>0</v>
      </c>
      <c r="E291" s="44">
        <v>0</v>
      </c>
      <c r="F291" s="37">
        <v>0</v>
      </c>
      <c r="G291" s="37">
        <v>0</v>
      </c>
      <c r="H291" s="37">
        <v>0</v>
      </c>
      <c r="I291" s="37">
        <v>0</v>
      </c>
      <c r="J291" s="37">
        <v>0</v>
      </c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</row>
    <row r="292" spans="1:59" x14ac:dyDescent="0.25">
      <c r="A292" s="42"/>
      <c r="B292" s="43"/>
      <c r="C292" s="36">
        <v>0</v>
      </c>
      <c r="D292" s="36">
        <v>0</v>
      </c>
      <c r="E292" s="44">
        <v>0</v>
      </c>
      <c r="F292" s="37">
        <v>0</v>
      </c>
      <c r="G292" s="37">
        <v>0</v>
      </c>
      <c r="H292" s="37">
        <v>0</v>
      </c>
      <c r="I292" s="37">
        <v>0</v>
      </c>
      <c r="J292" s="37">
        <v>0</v>
      </c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</row>
    <row r="293" spans="1:59" x14ac:dyDescent="0.25">
      <c r="A293" s="42"/>
      <c r="B293" s="43"/>
      <c r="C293" s="36">
        <v>0</v>
      </c>
      <c r="D293" s="36">
        <v>0</v>
      </c>
      <c r="E293" s="44">
        <v>0</v>
      </c>
      <c r="F293" s="37">
        <v>0</v>
      </c>
      <c r="G293" s="37">
        <v>0</v>
      </c>
      <c r="H293" s="37">
        <v>0</v>
      </c>
      <c r="I293" s="37">
        <v>0</v>
      </c>
      <c r="J293" s="37">
        <v>0</v>
      </c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</row>
    <row r="294" spans="1:59" x14ac:dyDescent="0.25">
      <c r="A294" s="42"/>
      <c r="B294" s="43"/>
      <c r="C294" s="36">
        <v>0</v>
      </c>
      <c r="D294" s="36">
        <v>0</v>
      </c>
      <c r="E294" s="44">
        <v>0</v>
      </c>
      <c r="F294" s="37">
        <v>0</v>
      </c>
      <c r="G294" s="37">
        <v>0</v>
      </c>
      <c r="H294" s="37">
        <v>0</v>
      </c>
      <c r="I294" s="37">
        <v>0</v>
      </c>
      <c r="J294" s="37">
        <v>0</v>
      </c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</row>
    <row r="295" spans="1:59" x14ac:dyDescent="0.25">
      <c r="A295" s="42"/>
      <c r="B295" s="43"/>
      <c r="C295" s="36">
        <v>0</v>
      </c>
      <c r="D295" s="36">
        <v>0</v>
      </c>
      <c r="E295" s="44">
        <v>0</v>
      </c>
      <c r="F295" s="37">
        <v>0</v>
      </c>
      <c r="G295" s="37">
        <v>0</v>
      </c>
      <c r="H295" s="37">
        <v>0</v>
      </c>
      <c r="I295" s="37">
        <v>0</v>
      </c>
      <c r="J295" s="37">
        <v>0</v>
      </c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</row>
    <row r="296" spans="1:59" x14ac:dyDescent="0.25">
      <c r="A296" s="42"/>
      <c r="B296" s="43"/>
      <c r="C296" s="36">
        <v>0</v>
      </c>
      <c r="D296" s="36">
        <v>0</v>
      </c>
      <c r="E296" s="44">
        <v>0</v>
      </c>
      <c r="F296" s="37">
        <v>0</v>
      </c>
      <c r="G296" s="37">
        <v>0</v>
      </c>
      <c r="H296" s="37">
        <v>0</v>
      </c>
      <c r="I296" s="37">
        <v>0</v>
      </c>
      <c r="J296" s="37">
        <v>0</v>
      </c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</row>
    <row r="297" spans="1:59" x14ac:dyDescent="0.25">
      <c r="A297" s="42"/>
      <c r="B297" s="43"/>
      <c r="C297" s="36">
        <v>0</v>
      </c>
      <c r="D297" s="36">
        <v>0</v>
      </c>
      <c r="E297" s="44">
        <v>0</v>
      </c>
      <c r="F297" s="37">
        <v>0</v>
      </c>
      <c r="G297" s="37">
        <v>0</v>
      </c>
      <c r="H297" s="37">
        <v>0</v>
      </c>
      <c r="I297" s="37">
        <v>0</v>
      </c>
      <c r="J297" s="37">
        <v>0</v>
      </c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</row>
    <row r="298" spans="1:59" x14ac:dyDescent="0.25">
      <c r="A298" s="42"/>
      <c r="B298" s="43"/>
      <c r="C298" s="36">
        <v>0</v>
      </c>
      <c r="D298" s="36">
        <v>0</v>
      </c>
      <c r="E298" s="44">
        <v>0</v>
      </c>
      <c r="F298" s="37">
        <v>0</v>
      </c>
      <c r="G298" s="37">
        <v>0</v>
      </c>
      <c r="H298" s="37">
        <v>0</v>
      </c>
      <c r="I298" s="37">
        <v>0</v>
      </c>
      <c r="J298" s="37">
        <v>0</v>
      </c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</row>
    <row r="299" spans="1:59" x14ac:dyDescent="0.25">
      <c r="A299" s="42"/>
      <c r="B299" s="43"/>
      <c r="C299" s="36">
        <v>0</v>
      </c>
      <c r="D299" s="36">
        <v>0</v>
      </c>
      <c r="E299" s="44">
        <v>0</v>
      </c>
      <c r="F299" s="37">
        <v>0</v>
      </c>
      <c r="G299" s="37">
        <v>0</v>
      </c>
      <c r="H299" s="37">
        <v>0</v>
      </c>
      <c r="I299" s="37">
        <v>0</v>
      </c>
      <c r="J299" s="37">
        <v>0</v>
      </c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</row>
    <row r="300" spans="1:59" x14ac:dyDescent="0.25">
      <c r="A300" s="42"/>
      <c r="B300" s="43"/>
      <c r="C300" s="36">
        <v>0</v>
      </c>
      <c r="D300" s="36">
        <v>0</v>
      </c>
      <c r="E300" s="44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</row>
    <row r="301" spans="1:59" x14ac:dyDescent="0.25">
      <c r="A301" s="42"/>
      <c r="B301" s="43"/>
      <c r="C301" s="36">
        <v>0</v>
      </c>
      <c r="D301" s="36">
        <v>0</v>
      </c>
      <c r="E301" s="44">
        <v>0</v>
      </c>
      <c r="F301" s="37">
        <v>0</v>
      </c>
      <c r="G301" s="37">
        <v>0</v>
      </c>
      <c r="H301" s="37">
        <v>0</v>
      </c>
      <c r="I301" s="37">
        <v>0</v>
      </c>
      <c r="J301" s="37">
        <v>0</v>
      </c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</row>
    <row r="302" spans="1:59" x14ac:dyDescent="0.25">
      <c r="A302" s="42"/>
      <c r="B302" s="43"/>
      <c r="C302" s="36">
        <v>0</v>
      </c>
      <c r="D302" s="36">
        <v>0</v>
      </c>
      <c r="E302" s="44">
        <v>0</v>
      </c>
      <c r="F302" s="37">
        <v>0</v>
      </c>
      <c r="G302" s="37">
        <v>0</v>
      </c>
      <c r="H302" s="37">
        <v>0</v>
      </c>
      <c r="I302" s="37">
        <v>0</v>
      </c>
      <c r="J302" s="37">
        <v>0</v>
      </c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</row>
    <row r="303" spans="1:59" x14ac:dyDescent="0.25">
      <c r="A303" s="42"/>
      <c r="B303" s="43"/>
      <c r="C303" s="36">
        <v>0</v>
      </c>
      <c r="D303" s="36">
        <v>0</v>
      </c>
      <c r="E303" s="44">
        <v>0</v>
      </c>
      <c r="F303" s="37">
        <v>0</v>
      </c>
      <c r="G303" s="37">
        <v>0</v>
      </c>
      <c r="H303" s="37">
        <v>0</v>
      </c>
      <c r="I303" s="37">
        <v>0</v>
      </c>
      <c r="J303" s="37">
        <v>0</v>
      </c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</row>
    <row r="304" spans="1:59" x14ac:dyDescent="0.25">
      <c r="A304" s="42"/>
      <c r="B304" s="43"/>
      <c r="C304" s="36">
        <v>0</v>
      </c>
      <c r="D304" s="36">
        <v>0</v>
      </c>
      <c r="E304" s="44">
        <v>0</v>
      </c>
      <c r="F304" s="37">
        <v>0</v>
      </c>
      <c r="G304" s="37">
        <v>0</v>
      </c>
      <c r="H304" s="37">
        <v>0</v>
      </c>
      <c r="I304" s="37">
        <v>0</v>
      </c>
      <c r="J304" s="37">
        <v>0</v>
      </c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</row>
    <row r="305" spans="1:59" x14ac:dyDescent="0.25">
      <c r="A305" s="42"/>
      <c r="B305" s="43"/>
      <c r="C305" s="36">
        <v>0</v>
      </c>
      <c r="D305" s="36">
        <v>0</v>
      </c>
      <c r="E305" s="44">
        <v>0</v>
      </c>
      <c r="F305" s="37">
        <v>0</v>
      </c>
      <c r="G305" s="37">
        <v>0</v>
      </c>
      <c r="H305" s="37">
        <v>0</v>
      </c>
      <c r="I305" s="37">
        <v>0</v>
      </c>
      <c r="J305" s="37">
        <v>0</v>
      </c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</row>
    <row r="306" spans="1:59" x14ac:dyDescent="0.25">
      <c r="A306" s="42"/>
      <c r="B306" s="43"/>
      <c r="C306" s="36">
        <v>0</v>
      </c>
      <c r="D306" s="36">
        <v>0</v>
      </c>
      <c r="E306" s="44">
        <v>0</v>
      </c>
      <c r="F306" s="37">
        <v>0</v>
      </c>
      <c r="G306" s="37">
        <v>0</v>
      </c>
      <c r="H306" s="37">
        <v>0</v>
      </c>
      <c r="I306" s="37">
        <v>0</v>
      </c>
      <c r="J306" s="37">
        <v>0</v>
      </c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</row>
    <row r="307" spans="1:59" x14ac:dyDescent="0.25">
      <c r="A307" s="42"/>
      <c r="B307" s="43"/>
      <c r="C307" s="36">
        <v>0</v>
      </c>
      <c r="D307" s="36">
        <v>0</v>
      </c>
      <c r="E307" s="44">
        <v>0</v>
      </c>
      <c r="F307" s="37">
        <v>0</v>
      </c>
      <c r="G307" s="37">
        <v>0</v>
      </c>
      <c r="H307" s="37">
        <v>0</v>
      </c>
      <c r="I307" s="37">
        <v>0</v>
      </c>
      <c r="J307" s="37">
        <v>0</v>
      </c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</row>
    <row r="308" spans="1:59" x14ac:dyDescent="0.25">
      <c r="A308" s="42"/>
      <c r="B308" s="43"/>
      <c r="C308" s="36">
        <v>0</v>
      </c>
      <c r="D308" s="36">
        <v>0</v>
      </c>
      <c r="E308" s="44">
        <v>0</v>
      </c>
      <c r="F308" s="37">
        <v>0</v>
      </c>
      <c r="G308" s="37">
        <v>0</v>
      </c>
      <c r="H308" s="37">
        <v>0</v>
      </c>
      <c r="I308" s="37">
        <v>0</v>
      </c>
      <c r="J308" s="37">
        <v>0</v>
      </c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</row>
    <row r="309" spans="1:59" x14ac:dyDescent="0.25">
      <c r="A309" s="42"/>
      <c r="B309" s="43"/>
      <c r="C309" s="36">
        <v>0</v>
      </c>
      <c r="D309" s="36">
        <v>0</v>
      </c>
      <c r="E309" s="44">
        <v>0</v>
      </c>
      <c r="F309" s="37">
        <v>0</v>
      </c>
      <c r="G309" s="37">
        <v>0</v>
      </c>
      <c r="H309" s="37">
        <v>0</v>
      </c>
      <c r="I309" s="37">
        <v>0</v>
      </c>
      <c r="J309" s="37">
        <v>0</v>
      </c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</row>
    <row r="310" spans="1:59" x14ac:dyDescent="0.25">
      <c r="A310" s="42"/>
      <c r="B310" s="43"/>
      <c r="C310" s="36">
        <v>0</v>
      </c>
      <c r="D310" s="36">
        <v>0</v>
      </c>
      <c r="E310" s="44">
        <v>0</v>
      </c>
      <c r="F310" s="37">
        <v>0</v>
      </c>
      <c r="G310" s="37">
        <v>0</v>
      </c>
      <c r="H310" s="37">
        <v>0</v>
      </c>
      <c r="I310" s="37">
        <v>0</v>
      </c>
      <c r="J310" s="37">
        <v>0</v>
      </c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</row>
    <row r="311" spans="1:59" x14ac:dyDescent="0.25">
      <c r="A311" s="42"/>
      <c r="B311" s="43"/>
      <c r="C311" s="36">
        <v>0</v>
      </c>
      <c r="D311" s="36">
        <v>0</v>
      </c>
      <c r="E311" s="44">
        <v>0</v>
      </c>
      <c r="F311" s="37">
        <v>0</v>
      </c>
      <c r="G311" s="37">
        <v>0</v>
      </c>
      <c r="H311" s="37">
        <v>0</v>
      </c>
      <c r="I311" s="37">
        <v>0</v>
      </c>
      <c r="J311" s="37">
        <v>0</v>
      </c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</row>
    <row r="312" spans="1:59" x14ac:dyDescent="0.25">
      <c r="A312" s="42"/>
      <c r="B312" s="43"/>
      <c r="C312" s="36">
        <v>0</v>
      </c>
      <c r="D312" s="36">
        <v>0</v>
      </c>
      <c r="E312" s="44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</row>
    <row r="313" spans="1:59" x14ac:dyDescent="0.25">
      <c r="A313" s="42"/>
      <c r="B313" s="43"/>
      <c r="C313" s="36">
        <v>0</v>
      </c>
      <c r="D313" s="36">
        <v>0</v>
      </c>
      <c r="E313" s="44">
        <v>0</v>
      </c>
      <c r="F313" s="37">
        <v>0</v>
      </c>
      <c r="G313" s="37">
        <v>0</v>
      </c>
      <c r="H313" s="37">
        <v>0</v>
      </c>
      <c r="I313" s="37">
        <v>0</v>
      </c>
      <c r="J313" s="37">
        <v>0</v>
      </c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</row>
    <row r="314" spans="1:59" x14ac:dyDescent="0.25">
      <c r="A314" s="42"/>
      <c r="B314" s="43"/>
      <c r="C314" s="36">
        <v>0</v>
      </c>
      <c r="D314" s="36">
        <v>0</v>
      </c>
      <c r="E314" s="44">
        <v>0</v>
      </c>
      <c r="F314" s="37">
        <v>0</v>
      </c>
      <c r="G314" s="37">
        <v>0</v>
      </c>
      <c r="H314" s="37">
        <v>0</v>
      </c>
      <c r="I314" s="37">
        <v>0</v>
      </c>
      <c r="J314" s="37">
        <v>0</v>
      </c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</row>
    <row r="315" spans="1:59" x14ac:dyDescent="0.25">
      <c r="A315" s="42"/>
      <c r="B315" s="43"/>
      <c r="C315" s="36">
        <v>0</v>
      </c>
      <c r="D315" s="36">
        <v>0</v>
      </c>
      <c r="E315" s="44">
        <v>0</v>
      </c>
      <c r="F315" s="37">
        <v>0</v>
      </c>
      <c r="G315" s="37">
        <v>0</v>
      </c>
      <c r="H315" s="37">
        <v>0</v>
      </c>
      <c r="I315" s="37">
        <v>0</v>
      </c>
      <c r="J315" s="37">
        <v>0</v>
      </c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</row>
    <row r="316" spans="1:59" x14ac:dyDescent="0.25">
      <c r="A316" s="42"/>
      <c r="B316" s="43"/>
      <c r="C316" s="36">
        <v>0</v>
      </c>
      <c r="D316" s="36">
        <v>0</v>
      </c>
      <c r="E316" s="44">
        <v>0</v>
      </c>
      <c r="F316" s="37">
        <v>0</v>
      </c>
      <c r="G316" s="37">
        <v>0</v>
      </c>
      <c r="H316" s="37">
        <v>0</v>
      </c>
      <c r="I316" s="37">
        <v>0</v>
      </c>
      <c r="J316" s="37">
        <v>0</v>
      </c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</row>
    <row r="317" spans="1:59" x14ac:dyDescent="0.25">
      <c r="A317" s="42"/>
      <c r="B317" s="43"/>
      <c r="C317" s="36">
        <v>0</v>
      </c>
      <c r="D317" s="36">
        <v>0</v>
      </c>
      <c r="E317" s="44">
        <v>0</v>
      </c>
      <c r="F317" s="37">
        <v>0</v>
      </c>
      <c r="G317" s="37">
        <v>0</v>
      </c>
      <c r="H317" s="37">
        <v>0</v>
      </c>
      <c r="I317" s="37">
        <v>0</v>
      </c>
      <c r="J317" s="37">
        <v>0</v>
      </c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</row>
    <row r="318" spans="1:59" x14ac:dyDescent="0.25">
      <c r="A318" s="42"/>
      <c r="B318" s="43"/>
      <c r="C318" s="36">
        <v>0</v>
      </c>
      <c r="D318" s="36">
        <v>0</v>
      </c>
      <c r="E318" s="44">
        <v>0</v>
      </c>
      <c r="F318" s="37">
        <v>0</v>
      </c>
      <c r="G318" s="37">
        <v>0</v>
      </c>
      <c r="H318" s="37">
        <v>0</v>
      </c>
      <c r="I318" s="37">
        <v>0</v>
      </c>
      <c r="J318" s="37">
        <v>0</v>
      </c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</row>
    <row r="319" spans="1:59" x14ac:dyDescent="0.25">
      <c r="A319" s="42"/>
      <c r="B319" s="43"/>
      <c r="C319" s="36">
        <v>0</v>
      </c>
      <c r="D319" s="36">
        <v>0</v>
      </c>
      <c r="E319" s="44">
        <v>0</v>
      </c>
      <c r="F319" s="37">
        <v>0</v>
      </c>
      <c r="G319" s="37">
        <v>0</v>
      </c>
      <c r="H319" s="37">
        <v>0</v>
      </c>
      <c r="I319" s="37">
        <v>0</v>
      </c>
      <c r="J319" s="37">
        <v>0</v>
      </c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</row>
    <row r="320" spans="1:59" x14ac:dyDescent="0.25">
      <c r="A320" s="42"/>
      <c r="B320" s="43"/>
      <c r="C320" s="36">
        <v>0</v>
      </c>
      <c r="D320" s="36">
        <v>0</v>
      </c>
      <c r="E320" s="44">
        <v>0</v>
      </c>
      <c r="F320" s="37">
        <v>0</v>
      </c>
      <c r="G320" s="37">
        <v>0</v>
      </c>
      <c r="H320" s="37">
        <v>0</v>
      </c>
      <c r="I320" s="37">
        <v>0</v>
      </c>
      <c r="J320" s="37">
        <v>0</v>
      </c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</row>
    <row r="321" spans="1:59" x14ac:dyDescent="0.25">
      <c r="A321" s="42"/>
      <c r="B321" s="43"/>
      <c r="C321" s="36">
        <v>0</v>
      </c>
      <c r="D321" s="36">
        <v>0</v>
      </c>
      <c r="E321" s="44">
        <v>0</v>
      </c>
      <c r="F321" s="37">
        <v>0</v>
      </c>
      <c r="G321" s="37">
        <v>0</v>
      </c>
      <c r="H321" s="37">
        <v>0</v>
      </c>
      <c r="I321" s="37">
        <v>0</v>
      </c>
      <c r="J321" s="37">
        <v>0</v>
      </c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</row>
    <row r="322" spans="1:59" x14ac:dyDescent="0.25">
      <c r="A322" s="42"/>
      <c r="B322" s="43"/>
      <c r="C322" s="36">
        <v>0</v>
      </c>
      <c r="D322" s="36">
        <v>0</v>
      </c>
      <c r="E322" s="44">
        <v>0</v>
      </c>
      <c r="F322" s="37">
        <v>0</v>
      </c>
      <c r="G322" s="37">
        <v>0</v>
      </c>
      <c r="H322" s="37">
        <v>0</v>
      </c>
      <c r="I322" s="37">
        <v>0</v>
      </c>
      <c r="J322" s="37">
        <v>0</v>
      </c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</row>
    <row r="323" spans="1:59" x14ac:dyDescent="0.25">
      <c r="A323" s="42"/>
      <c r="B323" s="43"/>
      <c r="C323" s="36">
        <v>0</v>
      </c>
      <c r="D323" s="36">
        <v>0</v>
      </c>
      <c r="E323" s="44">
        <v>0</v>
      </c>
      <c r="F323" s="37">
        <v>0</v>
      </c>
      <c r="G323" s="37">
        <v>0</v>
      </c>
      <c r="H323" s="37">
        <v>0</v>
      </c>
      <c r="I323" s="37">
        <v>0</v>
      </c>
      <c r="J323" s="37">
        <v>0</v>
      </c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</row>
    <row r="324" spans="1:59" x14ac:dyDescent="0.25">
      <c r="A324" s="42"/>
      <c r="B324" s="43"/>
      <c r="C324" s="36">
        <v>0</v>
      </c>
      <c r="D324" s="36">
        <v>0</v>
      </c>
      <c r="E324" s="44">
        <v>0</v>
      </c>
      <c r="F324" s="37">
        <v>0</v>
      </c>
      <c r="G324" s="37">
        <v>0</v>
      </c>
      <c r="H324" s="37">
        <v>0</v>
      </c>
      <c r="I324" s="37">
        <v>0</v>
      </c>
      <c r="J324" s="37">
        <v>0</v>
      </c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</row>
    <row r="325" spans="1:59" x14ac:dyDescent="0.25">
      <c r="A325" s="42"/>
      <c r="B325" s="43"/>
      <c r="C325" s="36">
        <v>0</v>
      </c>
      <c r="D325" s="36">
        <v>0</v>
      </c>
      <c r="E325" s="44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</row>
    <row r="326" spans="1:59" x14ac:dyDescent="0.25">
      <c r="A326" s="42"/>
      <c r="B326" s="43"/>
      <c r="C326" s="36">
        <v>0</v>
      </c>
      <c r="D326" s="36">
        <v>0</v>
      </c>
      <c r="E326" s="44">
        <v>0</v>
      </c>
      <c r="F326" s="37">
        <v>0</v>
      </c>
      <c r="G326" s="37">
        <v>0</v>
      </c>
      <c r="H326" s="37">
        <v>0</v>
      </c>
      <c r="I326" s="37">
        <v>0</v>
      </c>
      <c r="J326" s="37">
        <v>0</v>
      </c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</row>
    <row r="327" spans="1:59" x14ac:dyDescent="0.25">
      <c r="A327" s="42"/>
      <c r="B327" s="43"/>
      <c r="C327" s="36">
        <v>0</v>
      </c>
      <c r="D327" s="36">
        <v>0</v>
      </c>
      <c r="E327" s="44">
        <v>0</v>
      </c>
      <c r="F327" s="37">
        <v>0</v>
      </c>
      <c r="G327" s="37">
        <v>0</v>
      </c>
      <c r="H327" s="37">
        <v>0</v>
      </c>
      <c r="I327" s="37">
        <v>0</v>
      </c>
      <c r="J327" s="37">
        <v>0</v>
      </c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</row>
    <row r="328" spans="1:59" x14ac:dyDescent="0.25">
      <c r="A328" s="42"/>
      <c r="B328" s="43"/>
      <c r="C328" s="36">
        <v>0</v>
      </c>
      <c r="D328" s="36">
        <v>0</v>
      </c>
      <c r="E328" s="44">
        <v>0</v>
      </c>
      <c r="F328" s="37">
        <v>0</v>
      </c>
      <c r="G328" s="37">
        <v>0</v>
      </c>
      <c r="H328" s="37">
        <v>0</v>
      </c>
      <c r="I328" s="37">
        <v>0</v>
      </c>
      <c r="J328" s="37">
        <v>0</v>
      </c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</row>
    <row r="329" spans="1:59" x14ac:dyDescent="0.25">
      <c r="A329" s="42"/>
      <c r="B329" s="43"/>
      <c r="C329" s="36">
        <v>0</v>
      </c>
      <c r="D329" s="36">
        <v>0</v>
      </c>
      <c r="E329" s="44">
        <v>0</v>
      </c>
      <c r="F329" s="37">
        <v>0</v>
      </c>
      <c r="G329" s="37">
        <v>0</v>
      </c>
      <c r="H329" s="37">
        <v>0</v>
      </c>
      <c r="I329" s="37">
        <v>0</v>
      </c>
      <c r="J329" s="37">
        <v>0</v>
      </c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</row>
    <row r="330" spans="1:59" x14ac:dyDescent="0.25">
      <c r="A330" s="42"/>
      <c r="B330" s="43"/>
      <c r="C330" s="36">
        <v>0</v>
      </c>
      <c r="D330" s="36">
        <v>0</v>
      </c>
      <c r="E330" s="44">
        <v>0</v>
      </c>
      <c r="F330" s="37">
        <v>0</v>
      </c>
      <c r="G330" s="37">
        <v>0</v>
      </c>
      <c r="H330" s="37">
        <v>0</v>
      </c>
      <c r="I330" s="37">
        <v>0</v>
      </c>
      <c r="J330" s="37">
        <v>0</v>
      </c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</row>
    <row r="331" spans="1:59" x14ac:dyDescent="0.25">
      <c r="A331" s="42"/>
      <c r="B331" s="43"/>
      <c r="C331" s="36">
        <v>0</v>
      </c>
      <c r="D331" s="36">
        <v>0</v>
      </c>
      <c r="E331" s="44">
        <v>0</v>
      </c>
      <c r="F331" s="37">
        <v>0</v>
      </c>
      <c r="G331" s="37">
        <v>0</v>
      </c>
      <c r="H331" s="37">
        <v>0</v>
      </c>
      <c r="I331" s="37">
        <v>0</v>
      </c>
      <c r="J331" s="37">
        <v>0</v>
      </c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</row>
    <row r="332" spans="1:59" x14ac:dyDescent="0.25">
      <c r="A332" s="42"/>
      <c r="B332" s="43"/>
      <c r="C332" s="36">
        <v>0</v>
      </c>
      <c r="D332" s="36">
        <v>0</v>
      </c>
      <c r="E332" s="44">
        <v>0</v>
      </c>
      <c r="F332" s="37">
        <v>0</v>
      </c>
      <c r="G332" s="37">
        <v>0</v>
      </c>
      <c r="H332" s="37">
        <v>0</v>
      </c>
      <c r="I332" s="37">
        <v>0</v>
      </c>
      <c r="J332" s="37">
        <v>0</v>
      </c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</row>
    <row r="333" spans="1:59" x14ac:dyDescent="0.25">
      <c r="A333" s="42"/>
      <c r="B333" s="43"/>
      <c r="C333" s="36">
        <v>0</v>
      </c>
      <c r="D333" s="36">
        <v>0</v>
      </c>
      <c r="E333" s="44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</row>
    <row r="334" spans="1:59" x14ac:dyDescent="0.25">
      <c r="A334" s="42"/>
      <c r="B334" s="43"/>
      <c r="C334" s="36">
        <v>0</v>
      </c>
      <c r="D334" s="36">
        <v>0</v>
      </c>
      <c r="E334" s="44">
        <v>0</v>
      </c>
      <c r="F334" s="37">
        <v>0</v>
      </c>
      <c r="G334" s="37">
        <v>0</v>
      </c>
      <c r="H334" s="37">
        <v>0</v>
      </c>
      <c r="I334" s="37">
        <v>0</v>
      </c>
      <c r="J334" s="37">
        <v>0</v>
      </c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</row>
    <row r="335" spans="1:59" x14ac:dyDescent="0.25">
      <c r="A335" s="42"/>
      <c r="B335" s="43"/>
      <c r="C335" s="36">
        <v>0</v>
      </c>
      <c r="D335" s="36">
        <v>0</v>
      </c>
      <c r="E335" s="44">
        <v>0</v>
      </c>
      <c r="F335" s="37">
        <v>0</v>
      </c>
      <c r="G335" s="37">
        <v>0</v>
      </c>
      <c r="H335" s="37">
        <v>0</v>
      </c>
      <c r="I335" s="37">
        <v>0</v>
      </c>
      <c r="J335" s="37">
        <v>0</v>
      </c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</row>
    <row r="336" spans="1:59" x14ac:dyDescent="0.25">
      <c r="A336" s="42"/>
      <c r="B336" s="43"/>
      <c r="C336" s="36">
        <v>0</v>
      </c>
      <c r="D336" s="36">
        <v>0</v>
      </c>
      <c r="E336" s="44">
        <v>0</v>
      </c>
      <c r="F336" s="37">
        <v>0</v>
      </c>
      <c r="G336" s="37">
        <v>0</v>
      </c>
      <c r="H336" s="37">
        <v>0</v>
      </c>
      <c r="I336" s="37">
        <v>0</v>
      </c>
      <c r="J336" s="37">
        <v>0</v>
      </c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</row>
    <row r="337" spans="1:59" x14ac:dyDescent="0.25">
      <c r="A337" s="42"/>
      <c r="B337" s="43"/>
      <c r="C337" s="36">
        <v>0</v>
      </c>
      <c r="D337" s="36">
        <v>0</v>
      </c>
      <c r="E337" s="44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</row>
    <row r="338" spans="1:59" x14ac:dyDescent="0.25">
      <c r="A338" s="42"/>
      <c r="B338" s="43"/>
      <c r="C338" s="36">
        <v>0</v>
      </c>
      <c r="D338" s="36">
        <v>0</v>
      </c>
      <c r="E338" s="44">
        <v>0</v>
      </c>
      <c r="F338" s="37">
        <v>0</v>
      </c>
      <c r="G338" s="37">
        <v>0</v>
      </c>
      <c r="H338" s="37">
        <v>0</v>
      </c>
      <c r="I338" s="37">
        <v>0</v>
      </c>
      <c r="J338" s="37">
        <v>0</v>
      </c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</row>
    <row r="339" spans="1:59" x14ac:dyDescent="0.25">
      <c r="A339" s="42"/>
      <c r="B339" s="43"/>
      <c r="C339" s="36">
        <v>0</v>
      </c>
      <c r="D339" s="36">
        <v>0</v>
      </c>
      <c r="E339" s="44">
        <v>0</v>
      </c>
      <c r="F339" s="37">
        <v>0</v>
      </c>
      <c r="G339" s="37">
        <v>0</v>
      </c>
      <c r="H339" s="37">
        <v>0</v>
      </c>
      <c r="I339" s="37">
        <v>0</v>
      </c>
      <c r="J339" s="37">
        <v>0</v>
      </c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</row>
    <row r="340" spans="1:59" x14ac:dyDescent="0.25">
      <c r="A340" s="42"/>
      <c r="B340" s="43"/>
      <c r="C340" s="36">
        <v>0</v>
      </c>
      <c r="D340" s="36">
        <v>0</v>
      </c>
      <c r="E340" s="44">
        <v>0</v>
      </c>
      <c r="F340" s="37">
        <v>0</v>
      </c>
      <c r="G340" s="37">
        <v>0</v>
      </c>
      <c r="H340" s="37">
        <v>0</v>
      </c>
      <c r="I340" s="37">
        <v>0</v>
      </c>
      <c r="J340" s="37">
        <v>0</v>
      </c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</row>
    <row r="341" spans="1:59" x14ac:dyDescent="0.25">
      <c r="A341" s="42"/>
      <c r="B341" s="43"/>
      <c r="C341" s="36">
        <v>0</v>
      </c>
      <c r="D341" s="36">
        <v>0</v>
      </c>
      <c r="E341" s="44">
        <v>0</v>
      </c>
      <c r="F341" s="37">
        <v>0</v>
      </c>
      <c r="G341" s="37">
        <v>0</v>
      </c>
      <c r="H341" s="37">
        <v>0</v>
      </c>
      <c r="I341" s="37">
        <v>0</v>
      </c>
      <c r="J341" s="37">
        <v>0</v>
      </c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</row>
    <row r="342" spans="1:59" x14ac:dyDescent="0.25">
      <c r="A342" s="42"/>
      <c r="B342" s="43"/>
      <c r="C342" s="36">
        <v>0</v>
      </c>
      <c r="D342" s="36">
        <v>0</v>
      </c>
      <c r="E342" s="44">
        <v>0</v>
      </c>
      <c r="F342" s="37">
        <v>0</v>
      </c>
      <c r="G342" s="37">
        <v>0</v>
      </c>
      <c r="H342" s="37">
        <v>0</v>
      </c>
      <c r="I342" s="37">
        <v>0</v>
      </c>
      <c r="J342" s="37">
        <v>0</v>
      </c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</row>
    <row r="343" spans="1:59" x14ac:dyDescent="0.25">
      <c r="A343" s="42"/>
      <c r="B343" s="43"/>
      <c r="C343" s="36">
        <v>0</v>
      </c>
      <c r="D343" s="36">
        <v>0</v>
      </c>
      <c r="E343" s="44">
        <v>0</v>
      </c>
      <c r="F343" s="37">
        <v>0</v>
      </c>
      <c r="G343" s="37">
        <v>0</v>
      </c>
      <c r="H343" s="37">
        <v>0</v>
      </c>
      <c r="I343" s="37">
        <v>0</v>
      </c>
      <c r="J343" s="37">
        <v>0</v>
      </c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</row>
    <row r="344" spans="1:59" x14ac:dyDescent="0.25">
      <c r="A344" s="42"/>
      <c r="B344" s="43"/>
      <c r="C344" s="36">
        <v>0</v>
      </c>
      <c r="D344" s="36">
        <v>0</v>
      </c>
      <c r="E344" s="44">
        <v>0</v>
      </c>
      <c r="F344" s="37">
        <v>0</v>
      </c>
      <c r="G344" s="37">
        <v>0</v>
      </c>
      <c r="H344" s="37">
        <v>0</v>
      </c>
      <c r="I344" s="37">
        <v>0</v>
      </c>
      <c r="J344" s="37">
        <v>0</v>
      </c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</row>
    <row r="345" spans="1:59" x14ac:dyDescent="0.25">
      <c r="A345" s="42"/>
      <c r="B345" s="43"/>
      <c r="C345" s="36">
        <v>0</v>
      </c>
      <c r="D345" s="36">
        <v>0</v>
      </c>
      <c r="E345" s="44">
        <v>0</v>
      </c>
      <c r="F345" s="37">
        <v>0</v>
      </c>
      <c r="G345" s="37">
        <v>0</v>
      </c>
      <c r="H345" s="37">
        <v>0</v>
      </c>
      <c r="I345" s="37">
        <v>0</v>
      </c>
      <c r="J345" s="37">
        <v>0</v>
      </c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</row>
    <row r="346" spans="1:59" x14ac:dyDescent="0.25">
      <c r="A346" s="42"/>
      <c r="B346" s="43"/>
      <c r="C346" s="36">
        <v>0</v>
      </c>
      <c r="D346" s="36">
        <v>0</v>
      </c>
      <c r="E346" s="44">
        <v>0</v>
      </c>
      <c r="F346" s="37">
        <v>0</v>
      </c>
      <c r="G346" s="37">
        <v>0</v>
      </c>
      <c r="H346" s="37">
        <v>0</v>
      </c>
      <c r="I346" s="37">
        <v>0</v>
      </c>
      <c r="J346" s="37">
        <v>0</v>
      </c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</row>
    <row r="347" spans="1:59" x14ac:dyDescent="0.25">
      <c r="A347" s="42"/>
      <c r="B347" s="43"/>
      <c r="C347" s="36">
        <v>0</v>
      </c>
      <c r="D347" s="36">
        <v>0</v>
      </c>
      <c r="E347" s="44">
        <v>0</v>
      </c>
      <c r="F347" s="37">
        <v>0</v>
      </c>
      <c r="G347" s="37">
        <v>0</v>
      </c>
      <c r="H347" s="37">
        <v>0</v>
      </c>
      <c r="I347" s="37">
        <v>0</v>
      </c>
      <c r="J347" s="37">
        <v>0</v>
      </c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</row>
    <row r="348" spans="1:59" x14ac:dyDescent="0.25">
      <c r="A348" s="42"/>
      <c r="B348" s="43"/>
      <c r="C348" s="36">
        <v>0</v>
      </c>
      <c r="D348" s="36">
        <v>0</v>
      </c>
      <c r="E348" s="44">
        <v>0</v>
      </c>
      <c r="F348" s="37">
        <v>0</v>
      </c>
      <c r="G348" s="37">
        <v>0</v>
      </c>
      <c r="H348" s="37">
        <v>0</v>
      </c>
      <c r="I348" s="37">
        <v>0</v>
      </c>
      <c r="J348" s="37">
        <v>0</v>
      </c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</row>
    <row r="349" spans="1:59" x14ac:dyDescent="0.25">
      <c r="A349" s="42"/>
      <c r="B349" s="43"/>
      <c r="C349" s="36">
        <v>0</v>
      </c>
      <c r="D349" s="36">
        <v>0</v>
      </c>
      <c r="E349" s="44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</row>
    <row r="350" spans="1:59" x14ac:dyDescent="0.25">
      <c r="A350" s="42"/>
      <c r="B350" s="43"/>
      <c r="C350" s="36">
        <v>0</v>
      </c>
      <c r="D350" s="36">
        <v>0</v>
      </c>
      <c r="E350" s="44">
        <v>0</v>
      </c>
      <c r="F350" s="37">
        <v>0</v>
      </c>
      <c r="G350" s="37">
        <v>0</v>
      </c>
      <c r="H350" s="37">
        <v>0</v>
      </c>
      <c r="I350" s="37">
        <v>0</v>
      </c>
      <c r="J350" s="37">
        <v>0</v>
      </c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</row>
    <row r="351" spans="1:59" x14ac:dyDescent="0.25">
      <c r="A351" s="42"/>
      <c r="B351" s="43"/>
      <c r="C351" s="36">
        <v>0</v>
      </c>
      <c r="D351" s="36">
        <v>0</v>
      </c>
      <c r="E351" s="44">
        <v>0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</row>
    <row r="352" spans="1:59" x14ac:dyDescent="0.25">
      <c r="A352" s="42"/>
      <c r="B352" s="43"/>
      <c r="C352" s="36">
        <v>0</v>
      </c>
      <c r="D352" s="36">
        <v>0</v>
      </c>
      <c r="E352" s="44">
        <v>0</v>
      </c>
      <c r="F352" s="37">
        <v>0</v>
      </c>
      <c r="G352" s="37">
        <v>0</v>
      </c>
      <c r="H352" s="37">
        <v>0</v>
      </c>
      <c r="I352" s="37">
        <v>0</v>
      </c>
      <c r="J352" s="37">
        <v>0</v>
      </c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</row>
    <row r="353" spans="1:59" x14ac:dyDescent="0.25">
      <c r="A353" s="42"/>
      <c r="B353" s="43"/>
      <c r="C353" s="36">
        <v>0</v>
      </c>
      <c r="D353" s="36">
        <v>0</v>
      </c>
      <c r="E353" s="44">
        <v>0</v>
      </c>
      <c r="F353" s="37">
        <v>0</v>
      </c>
      <c r="G353" s="37">
        <v>0</v>
      </c>
      <c r="H353" s="37">
        <v>0</v>
      </c>
      <c r="I353" s="37">
        <v>0</v>
      </c>
      <c r="J353" s="37">
        <v>0</v>
      </c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</row>
    <row r="354" spans="1:59" x14ac:dyDescent="0.25">
      <c r="A354" s="42"/>
      <c r="B354" s="43"/>
      <c r="C354" s="36">
        <v>0</v>
      </c>
      <c r="D354" s="36">
        <v>0</v>
      </c>
      <c r="E354" s="44">
        <v>0</v>
      </c>
      <c r="F354" s="37">
        <v>0</v>
      </c>
      <c r="G354" s="37">
        <v>0</v>
      </c>
      <c r="H354" s="37">
        <v>0</v>
      </c>
      <c r="I354" s="37">
        <v>0</v>
      </c>
      <c r="J354" s="37">
        <v>0</v>
      </c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</row>
    <row r="355" spans="1:59" x14ac:dyDescent="0.25">
      <c r="A355" s="42"/>
      <c r="B355" s="43"/>
      <c r="C355" s="36">
        <v>0</v>
      </c>
      <c r="D355" s="36">
        <v>0</v>
      </c>
      <c r="E355" s="44">
        <v>0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</row>
    <row r="356" spans="1:59" x14ac:dyDescent="0.25">
      <c r="A356" s="42"/>
      <c r="B356" s="43"/>
      <c r="C356" s="36">
        <v>0</v>
      </c>
      <c r="D356" s="36">
        <v>0</v>
      </c>
      <c r="E356" s="44">
        <v>0</v>
      </c>
      <c r="F356" s="37">
        <v>0</v>
      </c>
      <c r="G356" s="37">
        <v>0</v>
      </c>
      <c r="H356" s="37">
        <v>0</v>
      </c>
      <c r="I356" s="37">
        <v>0</v>
      </c>
      <c r="J356" s="37">
        <v>0</v>
      </c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</row>
    <row r="357" spans="1:59" x14ac:dyDescent="0.25">
      <c r="A357" s="42"/>
      <c r="B357" s="43"/>
      <c r="C357" s="36">
        <v>0</v>
      </c>
      <c r="D357" s="36">
        <v>0</v>
      </c>
      <c r="E357" s="44">
        <v>0</v>
      </c>
      <c r="F357" s="37">
        <v>0</v>
      </c>
      <c r="G357" s="37">
        <v>0</v>
      </c>
      <c r="H357" s="37">
        <v>0</v>
      </c>
      <c r="I357" s="37">
        <v>0</v>
      </c>
      <c r="J357" s="37">
        <v>0</v>
      </c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</row>
    <row r="358" spans="1:59" x14ac:dyDescent="0.25">
      <c r="A358" s="42"/>
      <c r="B358" s="43"/>
      <c r="C358" s="36">
        <v>0</v>
      </c>
      <c r="D358" s="36">
        <v>0</v>
      </c>
      <c r="E358" s="44">
        <v>0</v>
      </c>
      <c r="F358" s="37">
        <v>0</v>
      </c>
      <c r="G358" s="37">
        <v>0</v>
      </c>
      <c r="H358" s="37">
        <v>0</v>
      </c>
      <c r="I358" s="37">
        <v>0</v>
      </c>
      <c r="J358" s="37">
        <v>0</v>
      </c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</row>
    <row r="359" spans="1:59" x14ac:dyDescent="0.25">
      <c r="A359" s="42"/>
      <c r="B359" s="43"/>
      <c r="C359" s="36">
        <v>0</v>
      </c>
      <c r="D359" s="36">
        <v>0</v>
      </c>
      <c r="E359" s="44">
        <v>0</v>
      </c>
      <c r="F359" s="37">
        <v>0</v>
      </c>
      <c r="G359" s="37">
        <v>0</v>
      </c>
      <c r="H359" s="37">
        <v>0</v>
      </c>
      <c r="I359" s="37">
        <v>0</v>
      </c>
      <c r="J359" s="37">
        <v>0</v>
      </c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</row>
    <row r="360" spans="1:59" x14ac:dyDescent="0.25">
      <c r="A360" s="42"/>
      <c r="B360" s="43"/>
      <c r="C360" s="36">
        <v>0</v>
      </c>
      <c r="D360" s="36">
        <v>0</v>
      </c>
      <c r="E360" s="44">
        <v>0</v>
      </c>
      <c r="F360" s="37">
        <v>0</v>
      </c>
      <c r="G360" s="37">
        <v>0</v>
      </c>
      <c r="H360" s="37">
        <v>0</v>
      </c>
      <c r="I360" s="37">
        <v>0</v>
      </c>
      <c r="J360" s="37">
        <v>0</v>
      </c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</row>
    <row r="361" spans="1:59" x14ac:dyDescent="0.25">
      <c r="A361" s="42"/>
      <c r="B361" s="43"/>
      <c r="C361" s="36">
        <v>0</v>
      </c>
      <c r="D361" s="36">
        <v>0</v>
      </c>
      <c r="E361" s="44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</row>
    <row r="362" spans="1:59" x14ac:dyDescent="0.25">
      <c r="A362" s="42"/>
      <c r="B362" s="43"/>
      <c r="C362" s="36">
        <v>0</v>
      </c>
      <c r="D362" s="36">
        <v>0</v>
      </c>
      <c r="E362" s="44">
        <v>0</v>
      </c>
      <c r="F362" s="37">
        <v>0</v>
      </c>
      <c r="G362" s="37">
        <v>0</v>
      </c>
      <c r="H362" s="37">
        <v>0</v>
      </c>
      <c r="I362" s="37">
        <v>0</v>
      </c>
      <c r="J362" s="37">
        <v>0</v>
      </c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</row>
    <row r="363" spans="1:59" x14ac:dyDescent="0.25">
      <c r="A363" s="42"/>
      <c r="B363" s="43"/>
      <c r="C363" s="36">
        <v>0</v>
      </c>
      <c r="D363" s="36">
        <v>0</v>
      </c>
      <c r="E363" s="44">
        <v>0</v>
      </c>
      <c r="F363" s="37">
        <v>0</v>
      </c>
      <c r="G363" s="37">
        <v>0</v>
      </c>
      <c r="H363" s="37">
        <v>0</v>
      </c>
      <c r="I363" s="37">
        <v>0</v>
      </c>
      <c r="J363" s="37">
        <v>0</v>
      </c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</row>
    <row r="364" spans="1:59" x14ac:dyDescent="0.25">
      <c r="A364" s="42"/>
      <c r="B364" s="43"/>
      <c r="C364" s="36">
        <v>0</v>
      </c>
      <c r="D364" s="36">
        <v>0</v>
      </c>
      <c r="E364" s="44">
        <v>0</v>
      </c>
      <c r="F364" s="37">
        <v>0</v>
      </c>
      <c r="G364" s="37">
        <v>0</v>
      </c>
      <c r="H364" s="37">
        <v>0</v>
      </c>
      <c r="I364" s="37">
        <v>0</v>
      </c>
      <c r="J364" s="37">
        <v>0</v>
      </c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</row>
    <row r="365" spans="1:59" x14ac:dyDescent="0.25">
      <c r="A365" s="42"/>
      <c r="B365" s="43"/>
      <c r="C365" s="36">
        <v>0</v>
      </c>
      <c r="D365" s="36">
        <v>0</v>
      </c>
      <c r="E365" s="44">
        <v>0</v>
      </c>
      <c r="F365" s="37">
        <v>0</v>
      </c>
      <c r="G365" s="37">
        <v>0</v>
      </c>
      <c r="H365" s="37">
        <v>0</v>
      </c>
      <c r="I365" s="37">
        <v>0</v>
      </c>
      <c r="J365" s="37">
        <v>0</v>
      </c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</row>
    <row r="366" spans="1:59" x14ac:dyDescent="0.25">
      <c r="A366" s="42"/>
      <c r="B366" s="43"/>
      <c r="C366" s="36">
        <v>0</v>
      </c>
      <c r="D366" s="36">
        <v>0</v>
      </c>
      <c r="E366" s="44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</row>
    <row r="367" spans="1:59" x14ac:dyDescent="0.25">
      <c r="A367" s="42"/>
      <c r="B367" s="43"/>
      <c r="C367" s="36">
        <v>0</v>
      </c>
      <c r="D367" s="36">
        <v>0</v>
      </c>
      <c r="E367" s="44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</row>
    <row r="368" spans="1:59" x14ac:dyDescent="0.25">
      <c r="A368" s="42"/>
      <c r="B368" s="43"/>
      <c r="C368" s="36">
        <v>0</v>
      </c>
      <c r="D368" s="36">
        <v>0</v>
      </c>
      <c r="E368" s="44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</row>
    <row r="369" spans="1:59" x14ac:dyDescent="0.25">
      <c r="A369" s="42"/>
      <c r="B369" s="43"/>
      <c r="C369" s="36">
        <v>0</v>
      </c>
      <c r="D369" s="36">
        <v>0</v>
      </c>
      <c r="E369" s="44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</row>
    <row r="370" spans="1:59" x14ac:dyDescent="0.25">
      <c r="A370" s="42"/>
      <c r="B370" s="43"/>
      <c r="C370" s="36">
        <v>0</v>
      </c>
      <c r="D370" s="36">
        <v>0</v>
      </c>
      <c r="E370" s="44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</row>
    <row r="371" spans="1:59" x14ac:dyDescent="0.25">
      <c r="A371" s="42"/>
      <c r="B371" s="43"/>
      <c r="C371" s="36">
        <v>0</v>
      </c>
      <c r="D371" s="36">
        <v>0</v>
      </c>
      <c r="E371" s="44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</row>
    <row r="372" spans="1:59" x14ac:dyDescent="0.25">
      <c r="A372" s="42"/>
      <c r="B372" s="43"/>
      <c r="C372" s="36">
        <v>0</v>
      </c>
      <c r="D372" s="36">
        <v>0</v>
      </c>
      <c r="E372" s="44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</row>
    <row r="373" spans="1:59" x14ac:dyDescent="0.25">
      <c r="A373" s="42"/>
      <c r="B373" s="43"/>
      <c r="C373" s="36">
        <v>0</v>
      </c>
      <c r="D373" s="36">
        <v>0</v>
      </c>
      <c r="E373" s="44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</row>
    <row r="374" spans="1:59" x14ac:dyDescent="0.25">
      <c r="A374" s="42"/>
      <c r="B374" s="43"/>
      <c r="C374" s="36">
        <v>0</v>
      </c>
      <c r="D374" s="36">
        <v>0</v>
      </c>
      <c r="E374" s="44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</row>
    <row r="375" spans="1:59" x14ac:dyDescent="0.25">
      <c r="A375" s="42"/>
      <c r="B375" s="43"/>
      <c r="C375" s="36">
        <v>0</v>
      </c>
      <c r="D375" s="36">
        <v>0</v>
      </c>
      <c r="E375" s="44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</row>
    <row r="376" spans="1:59" x14ac:dyDescent="0.25">
      <c r="A376" s="42"/>
      <c r="B376" s="43"/>
      <c r="C376" s="36">
        <v>0</v>
      </c>
      <c r="D376" s="36">
        <v>0</v>
      </c>
      <c r="E376" s="44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</row>
    <row r="377" spans="1:59" x14ac:dyDescent="0.25">
      <c r="A377" s="42"/>
      <c r="B377" s="43"/>
      <c r="C377" s="36">
        <v>0</v>
      </c>
      <c r="D377" s="36">
        <v>0</v>
      </c>
      <c r="E377" s="44">
        <v>0</v>
      </c>
      <c r="F377" s="37">
        <v>0</v>
      </c>
      <c r="G377" s="37">
        <v>0</v>
      </c>
      <c r="H377" s="37">
        <v>0</v>
      </c>
      <c r="I377" s="37">
        <v>0</v>
      </c>
      <c r="J377" s="37">
        <v>0</v>
      </c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</row>
    <row r="378" spans="1:59" x14ac:dyDescent="0.25">
      <c r="A378" s="42"/>
      <c r="B378" s="43"/>
      <c r="C378" s="36">
        <v>0</v>
      </c>
      <c r="D378" s="36">
        <v>0</v>
      </c>
      <c r="E378" s="44">
        <v>0</v>
      </c>
      <c r="F378" s="37">
        <v>0</v>
      </c>
      <c r="G378" s="37">
        <v>0</v>
      </c>
      <c r="H378" s="37">
        <v>0</v>
      </c>
      <c r="I378" s="37">
        <v>0</v>
      </c>
      <c r="J378" s="37">
        <v>0</v>
      </c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</row>
    <row r="379" spans="1:59" x14ac:dyDescent="0.25">
      <c r="A379" s="42"/>
      <c r="B379" s="43"/>
      <c r="C379" s="36">
        <v>0</v>
      </c>
      <c r="D379" s="36">
        <v>0</v>
      </c>
      <c r="E379" s="44">
        <v>0</v>
      </c>
      <c r="F379" s="37">
        <v>0</v>
      </c>
      <c r="G379" s="37">
        <v>0</v>
      </c>
      <c r="H379" s="37">
        <v>0</v>
      </c>
      <c r="I379" s="37">
        <v>0</v>
      </c>
      <c r="J379" s="37">
        <v>0</v>
      </c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</row>
    <row r="380" spans="1:59" x14ac:dyDescent="0.25">
      <c r="A380" s="42"/>
      <c r="B380" s="43"/>
      <c r="C380" s="36">
        <v>0</v>
      </c>
      <c r="D380" s="36">
        <v>0</v>
      </c>
      <c r="E380" s="44">
        <v>0</v>
      </c>
      <c r="F380" s="37">
        <v>0</v>
      </c>
      <c r="G380" s="37">
        <v>0</v>
      </c>
      <c r="H380" s="37">
        <v>0</v>
      </c>
      <c r="I380" s="37">
        <v>0</v>
      </c>
      <c r="J380" s="37">
        <v>0</v>
      </c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</row>
    <row r="381" spans="1:59" x14ac:dyDescent="0.25">
      <c r="A381" s="42"/>
      <c r="B381" s="43"/>
      <c r="C381" s="36">
        <v>0</v>
      </c>
      <c r="D381" s="36">
        <v>0</v>
      </c>
      <c r="E381" s="44">
        <v>0</v>
      </c>
      <c r="F381" s="37">
        <v>0</v>
      </c>
      <c r="G381" s="37">
        <v>0</v>
      </c>
      <c r="H381" s="37">
        <v>0</v>
      </c>
      <c r="I381" s="37">
        <v>0</v>
      </c>
      <c r="J381" s="37">
        <v>0</v>
      </c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</row>
    <row r="382" spans="1:59" x14ac:dyDescent="0.25">
      <c r="A382" s="42"/>
      <c r="B382" s="43"/>
      <c r="C382" s="36">
        <v>0</v>
      </c>
      <c r="D382" s="36">
        <v>0</v>
      </c>
      <c r="E382" s="44">
        <v>0</v>
      </c>
      <c r="F382" s="37">
        <v>0</v>
      </c>
      <c r="G382" s="37">
        <v>0</v>
      </c>
      <c r="H382" s="37">
        <v>0</v>
      </c>
      <c r="I382" s="37">
        <v>0</v>
      </c>
      <c r="J382" s="37">
        <v>0</v>
      </c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</row>
    <row r="383" spans="1:59" x14ac:dyDescent="0.25">
      <c r="A383" s="42"/>
      <c r="B383" s="43"/>
      <c r="C383" s="36">
        <v>0</v>
      </c>
      <c r="D383" s="36">
        <v>0</v>
      </c>
      <c r="E383" s="44">
        <v>0</v>
      </c>
      <c r="F383" s="37">
        <v>0</v>
      </c>
      <c r="G383" s="37">
        <v>0</v>
      </c>
      <c r="H383" s="37">
        <v>0</v>
      </c>
      <c r="I383" s="37">
        <v>0</v>
      </c>
      <c r="J383" s="37">
        <v>0</v>
      </c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</row>
    <row r="384" spans="1:59" x14ac:dyDescent="0.25">
      <c r="A384" s="42"/>
      <c r="B384" s="43"/>
      <c r="C384" s="36">
        <v>0</v>
      </c>
      <c r="D384" s="36">
        <v>0</v>
      </c>
      <c r="E384" s="44">
        <v>0</v>
      </c>
      <c r="F384" s="37">
        <v>0</v>
      </c>
      <c r="G384" s="37">
        <v>0</v>
      </c>
      <c r="H384" s="37">
        <v>0</v>
      </c>
      <c r="I384" s="37">
        <v>0</v>
      </c>
      <c r="J384" s="37">
        <v>0</v>
      </c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</row>
    <row r="385" spans="1:59" x14ac:dyDescent="0.25">
      <c r="A385" s="42"/>
      <c r="B385" s="43"/>
      <c r="C385" s="36">
        <v>0</v>
      </c>
      <c r="D385" s="36">
        <v>0</v>
      </c>
      <c r="E385" s="44">
        <v>0</v>
      </c>
      <c r="F385" s="37">
        <v>0</v>
      </c>
      <c r="G385" s="37">
        <v>0</v>
      </c>
      <c r="H385" s="37">
        <v>0</v>
      </c>
      <c r="I385" s="37">
        <v>0</v>
      </c>
      <c r="J385" s="37">
        <v>0</v>
      </c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</row>
    <row r="386" spans="1:59" x14ac:dyDescent="0.25">
      <c r="A386" s="42"/>
      <c r="B386" s="43"/>
      <c r="C386" s="36">
        <v>0</v>
      </c>
      <c r="D386" s="36">
        <v>0</v>
      </c>
      <c r="E386" s="44">
        <v>0</v>
      </c>
      <c r="F386" s="37">
        <v>0</v>
      </c>
      <c r="G386" s="37">
        <v>0</v>
      </c>
      <c r="H386" s="37">
        <v>0</v>
      </c>
      <c r="I386" s="37">
        <v>0</v>
      </c>
      <c r="J386" s="37">
        <v>0</v>
      </c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</row>
    <row r="387" spans="1:59" x14ac:dyDescent="0.25">
      <c r="A387" s="42"/>
      <c r="B387" s="43"/>
      <c r="C387" s="36">
        <v>0</v>
      </c>
      <c r="D387" s="36">
        <v>0</v>
      </c>
      <c r="E387" s="44">
        <v>0</v>
      </c>
      <c r="F387" s="37">
        <v>0</v>
      </c>
      <c r="G387" s="37">
        <v>0</v>
      </c>
      <c r="H387" s="37">
        <v>0</v>
      </c>
      <c r="I387" s="37">
        <v>0</v>
      </c>
      <c r="J387" s="37">
        <v>0</v>
      </c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</row>
    <row r="388" spans="1:59" x14ac:dyDescent="0.25">
      <c r="A388" s="42"/>
      <c r="B388" s="43"/>
      <c r="C388" s="36">
        <v>0</v>
      </c>
      <c r="D388" s="36">
        <v>0</v>
      </c>
      <c r="E388" s="44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</row>
    <row r="389" spans="1:59" x14ac:dyDescent="0.25">
      <c r="A389" s="42"/>
      <c r="B389" s="43"/>
      <c r="C389" s="36">
        <v>0</v>
      </c>
      <c r="D389" s="36">
        <v>0</v>
      </c>
      <c r="E389" s="44">
        <v>0</v>
      </c>
      <c r="F389" s="37">
        <v>0</v>
      </c>
      <c r="G389" s="37">
        <v>0</v>
      </c>
      <c r="H389" s="37">
        <v>0</v>
      </c>
      <c r="I389" s="37">
        <v>0</v>
      </c>
      <c r="J389" s="37">
        <v>0</v>
      </c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</row>
    <row r="390" spans="1:59" x14ac:dyDescent="0.25">
      <c r="A390" s="42"/>
      <c r="B390" s="43"/>
      <c r="C390" s="36">
        <v>0</v>
      </c>
      <c r="D390" s="36">
        <v>0</v>
      </c>
      <c r="E390" s="44">
        <v>0</v>
      </c>
      <c r="F390" s="37">
        <v>0</v>
      </c>
      <c r="G390" s="37">
        <v>0</v>
      </c>
      <c r="H390" s="37">
        <v>0</v>
      </c>
      <c r="I390" s="37">
        <v>0</v>
      </c>
      <c r="J390" s="37">
        <v>0</v>
      </c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</row>
    <row r="391" spans="1:59" x14ac:dyDescent="0.25">
      <c r="A391" s="42"/>
      <c r="B391" s="43"/>
      <c r="C391" s="36">
        <v>0</v>
      </c>
      <c r="D391" s="36">
        <v>0</v>
      </c>
      <c r="E391" s="44">
        <v>0</v>
      </c>
      <c r="F391" s="37">
        <v>0</v>
      </c>
      <c r="G391" s="37">
        <v>0</v>
      </c>
      <c r="H391" s="37">
        <v>0</v>
      </c>
      <c r="I391" s="37">
        <v>0</v>
      </c>
      <c r="J391" s="37">
        <v>0</v>
      </c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</row>
    <row r="392" spans="1:59" x14ac:dyDescent="0.25">
      <c r="A392" s="42"/>
      <c r="B392" s="43"/>
      <c r="C392" s="36">
        <v>0</v>
      </c>
      <c r="D392" s="36">
        <v>0</v>
      </c>
      <c r="E392" s="44">
        <v>0</v>
      </c>
      <c r="F392" s="37">
        <v>0</v>
      </c>
      <c r="G392" s="37">
        <v>0</v>
      </c>
      <c r="H392" s="37">
        <v>0</v>
      </c>
      <c r="I392" s="37">
        <v>0</v>
      </c>
      <c r="J392" s="37">
        <v>0</v>
      </c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</row>
    <row r="393" spans="1:59" x14ac:dyDescent="0.25">
      <c r="A393" s="42"/>
      <c r="B393" s="43"/>
      <c r="C393" s="36">
        <v>0</v>
      </c>
      <c r="D393" s="36">
        <v>0</v>
      </c>
      <c r="E393" s="44">
        <v>0</v>
      </c>
      <c r="F393" s="37">
        <v>0</v>
      </c>
      <c r="G393" s="37">
        <v>0</v>
      </c>
      <c r="H393" s="37">
        <v>0</v>
      </c>
      <c r="I393" s="37">
        <v>0</v>
      </c>
      <c r="J393" s="37">
        <v>0</v>
      </c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</row>
    <row r="394" spans="1:59" x14ac:dyDescent="0.25">
      <c r="A394" s="42"/>
      <c r="B394" s="43"/>
      <c r="C394" s="36">
        <v>0</v>
      </c>
      <c r="D394" s="36">
        <v>0</v>
      </c>
      <c r="E394" s="44">
        <v>0</v>
      </c>
      <c r="F394" s="37">
        <v>0</v>
      </c>
      <c r="G394" s="37">
        <v>0</v>
      </c>
      <c r="H394" s="37">
        <v>0</v>
      </c>
      <c r="I394" s="37">
        <v>0</v>
      </c>
      <c r="J394" s="37">
        <v>0</v>
      </c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</row>
    <row r="395" spans="1:59" x14ac:dyDescent="0.25">
      <c r="A395" s="42"/>
      <c r="B395" s="43"/>
      <c r="C395" s="36">
        <v>0</v>
      </c>
      <c r="D395" s="36">
        <v>0</v>
      </c>
      <c r="E395" s="44">
        <v>0</v>
      </c>
      <c r="F395" s="37">
        <v>0</v>
      </c>
      <c r="G395" s="37">
        <v>0</v>
      </c>
      <c r="H395" s="37">
        <v>0</v>
      </c>
      <c r="I395" s="37">
        <v>0</v>
      </c>
      <c r="J395" s="37">
        <v>0</v>
      </c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</row>
    <row r="396" spans="1:59" x14ac:dyDescent="0.25">
      <c r="A396" s="42"/>
      <c r="B396" s="43"/>
      <c r="C396" s="36">
        <v>0</v>
      </c>
      <c r="D396" s="36">
        <v>0</v>
      </c>
      <c r="E396" s="44">
        <v>0</v>
      </c>
      <c r="F396" s="37">
        <v>0</v>
      </c>
      <c r="G396" s="37">
        <v>0</v>
      </c>
      <c r="H396" s="37">
        <v>0</v>
      </c>
      <c r="I396" s="37">
        <v>0</v>
      </c>
      <c r="J396" s="37">
        <v>0</v>
      </c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</row>
    <row r="397" spans="1:59" x14ac:dyDescent="0.25">
      <c r="A397" s="42"/>
      <c r="B397" s="43"/>
      <c r="C397" s="36">
        <v>0</v>
      </c>
      <c r="D397" s="36">
        <v>0</v>
      </c>
      <c r="E397" s="44">
        <v>0</v>
      </c>
      <c r="F397" s="37">
        <v>0</v>
      </c>
      <c r="G397" s="37">
        <v>0</v>
      </c>
      <c r="H397" s="37">
        <v>0</v>
      </c>
      <c r="I397" s="37">
        <v>0</v>
      </c>
      <c r="J397" s="37">
        <v>0</v>
      </c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</row>
    <row r="398" spans="1:59" x14ac:dyDescent="0.25">
      <c r="A398" s="42"/>
      <c r="B398" s="43"/>
      <c r="C398" s="36">
        <v>0</v>
      </c>
      <c r="D398" s="36">
        <v>0</v>
      </c>
      <c r="E398" s="44">
        <v>0</v>
      </c>
      <c r="F398" s="37">
        <v>0</v>
      </c>
      <c r="G398" s="37">
        <v>0</v>
      </c>
      <c r="H398" s="37">
        <v>0</v>
      </c>
      <c r="I398" s="37">
        <v>0</v>
      </c>
      <c r="J398" s="37">
        <v>0</v>
      </c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</row>
    <row r="399" spans="1:59" x14ac:dyDescent="0.25">
      <c r="A399" s="42"/>
      <c r="B399" s="43"/>
      <c r="C399" s="36">
        <v>0</v>
      </c>
      <c r="D399" s="36">
        <v>0</v>
      </c>
      <c r="E399" s="44">
        <v>0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</row>
    <row r="400" spans="1:59" x14ac:dyDescent="0.25">
      <c r="A400" s="42"/>
      <c r="B400" s="43"/>
      <c r="C400" s="36">
        <v>0</v>
      </c>
      <c r="D400" s="36">
        <v>0</v>
      </c>
      <c r="E400" s="44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</row>
    <row r="401" spans="1:59" x14ac:dyDescent="0.25">
      <c r="A401" s="42"/>
      <c r="B401" s="43"/>
      <c r="C401" s="36">
        <v>0</v>
      </c>
      <c r="D401" s="36">
        <v>0</v>
      </c>
      <c r="E401" s="44">
        <v>0</v>
      </c>
      <c r="F401" s="37">
        <v>0</v>
      </c>
      <c r="G401" s="37">
        <v>0</v>
      </c>
      <c r="H401" s="37">
        <v>0</v>
      </c>
      <c r="I401" s="37">
        <v>0</v>
      </c>
      <c r="J401" s="37">
        <v>0</v>
      </c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</row>
    <row r="402" spans="1:59" x14ac:dyDescent="0.25">
      <c r="A402" s="42"/>
      <c r="B402" s="43"/>
      <c r="C402" s="36">
        <v>0</v>
      </c>
      <c r="D402" s="36">
        <v>0</v>
      </c>
      <c r="E402" s="44">
        <v>0</v>
      </c>
      <c r="F402" s="37">
        <v>0</v>
      </c>
      <c r="G402" s="37">
        <v>0</v>
      </c>
      <c r="H402" s="37">
        <v>0</v>
      </c>
      <c r="I402" s="37">
        <v>0</v>
      </c>
      <c r="J402" s="37">
        <v>0</v>
      </c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</row>
    <row r="403" spans="1:59" x14ac:dyDescent="0.25">
      <c r="A403" s="42"/>
      <c r="B403" s="43"/>
      <c r="C403" s="36">
        <v>0</v>
      </c>
      <c r="D403" s="36">
        <v>0</v>
      </c>
      <c r="E403" s="44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</row>
    <row r="404" spans="1:59" x14ac:dyDescent="0.25">
      <c r="A404" s="42"/>
      <c r="B404" s="43"/>
      <c r="C404" s="36">
        <v>0</v>
      </c>
      <c r="D404" s="36">
        <v>0</v>
      </c>
      <c r="E404" s="44">
        <v>0</v>
      </c>
      <c r="F404" s="37">
        <v>0</v>
      </c>
      <c r="G404" s="37">
        <v>0</v>
      </c>
      <c r="H404" s="37">
        <v>0</v>
      </c>
      <c r="I404" s="37">
        <v>0</v>
      </c>
      <c r="J404" s="37">
        <v>0</v>
      </c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</row>
    <row r="405" spans="1:59" x14ac:dyDescent="0.25">
      <c r="A405" s="42"/>
      <c r="B405" s="43"/>
      <c r="C405" s="36">
        <v>0</v>
      </c>
      <c r="D405" s="36">
        <v>0</v>
      </c>
      <c r="E405" s="44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</row>
    <row r="406" spans="1:59" x14ac:dyDescent="0.25">
      <c r="A406" s="42"/>
      <c r="B406" s="43"/>
      <c r="C406" s="36">
        <v>0</v>
      </c>
      <c r="D406" s="36">
        <v>0</v>
      </c>
      <c r="E406" s="44">
        <v>0</v>
      </c>
      <c r="F406" s="37">
        <v>0</v>
      </c>
      <c r="G406" s="37">
        <v>0</v>
      </c>
      <c r="H406" s="37">
        <v>0</v>
      </c>
      <c r="I406" s="37">
        <v>0</v>
      </c>
      <c r="J406" s="37">
        <v>0</v>
      </c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</row>
    <row r="407" spans="1:59" x14ac:dyDescent="0.25">
      <c r="A407" s="42"/>
      <c r="B407" s="43"/>
      <c r="C407" s="36">
        <v>0</v>
      </c>
      <c r="D407" s="36">
        <v>0</v>
      </c>
      <c r="E407" s="44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</row>
    <row r="408" spans="1:59" x14ac:dyDescent="0.25">
      <c r="A408" s="42"/>
      <c r="B408" s="43"/>
      <c r="C408" s="36">
        <v>0</v>
      </c>
      <c r="D408" s="36">
        <v>0</v>
      </c>
      <c r="E408" s="44">
        <v>0</v>
      </c>
      <c r="F408" s="37">
        <v>0</v>
      </c>
      <c r="G408" s="37">
        <v>0</v>
      </c>
      <c r="H408" s="37">
        <v>0</v>
      </c>
      <c r="I408" s="37">
        <v>0</v>
      </c>
      <c r="J408" s="37">
        <v>0</v>
      </c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</row>
    <row r="409" spans="1:59" x14ac:dyDescent="0.25">
      <c r="A409" s="42"/>
      <c r="B409" s="43"/>
      <c r="C409" s="36">
        <v>0</v>
      </c>
      <c r="D409" s="36">
        <v>0</v>
      </c>
      <c r="E409" s="44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</row>
    <row r="410" spans="1:59" x14ac:dyDescent="0.25">
      <c r="A410" s="42"/>
      <c r="B410" s="43"/>
      <c r="C410" s="36">
        <v>0</v>
      </c>
      <c r="D410" s="36">
        <v>0</v>
      </c>
      <c r="E410" s="44">
        <v>0</v>
      </c>
      <c r="F410" s="37">
        <v>0</v>
      </c>
      <c r="G410" s="37">
        <v>0</v>
      </c>
      <c r="H410" s="37">
        <v>0</v>
      </c>
      <c r="I410" s="37">
        <v>0</v>
      </c>
      <c r="J410" s="37">
        <v>0</v>
      </c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</row>
    <row r="411" spans="1:59" x14ac:dyDescent="0.25">
      <c r="A411" s="42"/>
      <c r="B411" s="43"/>
      <c r="C411" s="36">
        <v>0</v>
      </c>
      <c r="D411" s="36">
        <v>0</v>
      </c>
      <c r="E411" s="44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</row>
    <row r="412" spans="1:59" x14ac:dyDescent="0.25">
      <c r="A412" s="42"/>
      <c r="B412" s="43"/>
      <c r="C412" s="36">
        <v>0</v>
      </c>
      <c r="D412" s="36">
        <v>0</v>
      </c>
      <c r="E412" s="44">
        <v>0</v>
      </c>
      <c r="F412" s="37">
        <v>0</v>
      </c>
      <c r="G412" s="37">
        <v>0</v>
      </c>
      <c r="H412" s="37">
        <v>0</v>
      </c>
      <c r="I412" s="37">
        <v>0</v>
      </c>
      <c r="J412" s="37">
        <v>0</v>
      </c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</row>
    <row r="413" spans="1:59" x14ac:dyDescent="0.25">
      <c r="A413" s="42"/>
      <c r="B413" s="43"/>
      <c r="C413" s="36">
        <v>0</v>
      </c>
      <c r="D413" s="36">
        <v>0</v>
      </c>
      <c r="E413" s="44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</row>
    <row r="414" spans="1:59" x14ac:dyDescent="0.25">
      <c r="A414" s="42"/>
      <c r="B414" s="43"/>
      <c r="C414" s="36">
        <v>0</v>
      </c>
      <c r="D414" s="36">
        <v>0</v>
      </c>
      <c r="E414" s="44">
        <v>0</v>
      </c>
      <c r="F414" s="37">
        <v>0</v>
      </c>
      <c r="G414" s="37">
        <v>0</v>
      </c>
      <c r="H414" s="37">
        <v>0</v>
      </c>
      <c r="I414" s="37">
        <v>0</v>
      </c>
      <c r="J414" s="37">
        <v>0</v>
      </c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</row>
    <row r="415" spans="1:59" x14ac:dyDescent="0.25">
      <c r="A415" s="42"/>
      <c r="B415" s="43"/>
      <c r="C415" s="36">
        <v>0</v>
      </c>
      <c r="D415" s="36">
        <v>0</v>
      </c>
      <c r="E415" s="44">
        <v>0</v>
      </c>
      <c r="F415" s="37">
        <v>0</v>
      </c>
      <c r="G415" s="37">
        <v>0</v>
      </c>
      <c r="H415" s="37">
        <v>0</v>
      </c>
      <c r="I415" s="37">
        <v>0</v>
      </c>
      <c r="J415" s="37">
        <v>0</v>
      </c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</row>
    <row r="416" spans="1:59" x14ac:dyDescent="0.25">
      <c r="A416" s="42"/>
      <c r="B416" s="43"/>
      <c r="C416" s="36">
        <v>0</v>
      </c>
      <c r="D416" s="36">
        <v>0</v>
      </c>
      <c r="E416" s="44">
        <v>0</v>
      </c>
      <c r="F416" s="37">
        <v>0</v>
      </c>
      <c r="G416" s="37">
        <v>0</v>
      </c>
      <c r="H416" s="37">
        <v>0</v>
      </c>
      <c r="I416" s="37">
        <v>0</v>
      </c>
      <c r="J416" s="37">
        <v>0</v>
      </c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</row>
    <row r="417" spans="1:59" x14ac:dyDescent="0.25">
      <c r="A417" s="42"/>
      <c r="B417" s="43"/>
      <c r="C417" s="36">
        <v>0</v>
      </c>
      <c r="D417" s="36">
        <v>0</v>
      </c>
      <c r="E417" s="44">
        <v>0</v>
      </c>
      <c r="F417" s="37">
        <v>0</v>
      </c>
      <c r="G417" s="37">
        <v>0</v>
      </c>
      <c r="H417" s="37">
        <v>0</v>
      </c>
      <c r="I417" s="37">
        <v>0</v>
      </c>
      <c r="J417" s="37">
        <v>0</v>
      </c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</row>
    <row r="418" spans="1:59" x14ac:dyDescent="0.25">
      <c r="A418" s="42"/>
      <c r="B418" s="43"/>
      <c r="C418" s="36">
        <v>0</v>
      </c>
      <c r="D418" s="36">
        <v>0</v>
      </c>
      <c r="E418" s="44">
        <v>0</v>
      </c>
      <c r="F418" s="37">
        <v>0</v>
      </c>
      <c r="G418" s="37">
        <v>0</v>
      </c>
      <c r="H418" s="37">
        <v>0</v>
      </c>
      <c r="I418" s="37">
        <v>0</v>
      </c>
      <c r="J418" s="37">
        <v>0</v>
      </c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</row>
    <row r="419" spans="1:59" x14ac:dyDescent="0.25">
      <c r="A419" s="42"/>
      <c r="B419" s="43"/>
      <c r="C419" s="36">
        <v>0</v>
      </c>
      <c r="D419" s="36">
        <v>0</v>
      </c>
      <c r="E419" s="44">
        <v>0</v>
      </c>
      <c r="F419" s="37">
        <v>0</v>
      </c>
      <c r="G419" s="37">
        <v>0</v>
      </c>
      <c r="H419" s="37">
        <v>0</v>
      </c>
      <c r="I419" s="37">
        <v>0</v>
      </c>
      <c r="J419" s="37">
        <v>0</v>
      </c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</row>
    <row r="420" spans="1:59" x14ac:dyDescent="0.25">
      <c r="A420" s="42"/>
      <c r="B420" s="43"/>
      <c r="C420" s="36">
        <v>0</v>
      </c>
      <c r="D420" s="36">
        <v>0</v>
      </c>
      <c r="E420" s="44">
        <v>0</v>
      </c>
      <c r="F420" s="37">
        <v>0</v>
      </c>
      <c r="G420" s="37">
        <v>0</v>
      </c>
      <c r="H420" s="37">
        <v>0</v>
      </c>
      <c r="I420" s="37">
        <v>0</v>
      </c>
      <c r="J420" s="37">
        <v>0</v>
      </c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</row>
    <row r="421" spans="1:59" x14ac:dyDescent="0.25">
      <c r="A421" s="42"/>
      <c r="B421" s="43"/>
      <c r="C421" s="36">
        <v>0</v>
      </c>
      <c r="D421" s="36">
        <v>0</v>
      </c>
      <c r="E421" s="44">
        <v>0</v>
      </c>
      <c r="F421" s="37">
        <v>0</v>
      </c>
      <c r="G421" s="37">
        <v>0</v>
      </c>
      <c r="H421" s="37">
        <v>0</v>
      </c>
      <c r="I421" s="37">
        <v>0</v>
      </c>
      <c r="J421" s="37">
        <v>0</v>
      </c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</row>
    <row r="422" spans="1:59" x14ac:dyDescent="0.25">
      <c r="A422" s="42"/>
      <c r="B422" s="43"/>
      <c r="C422" s="36">
        <v>0</v>
      </c>
      <c r="D422" s="36">
        <v>0</v>
      </c>
      <c r="E422" s="44">
        <v>0</v>
      </c>
      <c r="F422" s="37">
        <v>0</v>
      </c>
      <c r="G422" s="37">
        <v>0</v>
      </c>
      <c r="H422" s="37">
        <v>0</v>
      </c>
      <c r="I422" s="37">
        <v>0</v>
      </c>
      <c r="J422" s="37">
        <v>0</v>
      </c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</row>
    <row r="423" spans="1:59" x14ac:dyDescent="0.25">
      <c r="A423" s="42"/>
      <c r="B423" s="43"/>
      <c r="C423" s="36">
        <v>0</v>
      </c>
      <c r="D423" s="36">
        <v>0</v>
      </c>
      <c r="E423" s="44">
        <v>0</v>
      </c>
      <c r="F423" s="37">
        <v>0</v>
      </c>
      <c r="G423" s="37">
        <v>0</v>
      </c>
      <c r="H423" s="37">
        <v>0</v>
      </c>
      <c r="I423" s="37">
        <v>0</v>
      </c>
      <c r="J423" s="37">
        <v>0</v>
      </c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</row>
    <row r="424" spans="1:59" x14ac:dyDescent="0.25">
      <c r="A424" s="42"/>
      <c r="B424" s="43"/>
      <c r="C424" s="36">
        <v>0</v>
      </c>
      <c r="D424" s="36">
        <v>0</v>
      </c>
      <c r="E424" s="44">
        <v>0</v>
      </c>
      <c r="F424" s="37">
        <v>0</v>
      </c>
      <c r="G424" s="37">
        <v>0</v>
      </c>
      <c r="H424" s="37">
        <v>0</v>
      </c>
      <c r="I424" s="37">
        <v>0</v>
      </c>
      <c r="J424" s="37">
        <v>0</v>
      </c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</row>
    <row r="425" spans="1:59" x14ac:dyDescent="0.25">
      <c r="A425" s="42"/>
      <c r="B425" s="43"/>
      <c r="C425" s="36">
        <v>0</v>
      </c>
      <c r="D425" s="36">
        <v>0</v>
      </c>
      <c r="E425" s="44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</row>
    <row r="426" spans="1:59" x14ac:dyDescent="0.25">
      <c r="A426" s="42"/>
      <c r="B426" s="43"/>
      <c r="C426" s="36">
        <v>0</v>
      </c>
      <c r="D426" s="36">
        <v>0</v>
      </c>
      <c r="E426" s="44">
        <v>0</v>
      </c>
      <c r="F426" s="37">
        <v>0</v>
      </c>
      <c r="G426" s="37">
        <v>0</v>
      </c>
      <c r="H426" s="37">
        <v>0</v>
      </c>
      <c r="I426" s="37">
        <v>0</v>
      </c>
      <c r="J426" s="37">
        <v>0</v>
      </c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</row>
    <row r="427" spans="1:59" x14ac:dyDescent="0.25">
      <c r="A427" s="42"/>
      <c r="B427" s="43"/>
      <c r="C427" s="36">
        <v>0</v>
      </c>
      <c r="D427" s="36">
        <v>0</v>
      </c>
      <c r="E427" s="44">
        <v>0</v>
      </c>
      <c r="F427" s="37">
        <v>0</v>
      </c>
      <c r="G427" s="37">
        <v>0</v>
      </c>
      <c r="H427" s="37">
        <v>0</v>
      </c>
      <c r="I427" s="37">
        <v>0</v>
      </c>
      <c r="J427" s="37">
        <v>0</v>
      </c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</row>
    <row r="428" spans="1:59" x14ac:dyDescent="0.25">
      <c r="A428" s="42"/>
      <c r="B428" s="43"/>
      <c r="C428" s="36">
        <v>0</v>
      </c>
      <c r="D428" s="36">
        <v>0</v>
      </c>
      <c r="E428" s="44">
        <v>0</v>
      </c>
      <c r="F428" s="37">
        <v>0</v>
      </c>
      <c r="G428" s="37">
        <v>0</v>
      </c>
      <c r="H428" s="37">
        <v>0</v>
      </c>
      <c r="I428" s="37">
        <v>0</v>
      </c>
      <c r="J428" s="37">
        <v>0</v>
      </c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</row>
    <row r="429" spans="1:59" x14ac:dyDescent="0.25">
      <c r="A429" s="42"/>
      <c r="B429" s="43"/>
      <c r="C429" s="36">
        <v>0</v>
      </c>
      <c r="D429" s="36">
        <v>0</v>
      </c>
      <c r="E429" s="44">
        <v>0</v>
      </c>
      <c r="F429" s="37">
        <v>0</v>
      </c>
      <c r="G429" s="37">
        <v>0</v>
      </c>
      <c r="H429" s="37">
        <v>0</v>
      </c>
      <c r="I429" s="37">
        <v>0</v>
      </c>
      <c r="J429" s="37">
        <v>0</v>
      </c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</row>
    <row r="430" spans="1:59" x14ac:dyDescent="0.25">
      <c r="A430" s="42"/>
      <c r="B430" s="43"/>
      <c r="C430" s="36">
        <v>0</v>
      </c>
      <c r="D430" s="36">
        <v>0</v>
      </c>
      <c r="E430" s="44">
        <v>0</v>
      </c>
      <c r="F430" s="37">
        <v>0</v>
      </c>
      <c r="G430" s="37">
        <v>0</v>
      </c>
      <c r="H430" s="37">
        <v>0</v>
      </c>
      <c r="I430" s="37">
        <v>0</v>
      </c>
      <c r="J430" s="37">
        <v>0</v>
      </c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</row>
    <row r="431" spans="1:59" x14ac:dyDescent="0.25">
      <c r="A431" s="42"/>
      <c r="B431" s="43"/>
      <c r="C431" s="36">
        <v>0</v>
      </c>
      <c r="D431" s="36">
        <v>0</v>
      </c>
      <c r="E431" s="44">
        <v>0</v>
      </c>
      <c r="F431" s="37">
        <v>0</v>
      </c>
      <c r="G431" s="37">
        <v>0</v>
      </c>
      <c r="H431" s="37">
        <v>0</v>
      </c>
      <c r="I431" s="37">
        <v>0</v>
      </c>
      <c r="J431" s="37">
        <v>0</v>
      </c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</row>
    <row r="432" spans="1:59" x14ac:dyDescent="0.25">
      <c r="A432" s="42"/>
      <c r="B432" s="43"/>
      <c r="C432" s="36">
        <v>0</v>
      </c>
      <c r="D432" s="36">
        <v>0</v>
      </c>
      <c r="E432" s="44">
        <v>0</v>
      </c>
      <c r="F432" s="37">
        <v>0</v>
      </c>
      <c r="G432" s="37">
        <v>0</v>
      </c>
      <c r="H432" s="37">
        <v>0</v>
      </c>
      <c r="I432" s="37">
        <v>0</v>
      </c>
      <c r="J432" s="37">
        <v>0</v>
      </c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</row>
    <row r="433" spans="1:59" x14ac:dyDescent="0.25">
      <c r="A433" s="42"/>
      <c r="B433" s="43"/>
      <c r="C433" s="36">
        <v>0</v>
      </c>
      <c r="D433" s="36">
        <v>0</v>
      </c>
      <c r="E433" s="44">
        <v>0</v>
      </c>
      <c r="F433" s="37">
        <v>0</v>
      </c>
      <c r="G433" s="37">
        <v>0</v>
      </c>
      <c r="H433" s="37">
        <v>0</v>
      </c>
      <c r="I433" s="37">
        <v>0</v>
      </c>
      <c r="J433" s="37">
        <v>0</v>
      </c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</row>
    <row r="434" spans="1:59" x14ac:dyDescent="0.25">
      <c r="A434" s="42"/>
      <c r="B434" s="43"/>
      <c r="C434" s="36">
        <v>0</v>
      </c>
      <c r="D434" s="36">
        <v>0</v>
      </c>
      <c r="E434" s="44">
        <v>0</v>
      </c>
      <c r="F434" s="37">
        <v>0</v>
      </c>
      <c r="G434" s="37">
        <v>0</v>
      </c>
      <c r="H434" s="37">
        <v>0</v>
      </c>
      <c r="I434" s="37">
        <v>0</v>
      </c>
      <c r="J434" s="37">
        <v>0</v>
      </c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</row>
    <row r="435" spans="1:59" x14ac:dyDescent="0.25">
      <c r="A435" s="42"/>
      <c r="B435" s="43"/>
      <c r="C435" s="36">
        <v>0</v>
      </c>
      <c r="D435" s="36">
        <v>0</v>
      </c>
      <c r="E435" s="44">
        <v>0</v>
      </c>
      <c r="F435" s="37">
        <v>0</v>
      </c>
      <c r="G435" s="37">
        <v>0</v>
      </c>
      <c r="H435" s="37">
        <v>0</v>
      </c>
      <c r="I435" s="37">
        <v>0</v>
      </c>
      <c r="J435" s="37">
        <v>0</v>
      </c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</row>
    <row r="436" spans="1:59" x14ac:dyDescent="0.25">
      <c r="A436" s="42"/>
      <c r="B436" s="43"/>
      <c r="C436" s="36">
        <v>0</v>
      </c>
      <c r="D436" s="36">
        <v>0</v>
      </c>
      <c r="E436" s="44">
        <v>0</v>
      </c>
      <c r="F436" s="37">
        <v>0</v>
      </c>
      <c r="G436" s="37">
        <v>0</v>
      </c>
      <c r="H436" s="37">
        <v>0</v>
      </c>
      <c r="I436" s="37">
        <v>0</v>
      </c>
      <c r="J436" s="37">
        <v>0</v>
      </c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</row>
    <row r="437" spans="1:59" x14ac:dyDescent="0.25">
      <c r="A437" s="42"/>
      <c r="B437" s="43"/>
      <c r="C437" s="36">
        <v>0</v>
      </c>
      <c r="D437" s="36">
        <v>0</v>
      </c>
      <c r="E437" s="44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</row>
    <row r="438" spans="1:59" x14ac:dyDescent="0.25">
      <c r="A438" s="42"/>
      <c r="B438" s="43"/>
      <c r="C438" s="36">
        <v>0</v>
      </c>
      <c r="D438" s="36">
        <v>0</v>
      </c>
      <c r="E438" s="44">
        <v>0</v>
      </c>
      <c r="F438" s="37">
        <v>0</v>
      </c>
      <c r="G438" s="37">
        <v>0</v>
      </c>
      <c r="H438" s="37">
        <v>0</v>
      </c>
      <c r="I438" s="37">
        <v>0</v>
      </c>
      <c r="J438" s="37">
        <v>0</v>
      </c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</row>
    <row r="439" spans="1:59" x14ac:dyDescent="0.25">
      <c r="A439" s="42"/>
      <c r="B439" s="43"/>
      <c r="C439" s="36">
        <v>0</v>
      </c>
      <c r="D439" s="36">
        <v>0</v>
      </c>
      <c r="E439" s="44">
        <v>0</v>
      </c>
      <c r="F439" s="37">
        <v>0</v>
      </c>
      <c r="G439" s="37">
        <v>0</v>
      </c>
      <c r="H439" s="37">
        <v>0</v>
      </c>
      <c r="I439" s="37">
        <v>0</v>
      </c>
      <c r="J439" s="37">
        <v>0</v>
      </c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</row>
    <row r="440" spans="1:59" x14ac:dyDescent="0.25">
      <c r="A440" s="42"/>
      <c r="B440" s="43"/>
      <c r="C440" s="36">
        <v>0</v>
      </c>
      <c r="D440" s="36">
        <v>0</v>
      </c>
      <c r="E440" s="44">
        <v>0</v>
      </c>
      <c r="F440" s="37">
        <v>0</v>
      </c>
      <c r="G440" s="37">
        <v>0</v>
      </c>
      <c r="H440" s="37">
        <v>0</v>
      </c>
      <c r="I440" s="37">
        <v>0</v>
      </c>
      <c r="J440" s="37">
        <v>0</v>
      </c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</row>
    <row r="441" spans="1:59" x14ac:dyDescent="0.25">
      <c r="A441" s="42"/>
      <c r="B441" s="43"/>
      <c r="C441" s="36">
        <v>0</v>
      </c>
      <c r="D441" s="36">
        <v>0</v>
      </c>
      <c r="E441" s="44">
        <v>0</v>
      </c>
      <c r="F441" s="37">
        <v>0</v>
      </c>
      <c r="G441" s="37">
        <v>0</v>
      </c>
      <c r="H441" s="37">
        <v>0</v>
      </c>
      <c r="I441" s="37">
        <v>0</v>
      </c>
      <c r="J441" s="37">
        <v>0</v>
      </c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</row>
    <row r="442" spans="1:59" x14ac:dyDescent="0.25">
      <c r="A442" s="42"/>
      <c r="B442" s="43"/>
      <c r="C442" s="36">
        <v>0</v>
      </c>
      <c r="D442" s="36">
        <v>0</v>
      </c>
      <c r="E442" s="44">
        <v>0</v>
      </c>
      <c r="F442" s="37">
        <v>0</v>
      </c>
      <c r="G442" s="37">
        <v>0</v>
      </c>
      <c r="H442" s="37">
        <v>0</v>
      </c>
      <c r="I442" s="37">
        <v>0</v>
      </c>
      <c r="J442" s="37">
        <v>0</v>
      </c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</row>
    <row r="443" spans="1:59" x14ac:dyDescent="0.25">
      <c r="A443" s="42"/>
      <c r="B443" s="43"/>
      <c r="C443" s="36">
        <v>0</v>
      </c>
      <c r="D443" s="36">
        <v>0</v>
      </c>
      <c r="E443" s="44">
        <v>0</v>
      </c>
      <c r="F443" s="37">
        <v>0</v>
      </c>
      <c r="G443" s="37">
        <v>0</v>
      </c>
      <c r="H443" s="37">
        <v>0</v>
      </c>
      <c r="I443" s="37">
        <v>0</v>
      </c>
      <c r="J443" s="37">
        <v>0</v>
      </c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</row>
    <row r="444" spans="1:59" x14ac:dyDescent="0.25">
      <c r="A444" s="42"/>
      <c r="B444" s="43"/>
      <c r="C444" s="36">
        <v>0</v>
      </c>
      <c r="D444" s="36">
        <v>0</v>
      </c>
      <c r="E444" s="44">
        <v>0</v>
      </c>
      <c r="F444" s="37">
        <v>0</v>
      </c>
      <c r="G444" s="37">
        <v>0</v>
      </c>
      <c r="H444" s="37">
        <v>0</v>
      </c>
      <c r="I444" s="37">
        <v>0</v>
      </c>
      <c r="J444" s="37">
        <v>0</v>
      </c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</row>
    <row r="445" spans="1:59" x14ac:dyDescent="0.25">
      <c r="A445" s="42"/>
      <c r="B445" s="43"/>
      <c r="C445" s="36">
        <v>0</v>
      </c>
      <c r="D445" s="36">
        <v>0</v>
      </c>
      <c r="E445" s="44">
        <v>0</v>
      </c>
      <c r="F445" s="37">
        <v>0</v>
      </c>
      <c r="G445" s="37">
        <v>0</v>
      </c>
      <c r="H445" s="37">
        <v>0</v>
      </c>
      <c r="I445" s="37">
        <v>0</v>
      </c>
      <c r="J445" s="37">
        <v>0</v>
      </c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</row>
    <row r="446" spans="1:59" x14ac:dyDescent="0.25">
      <c r="A446" s="42"/>
      <c r="B446" s="43"/>
      <c r="C446" s="36">
        <v>0</v>
      </c>
      <c r="D446" s="36">
        <v>0</v>
      </c>
      <c r="E446" s="44">
        <v>0</v>
      </c>
      <c r="F446" s="37">
        <v>0</v>
      </c>
      <c r="G446" s="37">
        <v>0</v>
      </c>
      <c r="H446" s="37">
        <v>0</v>
      </c>
      <c r="I446" s="37">
        <v>0</v>
      </c>
      <c r="J446" s="37">
        <v>0</v>
      </c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</row>
    <row r="447" spans="1:59" x14ac:dyDescent="0.25">
      <c r="A447" s="42"/>
      <c r="B447" s="43"/>
      <c r="C447" s="36">
        <v>0</v>
      </c>
      <c r="D447" s="36">
        <v>0</v>
      </c>
      <c r="E447" s="44">
        <v>0</v>
      </c>
      <c r="F447" s="37">
        <v>0</v>
      </c>
      <c r="G447" s="37">
        <v>0</v>
      </c>
      <c r="H447" s="37">
        <v>0</v>
      </c>
      <c r="I447" s="37">
        <v>0</v>
      </c>
      <c r="J447" s="37">
        <v>0</v>
      </c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</row>
    <row r="448" spans="1:59" x14ac:dyDescent="0.25">
      <c r="A448" s="42"/>
      <c r="B448" s="43"/>
      <c r="C448" s="36">
        <v>0</v>
      </c>
      <c r="D448" s="36">
        <v>0</v>
      </c>
      <c r="E448" s="44">
        <v>0</v>
      </c>
      <c r="F448" s="37">
        <v>0</v>
      </c>
      <c r="G448" s="37">
        <v>0</v>
      </c>
      <c r="H448" s="37">
        <v>0</v>
      </c>
      <c r="I448" s="37">
        <v>0</v>
      </c>
      <c r="J448" s="37">
        <v>0</v>
      </c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</row>
    <row r="449" spans="1:59" x14ac:dyDescent="0.25">
      <c r="A449" s="42"/>
      <c r="B449" s="43"/>
      <c r="C449" s="36">
        <v>0</v>
      </c>
      <c r="D449" s="36">
        <v>0</v>
      </c>
      <c r="E449" s="44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</row>
    <row r="450" spans="1:59" x14ac:dyDescent="0.25">
      <c r="A450" s="42"/>
      <c r="B450" s="43"/>
      <c r="C450" s="36">
        <v>0</v>
      </c>
      <c r="D450" s="36">
        <v>0</v>
      </c>
      <c r="E450" s="44">
        <v>0</v>
      </c>
      <c r="F450" s="37">
        <v>0</v>
      </c>
      <c r="G450" s="37">
        <v>0</v>
      </c>
      <c r="H450" s="37">
        <v>0</v>
      </c>
      <c r="I450" s="37">
        <v>0</v>
      </c>
      <c r="J450" s="37">
        <v>0</v>
      </c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</row>
    <row r="451" spans="1:59" x14ac:dyDescent="0.25">
      <c r="A451" s="42"/>
      <c r="B451" s="43"/>
      <c r="C451" s="36">
        <v>0</v>
      </c>
      <c r="D451" s="36">
        <v>0</v>
      </c>
      <c r="E451" s="44">
        <v>0</v>
      </c>
      <c r="F451" s="37">
        <v>0</v>
      </c>
      <c r="G451" s="37">
        <v>0</v>
      </c>
      <c r="H451" s="37">
        <v>0</v>
      </c>
      <c r="I451" s="37">
        <v>0</v>
      </c>
      <c r="J451" s="37">
        <v>0</v>
      </c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</row>
    <row r="452" spans="1:59" x14ac:dyDescent="0.25">
      <c r="A452" s="42"/>
      <c r="B452" s="43"/>
      <c r="C452" s="36">
        <v>0</v>
      </c>
      <c r="D452" s="36">
        <v>0</v>
      </c>
      <c r="E452" s="44">
        <v>0</v>
      </c>
      <c r="F452" s="37">
        <v>0</v>
      </c>
      <c r="G452" s="37">
        <v>0</v>
      </c>
      <c r="H452" s="37">
        <v>0</v>
      </c>
      <c r="I452" s="37">
        <v>0</v>
      </c>
      <c r="J452" s="37">
        <v>0</v>
      </c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</row>
    <row r="453" spans="1:59" x14ac:dyDescent="0.25">
      <c r="A453" s="42"/>
      <c r="B453" s="43"/>
      <c r="C453" s="36">
        <v>0</v>
      </c>
      <c r="D453" s="36">
        <v>0</v>
      </c>
      <c r="E453" s="44">
        <v>0</v>
      </c>
      <c r="F453" s="37">
        <v>0</v>
      </c>
      <c r="G453" s="37">
        <v>0</v>
      </c>
      <c r="H453" s="37">
        <v>0</v>
      </c>
      <c r="I453" s="37">
        <v>0</v>
      </c>
      <c r="J453" s="37">
        <v>0</v>
      </c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</row>
    <row r="454" spans="1:59" x14ac:dyDescent="0.25">
      <c r="A454" s="42"/>
      <c r="B454" s="43"/>
      <c r="C454" s="36">
        <v>0</v>
      </c>
      <c r="D454" s="36">
        <v>0</v>
      </c>
      <c r="E454" s="44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</row>
    <row r="455" spans="1:59" x14ac:dyDescent="0.25">
      <c r="A455" s="42"/>
      <c r="B455" s="43"/>
      <c r="C455" s="36">
        <v>0</v>
      </c>
      <c r="D455" s="36">
        <v>0</v>
      </c>
      <c r="E455" s="44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</row>
    <row r="456" spans="1:59" x14ac:dyDescent="0.25">
      <c r="A456" s="42"/>
      <c r="B456" s="43"/>
      <c r="C456" s="36">
        <v>0</v>
      </c>
      <c r="D456" s="36">
        <v>0</v>
      </c>
      <c r="E456" s="44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</row>
    <row r="457" spans="1:59" x14ac:dyDescent="0.25">
      <c r="A457" s="42"/>
      <c r="B457" s="43"/>
      <c r="C457" s="36">
        <v>0</v>
      </c>
      <c r="D457" s="36">
        <v>0</v>
      </c>
      <c r="E457" s="44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</row>
    <row r="458" spans="1:59" x14ac:dyDescent="0.25">
      <c r="A458" s="42"/>
      <c r="B458" s="43"/>
      <c r="C458" s="36">
        <v>0</v>
      </c>
      <c r="D458" s="36">
        <v>0</v>
      </c>
      <c r="E458" s="44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</row>
    <row r="459" spans="1:59" x14ac:dyDescent="0.25">
      <c r="A459" s="42"/>
      <c r="B459" s="43"/>
      <c r="C459" s="36">
        <v>0</v>
      </c>
      <c r="D459" s="36">
        <v>0</v>
      </c>
      <c r="E459" s="44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</row>
    <row r="460" spans="1:59" x14ac:dyDescent="0.25">
      <c r="A460" s="42"/>
      <c r="B460" s="43"/>
      <c r="C460" s="36">
        <v>0</v>
      </c>
      <c r="D460" s="36">
        <v>0</v>
      </c>
      <c r="E460" s="44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</row>
    <row r="461" spans="1:59" x14ac:dyDescent="0.25">
      <c r="A461" s="42"/>
      <c r="B461" s="43"/>
      <c r="C461" s="36">
        <v>0</v>
      </c>
      <c r="D461" s="36">
        <v>0</v>
      </c>
      <c r="E461" s="44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</row>
    <row r="462" spans="1:59" x14ac:dyDescent="0.25">
      <c r="A462" s="42"/>
      <c r="B462" s="43"/>
      <c r="C462" s="36">
        <v>0</v>
      </c>
      <c r="D462" s="36">
        <v>0</v>
      </c>
      <c r="E462" s="44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</row>
    <row r="463" spans="1:59" x14ac:dyDescent="0.25">
      <c r="A463" s="42"/>
      <c r="B463" s="43"/>
      <c r="C463" s="36">
        <v>0</v>
      </c>
      <c r="D463" s="36">
        <v>0</v>
      </c>
      <c r="E463" s="44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</row>
    <row r="464" spans="1:59" x14ac:dyDescent="0.25">
      <c r="A464" s="42"/>
      <c r="B464" s="43"/>
      <c r="C464" s="36">
        <v>0</v>
      </c>
      <c r="D464" s="36">
        <v>0</v>
      </c>
      <c r="E464" s="44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</row>
    <row r="465" spans="1:59" x14ac:dyDescent="0.25">
      <c r="A465" s="42"/>
      <c r="B465" s="43"/>
      <c r="C465" s="36">
        <v>0</v>
      </c>
      <c r="D465" s="36">
        <v>0</v>
      </c>
      <c r="E465" s="44">
        <v>0</v>
      </c>
      <c r="F465" s="37">
        <v>0</v>
      </c>
      <c r="G465" s="37">
        <v>0</v>
      </c>
      <c r="H465" s="37">
        <v>0</v>
      </c>
      <c r="I465" s="37">
        <v>0</v>
      </c>
      <c r="J465" s="37">
        <v>0</v>
      </c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</row>
    <row r="466" spans="1:59" x14ac:dyDescent="0.25">
      <c r="A466" s="42"/>
      <c r="B466" s="43"/>
      <c r="C466" s="36">
        <v>0</v>
      </c>
      <c r="D466" s="36">
        <v>0</v>
      </c>
      <c r="E466" s="44">
        <v>0</v>
      </c>
      <c r="F466" s="37">
        <v>0</v>
      </c>
      <c r="G466" s="37">
        <v>0</v>
      </c>
      <c r="H466" s="37">
        <v>0</v>
      </c>
      <c r="I466" s="37">
        <v>0</v>
      </c>
      <c r="J466" s="37">
        <v>0</v>
      </c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</row>
    <row r="467" spans="1:59" x14ac:dyDescent="0.25">
      <c r="A467" s="42"/>
      <c r="B467" s="43"/>
      <c r="C467" s="36">
        <v>0</v>
      </c>
      <c r="D467" s="36">
        <v>0</v>
      </c>
      <c r="E467" s="44">
        <v>0</v>
      </c>
      <c r="F467" s="37">
        <v>0</v>
      </c>
      <c r="G467" s="37">
        <v>0</v>
      </c>
      <c r="H467" s="37">
        <v>0</v>
      </c>
      <c r="I467" s="37">
        <v>0</v>
      </c>
      <c r="J467" s="37">
        <v>0</v>
      </c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</row>
    <row r="468" spans="1:59" x14ac:dyDescent="0.25">
      <c r="A468" s="42"/>
      <c r="B468" s="43"/>
      <c r="C468" s="36">
        <v>0</v>
      </c>
      <c r="D468" s="36">
        <v>0</v>
      </c>
      <c r="E468" s="44">
        <v>0</v>
      </c>
      <c r="F468" s="37">
        <v>0</v>
      </c>
      <c r="G468" s="37">
        <v>0</v>
      </c>
      <c r="H468" s="37">
        <v>0</v>
      </c>
      <c r="I468" s="37">
        <v>0</v>
      </c>
      <c r="J468" s="37">
        <v>0</v>
      </c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</row>
    <row r="469" spans="1:59" x14ac:dyDescent="0.25">
      <c r="A469" s="42"/>
      <c r="B469" s="43"/>
      <c r="C469" s="36">
        <v>0</v>
      </c>
      <c r="D469" s="36">
        <v>0</v>
      </c>
      <c r="E469" s="44">
        <v>0</v>
      </c>
      <c r="F469" s="37">
        <v>0</v>
      </c>
      <c r="G469" s="37">
        <v>0</v>
      </c>
      <c r="H469" s="37">
        <v>0</v>
      </c>
      <c r="I469" s="37">
        <v>0</v>
      </c>
      <c r="J469" s="37">
        <v>0</v>
      </c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</row>
    <row r="470" spans="1:59" x14ac:dyDescent="0.25">
      <c r="A470" s="42"/>
      <c r="B470" s="43"/>
      <c r="C470" s="36">
        <v>0</v>
      </c>
      <c r="D470" s="36">
        <v>0</v>
      </c>
      <c r="E470" s="44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</row>
    <row r="471" spans="1:59" x14ac:dyDescent="0.25">
      <c r="A471" s="42"/>
      <c r="B471" s="43"/>
      <c r="C471" s="36">
        <v>0</v>
      </c>
      <c r="D471" s="36">
        <v>0</v>
      </c>
      <c r="E471" s="44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</row>
    <row r="472" spans="1:59" x14ac:dyDescent="0.25">
      <c r="A472" s="42"/>
      <c r="B472" s="43"/>
      <c r="C472" s="36">
        <v>0</v>
      </c>
      <c r="D472" s="36">
        <v>0</v>
      </c>
      <c r="E472" s="44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</row>
    <row r="473" spans="1:59" x14ac:dyDescent="0.25">
      <c r="A473" s="42"/>
      <c r="B473" s="43"/>
      <c r="C473" s="36">
        <v>0</v>
      </c>
      <c r="D473" s="36">
        <v>0</v>
      </c>
      <c r="E473" s="44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</row>
    <row r="474" spans="1:59" x14ac:dyDescent="0.25">
      <c r="A474" s="42"/>
      <c r="B474" s="43"/>
      <c r="C474" s="36">
        <v>0</v>
      </c>
      <c r="D474" s="36">
        <v>0</v>
      </c>
      <c r="E474" s="44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</row>
    <row r="475" spans="1:59" x14ac:dyDescent="0.25">
      <c r="A475" s="42"/>
      <c r="B475" s="43"/>
      <c r="C475" s="36">
        <v>0</v>
      </c>
      <c r="D475" s="36">
        <v>0</v>
      </c>
      <c r="E475" s="44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</row>
    <row r="476" spans="1:59" x14ac:dyDescent="0.25">
      <c r="A476" s="42"/>
      <c r="B476" s="43"/>
      <c r="C476" s="36">
        <v>0</v>
      </c>
      <c r="D476" s="36">
        <v>0</v>
      </c>
      <c r="E476" s="44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</row>
    <row r="477" spans="1:59" x14ac:dyDescent="0.25">
      <c r="A477" s="42"/>
      <c r="B477" s="43"/>
      <c r="C477" s="36">
        <v>0</v>
      </c>
      <c r="D477" s="36">
        <v>0</v>
      </c>
      <c r="E477" s="44">
        <v>0</v>
      </c>
      <c r="F477" s="37">
        <v>0</v>
      </c>
      <c r="G477" s="37">
        <v>0</v>
      </c>
      <c r="H477" s="37">
        <v>0</v>
      </c>
      <c r="I477" s="37">
        <v>0</v>
      </c>
      <c r="J477" s="37">
        <v>0</v>
      </c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</row>
    <row r="478" spans="1:59" x14ac:dyDescent="0.25">
      <c r="A478" s="42"/>
      <c r="B478" s="43"/>
      <c r="C478" s="36">
        <v>0</v>
      </c>
      <c r="D478" s="36">
        <v>0</v>
      </c>
      <c r="E478" s="44">
        <v>0</v>
      </c>
      <c r="F478" s="37">
        <v>0</v>
      </c>
      <c r="G478" s="37">
        <v>0</v>
      </c>
      <c r="H478" s="37">
        <v>0</v>
      </c>
      <c r="I478" s="37">
        <v>0</v>
      </c>
      <c r="J478" s="37">
        <v>0</v>
      </c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</row>
    <row r="479" spans="1:59" x14ac:dyDescent="0.25">
      <c r="A479" s="42"/>
      <c r="B479" s="43"/>
      <c r="C479" s="36">
        <v>0</v>
      </c>
      <c r="D479" s="36">
        <v>0</v>
      </c>
      <c r="E479" s="44">
        <v>0</v>
      </c>
      <c r="F479" s="37">
        <v>0</v>
      </c>
      <c r="G479" s="37">
        <v>0</v>
      </c>
      <c r="H479" s="37">
        <v>0</v>
      </c>
      <c r="I479" s="37">
        <v>0</v>
      </c>
      <c r="J479" s="37">
        <v>0</v>
      </c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</row>
    <row r="480" spans="1:59" x14ac:dyDescent="0.25">
      <c r="A480" s="42"/>
      <c r="B480" s="43"/>
      <c r="C480" s="36">
        <v>0</v>
      </c>
      <c r="D480" s="36">
        <v>0</v>
      </c>
      <c r="E480" s="44">
        <v>0</v>
      </c>
      <c r="F480" s="37">
        <v>0</v>
      </c>
      <c r="G480" s="37">
        <v>0</v>
      </c>
      <c r="H480" s="37">
        <v>0</v>
      </c>
      <c r="I480" s="37">
        <v>0</v>
      </c>
      <c r="J480" s="37">
        <v>0</v>
      </c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</row>
    <row r="481" spans="1:59" x14ac:dyDescent="0.25">
      <c r="A481" s="42"/>
      <c r="B481" s="43"/>
      <c r="C481" s="36">
        <v>0</v>
      </c>
      <c r="D481" s="36">
        <v>0</v>
      </c>
      <c r="E481" s="44">
        <v>0</v>
      </c>
      <c r="F481" s="37">
        <v>0</v>
      </c>
      <c r="G481" s="37">
        <v>0</v>
      </c>
      <c r="H481" s="37">
        <v>0</v>
      </c>
      <c r="I481" s="37">
        <v>0</v>
      </c>
      <c r="J481" s="37">
        <v>0</v>
      </c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</row>
    <row r="482" spans="1:59" x14ac:dyDescent="0.25">
      <c r="A482" s="42"/>
      <c r="B482" s="43"/>
      <c r="C482" s="36">
        <v>0</v>
      </c>
      <c r="D482" s="36">
        <v>0</v>
      </c>
      <c r="E482" s="44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</row>
    <row r="483" spans="1:59" x14ac:dyDescent="0.25">
      <c r="A483" s="42"/>
      <c r="B483" s="43"/>
      <c r="C483" s="36">
        <v>0</v>
      </c>
      <c r="D483" s="36">
        <v>0</v>
      </c>
      <c r="E483" s="44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</row>
    <row r="484" spans="1:59" x14ac:dyDescent="0.25">
      <c r="A484" s="42"/>
      <c r="B484" s="43"/>
      <c r="C484" s="36">
        <v>0</v>
      </c>
      <c r="D484" s="36">
        <v>0</v>
      </c>
      <c r="E484" s="44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</row>
    <row r="485" spans="1:59" x14ac:dyDescent="0.25">
      <c r="A485" s="42"/>
      <c r="B485" s="43"/>
      <c r="C485" s="36">
        <v>0</v>
      </c>
      <c r="D485" s="36">
        <v>0</v>
      </c>
      <c r="E485" s="44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</row>
    <row r="486" spans="1:59" x14ac:dyDescent="0.25">
      <c r="A486" s="42"/>
      <c r="B486" s="43"/>
      <c r="C486" s="36">
        <v>0</v>
      </c>
      <c r="D486" s="36">
        <v>0</v>
      </c>
      <c r="E486" s="44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</row>
    <row r="487" spans="1:59" x14ac:dyDescent="0.25">
      <c r="A487" s="42"/>
      <c r="B487" s="43"/>
      <c r="C487" s="36">
        <v>0</v>
      </c>
      <c r="D487" s="36">
        <v>0</v>
      </c>
      <c r="E487" s="44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</row>
    <row r="488" spans="1:59" x14ac:dyDescent="0.25">
      <c r="A488" s="42"/>
      <c r="B488" s="43"/>
      <c r="C488" s="36">
        <v>0</v>
      </c>
      <c r="D488" s="36">
        <v>0</v>
      </c>
      <c r="E488" s="44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</row>
    <row r="489" spans="1:59" x14ac:dyDescent="0.25">
      <c r="A489" s="42"/>
      <c r="B489" s="43"/>
      <c r="C489" s="36">
        <v>0</v>
      </c>
      <c r="D489" s="36">
        <v>0</v>
      </c>
      <c r="E489" s="44">
        <v>0</v>
      </c>
      <c r="F489" s="37">
        <v>0</v>
      </c>
      <c r="G489" s="37">
        <v>0</v>
      </c>
      <c r="H489" s="37">
        <v>0</v>
      </c>
      <c r="I489" s="37">
        <v>0</v>
      </c>
      <c r="J489" s="37">
        <v>0</v>
      </c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</row>
    <row r="490" spans="1:59" x14ac:dyDescent="0.25">
      <c r="A490" s="42"/>
      <c r="B490" s="43"/>
      <c r="C490" s="36">
        <v>0</v>
      </c>
      <c r="D490" s="36">
        <v>0</v>
      </c>
      <c r="E490" s="44">
        <v>0</v>
      </c>
      <c r="F490" s="37">
        <v>0</v>
      </c>
      <c r="G490" s="37">
        <v>0</v>
      </c>
      <c r="H490" s="37">
        <v>0</v>
      </c>
      <c r="I490" s="37">
        <v>0</v>
      </c>
      <c r="J490" s="37">
        <v>0</v>
      </c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</row>
    <row r="491" spans="1:59" x14ac:dyDescent="0.25">
      <c r="A491" s="42"/>
      <c r="B491" s="43"/>
      <c r="C491" s="36">
        <v>0</v>
      </c>
      <c r="D491" s="36">
        <v>0</v>
      </c>
      <c r="E491" s="44">
        <v>0</v>
      </c>
      <c r="F491" s="37">
        <v>0</v>
      </c>
      <c r="G491" s="37">
        <v>0</v>
      </c>
      <c r="H491" s="37">
        <v>0</v>
      </c>
      <c r="I491" s="37">
        <v>0</v>
      </c>
      <c r="J491" s="37">
        <v>0</v>
      </c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</row>
    <row r="492" spans="1:59" x14ac:dyDescent="0.25">
      <c r="A492" s="42"/>
      <c r="B492" s="43"/>
      <c r="C492" s="36">
        <v>0</v>
      </c>
      <c r="D492" s="36">
        <v>0</v>
      </c>
      <c r="E492" s="44">
        <v>0</v>
      </c>
      <c r="F492" s="37">
        <v>0</v>
      </c>
      <c r="G492" s="37">
        <v>0</v>
      </c>
      <c r="H492" s="37">
        <v>0</v>
      </c>
      <c r="I492" s="37">
        <v>0</v>
      </c>
      <c r="J492" s="37">
        <v>0</v>
      </c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</row>
    <row r="493" spans="1:59" x14ac:dyDescent="0.25">
      <c r="A493" s="42"/>
      <c r="B493" s="43"/>
      <c r="C493" s="36">
        <v>0</v>
      </c>
      <c r="D493" s="36">
        <v>0</v>
      </c>
      <c r="E493" s="44">
        <v>0</v>
      </c>
      <c r="F493" s="37">
        <v>0</v>
      </c>
      <c r="G493" s="37">
        <v>0</v>
      </c>
      <c r="H493" s="37">
        <v>0</v>
      </c>
      <c r="I493" s="37">
        <v>0</v>
      </c>
      <c r="J493" s="37">
        <v>0</v>
      </c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</row>
    <row r="494" spans="1:59" x14ac:dyDescent="0.25">
      <c r="A494" s="42"/>
      <c r="B494" s="43"/>
      <c r="C494" s="36">
        <v>0</v>
      </c>
      <c r="D494" s="36">
        <v>0</v>
      </c>
      <c r="E494" s="44">
        <v>0</v>
      </c>
      <c r="F494" s="37">
        <v>0</v>
      </c>
      <c r="G494" s="37">
        <v>0</v>
      </c>
      <c r="H494" s="37">
        <v>0</v>
      </c>
      <c r="I494" s="37">
        <v>0</v>
      </c>
      <c r="J494" s="37">
        <v>0</v>
      </c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</row>
    <row r="495" spans="1:59" x14ac:dyDescent="0.25">
      <c r="A495" s="42"/>
      <c r="B495" s="43"/>
      <c r="C495" s="36">
        <v>0</v>
      </c>
      <c r="D495" s="36">
        <v>0</v>
      </c>
      <c r="E495" s="44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</row>
    <row r="496" spans="1:59" x14ac:dyDescent="0.25">
      <c r="A496" s="42"/>
      <c r="B496" s="43"/>
      <c r="C496" s="36">
        <v>0</v>
      </c>
      <c r="D496" s="36">
        <v>0</v>
      </c>
      <c r="E496" s="44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</row>
    <row r="497" spans="1:59" x14ac:dyDescent="0.25">
      <c r="A497" s="42"/>
      <c r="B497" s="43"/>
      <c r="C497" s="36">
        <v>0</v>
      </c>
      <c r="D497" s="36">
        <v>0</v>
      </c>
      <c r="E497" s="44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</row>
    <row r="498" spans="1:59" x14ac:dyDescent="0.25">
      <c r="A498" s="42"/>
      <c r="B498" s="43"/>
      <c r="C498" s="36">
        <v>0</v>
      </c>
      <c r="D498" s="36">
        <v>0</v>
      </c>
      <c r="E498" s="44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</row>
    <row r="499" spans="1:59" x14ac:dyDescent="0.25">
      <c r="A499" s="42"/>
      <c r="B499" s="43"/>
      <c r="C499" s="36">
        <v>0</v>
      </c>
      <c r="D499" s="36">
        <v>0</v>
      </c>
      <c r="E499" s="44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</row>
    <row r="500" spans="1:59" x14ac:dyDescent="0.25">
      <c r="A500" s="42"/>
      <c r="B500" s="43"/>
      <c r="C500" s="36">
        <v>0</v>
      </c>
      <c r="D500" s="36">
        <v>0</v>
      </c>
      <c r="E500" s="44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</row>
    <row r="501" spans="1:59" x14ac:dyDescent="0.25">
      <c r="A501" s="42"/>
      <c r="B501" s="43"/>
      <c r="C501" s="36">
        <v>0</v>
      </c>
      <c r="D501" s="36">
        <v>0</v>
      </c>
      <c r="E501" s="44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</row>
    <row r="502" spans="1:59" x14ac:dyDescent="0.25">
      <c r="A502" s="42"/>
      <c r="B502" s="43"/>
      <c r="C502" s="36">
        <v>0</v>
      </c>
      <c r="D502" s="36">
        <v>0</v>
      </c>
      <c r="E502" s="44">
        <v>0</v>
      </c>
      <c r="F502" s="37">
        <v>0</v>
      </c>
      <c r="G502" s="37">
        <v>0</v>
      </c>
      <c r="H502" s="37">
        <v>0</v>
      </c>
      <c r="I502" s="37">
        <v>0</v>
      </c>
      <c r="J502" s="37">
        <v>0</v>
      </c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</row>
    <row r="503" spans="1:59" x14ac:dyDescent="0.25">
      <c r="A503" s="42"/>
      <c r="B503" s="43"/>
      <c r="C503" s="36">
        <v>0</v>
      </c>
      <c r="D503" s="36">
        <v>0</v>
      </c>
      <c r="E503" s="44">
        <v>0</v>
      </c>
      <c r="F503" s="37">
        <v>0</v>
      </c>
      <c r="G503" s="37">
        <v>0</v>
      </c>
      <c r="H503" s="37">
        <v>0</v>
      </c>
      <c r="I503" s="37">
        <v>0</v>
      </c>
      <c r="J503" s="37">
        <v>0</v>
      </c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</row>
    <row r="504" spans="1:59" x14ac:dyDescent="0.25">
      <c r="A504" s="42"/>
      <c r="B504" s="43"/>
      <c r="C504" s="36">
        <v>0</v>
      </c>
      <c r="D504" s="36">
        <v>0</v>
      </c>
      <c r="E504" s="44">
        <v>0</v>
      </c>
      <c r="F504" s="37">
        <v>0</v>
      </c>
      <c r="G504" s="37">
        <v>0</v>
      </c>
      <c r="H504" s="37">
        <v>0</v>
      </c>
      <c r="I504" s="37">
        <v>0</v>
      </c>
      <c r="J504" s="37">
        <v>0</v>
      </c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</row>
    <row r="505" spans="1:59" x14ac:dyDescent="0.25">
      <c r="A505" s="42"/>
      <c r="B505" s="43"/>
      <c r="C505" s="36">
        <v>0</v>
      </c>
      <c r="D505" s="36">
        <v>0</v>
      </c>
      <c r="E505" s="44">
        <v>0</v>
      </c>
      <c r="F505" s="37">
        <v>0</v>
      </c>
      <c r="G505" s="37">
        <v>0</v>
      </c>
      <c r="H505" s="37">
        <v>0</v>
      </c>
      <c r="I505" s="37">
        <v>0</v>
      </c>
      <c r="J505" s="37">
        <v>0</v>
      </c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</row>
    <row r="506" spans="1:59" x14ac:dyDescent="0.25">
      <c r="A506" s="42"/>
      <c r="B506" s="43"/>
      <c r="C506" s="36">
        <v>0</v>
      </c>
      <c r="D506" s="36">
        <v>0</v>
      </c>
      <c r="E506" s="44">
        <v>0</v>
      </c>
      <c r="F506" s="37">
        <v>0</v>
      </c>
      <c r="G506" s="37">
        <v>0</v>
      </c>
      <c r="H506" s="37">
        <v>0</v>
      </c>
      <c r="I506" s="37">
        <v>0</v>
      </c>
      <c r="J506" s="37">
        <v>0</v>
      </c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</row>
    <row r="507" spans="1:59" x14ac:dyDescent="0.25">
      <c r="A507" s="42"/>
      <c r="B507" s="43"/>
      <c r="C507" s="36">
        <v>0</v>
      </c>
      <c r="D507" s="36">
        <v>0</v>
      </c>
      <c r="E507" s="44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</row>
    <row r="508" spans="1:59" x14ac:dyDescent="0.25">
      <c r="A508" s="42"/>
      <c r="B508" s="43"/>
      <c r="C508" s="36">
        <v>0</v>
      </c>
      <c r="D508" s="36">
        <v>0</v>
      </c>
      <c r="E508" s="44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</row>
    <row r="509" spans="1:59" x14ac:dyDescent="0.25">
      <c r="A509" s="42"/>
      <c r="B509" s="43"/>
      <c r="C509" s="36">
        <v>0</v>
      </c>
      <c r="D509" s="36">
        <v>0</v>
      </c>
      <c r="E509" s="44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</row>
    <row r="510" spans="1:59" x14ac:dyDescent="0.25">
      <c r="A510" s="42"/>
      <c r="B510" s="43"/>
      <c r="C510" s="36">
        <v>0</v>
      </c>
      <c r="D510" s="36">
        <v>0</v>
      </c>
      <c r="E510" s="44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</row>
    <row r="511" spans="1:59" x14ac:dyDescent="0.25">
      <c r="A511" s="42"/>
      <c r="B511" s="43"/>
      <c r="C511" s="36">
        <v>0</v>
      </c>
      <c r="D511" s="36">
        <v>0</v>
      </c>
      <c r="E511" s="44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</row>
    <row r="512" spans="1:59" x14ac:dyDescent="0.25">
      <c r="A512" s="42"/>
      <c r="B512" s="43"/>
      <c r="C512" s="36">
        <v>0</v>
      </c>
      <c r="D512" s="36">
        <v>0</v>
      </c>
      <c r="E512" s="44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</row>
    <row r="513" spans="1:59" x14ac:dyDescent="0.25">
      <c r="A513" s="42"/>
      <c r="B513" s="43"/>
      <c r="C513" s="36">
        <v>0</v>
      </c>
      <c r="D513" s="36">
        <v>0</v>
      </c>
      <c r="E513" s="44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</row>
    <row r="514" spans="1:59" x14ac:dyDescent="0.25">
      <c r="A514" s="42"/>
      <c r="B514" s="43"/>
      <c r="C514" s="36">
        <v>0</v>
      </c>
      <c r="D514" s="36">
        <v>0</v>
      </c>
      <c r="E514" s="44">
        <v>0</v>
      </c>
      <c r="F514" s="37">
        <v>0</v>
      </c>
      <c r="G514" s="37">
        <v>0</v>
      </c>
      <c r="H514" s="37">
        <v>0</v>
      </c>
      <c r="I514" s="37">
        <v>0</v>
      </c>
      <c r="J514" s="37">
        <v>0</v>
      </c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</row>
    <row r="515" spans="1:59" x14ac:dyDescent="0.25">
      <c r="A515" s="42"/>
      <c r="B515" s="43"/>
      <c r="C515" s="36">
        <v>0</v>
      </c>
      <c r="D515" s="36">
        <v>0</v>
      </c>
      <c r="E515" s="44">
        <v>0</v>
      </c>
      <c r="F515" s="37">
        <v>0</v>
      </c>
      <c r="G515" s="37">
        <v>0</v>
      </c>
      <c r="H515" s="37">
        <v>0</v>
      </c>
      <c r="I515" s="37">
        <v>0</v>
      </c>
      <c r="J515" s="37">
        <v>0</v>
      </c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</row>
    <row r="516" spans="1:59" x14ac:dyDescent="0.25">
      <c r="A516" s="42"/>
      <c r="B516" s="43"/>
      <c r="C516" s="36">
        <v>0</v>
      </c>
      <c r="D516" s="36">
        <v>0</v>
      </c>
      <c r="E516" s="44">
        <v>0</v>
      </c>
      <c r="F516" s="37">
        <v>0</v>
      </c>
      <c r="G516" s="37">
        <v>0</v>
      </c>
      <c r="H516" s="37">
        <v>0</v>
      </c>
      <c r="I516" s="37">
        <v>0</v>
      </c>
      <c r="J516" s="37">
        <v>0</v>
      </c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</row>
    <row r="517" spans="1:59" x14ac:dyDescent="0.25">
      <c r="A517" s="42"/>
      <c r="B517" s="43"/>
      <c r="C517" s="36">
        <v>0</v>
      </c>
      <c r="D517" s="36">
        <v>0</v>
      </c>
      <c r="E517" s="44">
        <v>0</v>
      </c>
      <c r="F517" s="37">
        <v>0</v>
      </c>
      <c r="G517" s="37">
        <v>0</v>
      </c>
      <c r="H517" s="37">
        <v>0</v>
      </c>
      <c r="I517" s="37">
        <v>0</v>
      </c>
      <c r="J517" s="37">
        <v>0</v>
      </c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</row>
    <row r="518" spans="1:59" x14ac:dyDescent="0.25">
      <c r="A518" s="42"/>
      <c r="B518" s="43"/>
      <c r="C518" s="36">
        <v>0</v>
      </c>
      <c r="D518" s="36">
        <v>0</v>
      </c>
      <c r="E518" s="44">
        <v>0</v>
      </c>
      <c r="F518" s="37">
        <v>0</v>
      </c>
      <c r="G518" s="37">
        <v>0</v>
      </c>
      <c r="H518" s="37">
        <v>0</v>
      </c>
      <c r="I518" s="37">
        <v>0</v>
      </c>
      <c r="J518" s="37">
        <v>0</v>
      </c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</row>
    <row r="519" spans="1:59" x14ac:dyDescent="0.25">
      <c r="A519" s="42"/>
      <c r="B519" s="43"/>
      <c r="C519" s="36">
        <v>0</v>
      </c>
      <c r="D519" s="36">
        <v>0</v>
      </c>
      <c r="E519" s="44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</row>
    <row r="520" spans="1:59" x14ac:dyDescent="0.25">
      <c r="A520" s="42"/>
      <c r="B520" s="43"/>
      <c r="C520" s="36">
        <v>0</v>
      </c>
      <c r="D520" s="36">
        <v>0</v>
      </c>
      <c r="E520" s="44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</row>
    <row r="521" spans="1:59" x14ac:dyDescent="0.25">
      <c r="A521" s="42"/>
      <c r="B521" s="43"/>
      <c r="C521" s="36">
        <v>0</v>
      </c>
      <c r="D521" s="36">
        <v>0</v>
      </c>
      <c r="E521" s="44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</row>
    <row r="522" spans="1:59" x14ac:dyDescent="0.25">
      <c r="A522" s="42"/>
      <c r="B522" s="43"/>
      <c r="C522" s="36">
        <v>0</v>
      </c>
      <c r="D522" s="36">
        <v>0</v>
      </c>
      <c r="E522" s="44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</row>
    <row r="523" spans="1:59" x14ac:dyDescent="0.25">
      <c r="A523" s="42"/>
      <c r="B523" s="43"/>
      <c r="C523" s="36">
        <v>0</v>
      </c>
      <c r="D523" s="36">
        <v>0</v>
      </c>
      <c r="E523" s="44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</row>
    <row r="524" spans="1:59" x14ac:dyDescent="0.25">
      <c r="A524" s="42"/>
      <c r="B524" s="43"/>
      <c r="C524" s="36">
        <v>0</v>
      </c>
      <c r="D524" s="36">
        <v>0</v>
      </c>
      <c r="E524" s="44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</row>
    <row r="525" spans="1:59" x14ac:dyDescent="0.25">
      <c r="A525" s="42"/>
      <c r="B525" s="43"/>
      <c r="C525" s="36">
        <v>0</v>
      </c>
      <c r="D525" s="36">
        <v>0</v>
      </c>
      <c r="E525" s="44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</row>
    <row r="526" spans="1:59" x14ac:dyDescent="0.25">
      <c r="A526" s="42"/>
      <c r="B526" s="43"/>
      <c r="C526" s="36">
        <v>0</v>
      </c>
      <c r="D526" s="36">
        <v>0</v>
      </c>
      <c r="E526" s="44">
        <v>0</v>
      </c>
      <c r="F526" s="37">
        <v>0</v>
      </c>
      <c r="G526" s="37">
        <v>0</v>
      </c>
      <c r="H526" s="37">
        <v>0</v>
      </c>
      <c r="I526" s="37">
        <v>0</v>
      </c>
      <c r="J526" s="37">
        <v>0</v>
      </c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</row>
    <row r="527" spans="1:59" x14ac:dyDescent="0.25">
      <c r="A527" s="42"/>
      <c r="B527" s="43"/>
      <c r="C527" s="36">
        <v>0</v>
      </c>
      <c r="D527" s="36">
        <v>0</v>
      </c>
      <c r="E527" s="44">
        <v>0</v>
      </c>
      <c r="F527" s="37">
        <v>0</v>
      </c>
      <c r="G527" s="37">
        <v>0</v>
      </c>
      <c r="H527" s="37">
        <v>0</v>
      </c>
      <c r="I527" s="37">
        <v>0</v>
      </c>
      <c r="J527" s="37">
        <v>0</v>
      </c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</row>
    <row r="528" spans="1:59" x14ac:dyDescent="0.25">
      <c r="A528" s="42"/>
      <c r="B528" s="43"/>
      <c r="C528" s="36">
        <v>0</v>
      </c>
      <c r="D528" s="36">
        <v>0</v>
      </c>
      <c r="E528" s="44">
        <v>0</v>
      </c>
      <c r="F528" s="37">
        <v>0</v>
      </c>
      <c r="G528" s="37">
        <v>0</v>
      </c>
      <c r="H528" s="37">
        <v>0</v>
      </c>
      <c r="I528" s="37">
        <v>0</v>
      </c>
      <c r="J528" s="37">
        <v>0</v>
      </c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</row>
    <row r="529" spans="1:59" x14ac:dyDescent="0.25">
      <c r="A529" s="42"/>
      <c r="B529" s="43"/>
      <c r="C529" s="36">
        <v>0</v>
      </c>
      <c r="D529" s="36">
        <v>0</v>
      </c>
      <c r="E529" s="44">
        <v>0</v>
      </c>
      <c r="F529" s="37">
        <v>0</v>
      </c>
      <c r="G529" s="37">
        <v>0</v>
      </c>
      <c r="H529" s="37">
        <v>0</v>
      </c>
      <c r="I529" s="37">
        <v>0</v>
      </c>
      <c r="J529" s="37">
        <v>0</v>
      </c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</row>
    <row r="530" spans="1:59" x14ac:dyDescent="0.25">
      <c r="A530" s="42"/>
      <c r="B530" s="43"/>
      <c r="C530" s="36">
        <v>0</v>
      </c>
      <c r="D530" s="36">
        <v>0</v>
      </c>
      <c r="E530" s="44">
        <v>0</v>
      </c>
      <c r="F530" s="37">
        <v>0</v>
      </c>
      <c r="G530" s="37">
        <v>0</v>
      </c>
      <c r="H530" s="37">
        <v>0</v>
      </c>
      <c r="I530" s="37">
        <v>0</v>
      </c>
      <c r="J530" s="37">
        <v>0</v>
      </c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</row>
    <row r="531" spans="1:59" x14ac:dyDescent="0.25">
      <c r="A531" s="42"/>
      <c r="B531" s="43"/>
      <c r="C531" s="36">
        <v>0</v>
      </c>
      <c r="D531" s="36">
        <v>0</v>
      </c>
      <c r="E531" s="44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</row>
    <row r="532" spans="1:59" x14ac:dyDescent="0.25">
      <c r="A532" s="42"/>
      <c r="B532" s="43"/>
      <c r="C532" s="36">
        <v>0</v>
      </c>
      <c r="D532" s="36">
        <v>0</v>
      </c>
      <c r="E532" s="44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</row>
    <row r="533" spans="1:59" x14ac:dyDescent="0.25">
      <c r="A533" s="42"/>
      <c r="B533" s="43"/>
      <c r="C533" s="36">
        <v>0</v>
      </c>
      <c r="D533" s="36">
        <v>0</v>
      </c>
      <c r="E533" s="44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</row>
    <row r="534" spans="1:59" x14ac:dyDescent="0.25">
      <c r="A534" s="42"/>
      <c r="B534" s="43"/>
      <c r="C534" s="36">
        <v>0</v>
      </c>
      <c r="D534" s="36">
        <v>0</v>
      </c>
      <c r="E534" s="44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</row>
    <row r="535" spans="1:59" x14ac:dyDescent="0.25">
      <c r="A535" s="42"/>
      <c r="B535" s="43"/>
      <c r="C535" s="36">
        <v>0</v>
      </c>
      <c r="D535" s="36">
        <v>0</v>
      </c>
      <c r="E535" s="44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</row>
    <row r="536" spans="1:59" x14ac:dyDescent="0.25">
      <c r="A536" s="42"/>
      <c r="B536" s="43"/>
      <c r="C536" s="36">
        <v>0</v>
      </c>
      <c r="D536" s="36">
        <v>0</v>
      </c>
      <c r="E536" s="44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</row>
    <row r="537" spans="1:59" x14ac:dyDescent="0.25">
      <c r="A537" s="42"/>
      <c r="B537" s="43"/>
      <c r="C537" s="36">
        <v>0</v>
      </c>
      <c r="D537" s="36">
        <v>0</v>
      </c>
      <c r="E537" s="44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</row>
    <row r="538" spans="1:59" x14ac:dyDescent="0.25">
      <c r="A538" s="42"/>
      <c r="B538" s="43"/>
      <c r="C538" s="36">
        <v>0</v>
      </c>
      <c r="D538" s="36">
        <v>0</v>
      </c>
      <c r="E538" s="44">
        <v>0</v>
      </c>
      <c r="F538" s="37">
        <v>0</v>
      </c>
      <c r="G538" s="37">
        <v>0</v>
      </c>
      <c r="H538" s="37">
        <v>0</v>
      </c>
      <c r="I538" s="37">
        <v>0</v>
      </c>
      <c r="J538" s="37">
        <v>0</v>
      </c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</row>
    <row r="539" spans="1:59" x14ac:dyDescent="0.25">
      <c r="A539" s="42"/>
      <c r="B539" s="43"/>
      <c r="C539" s="36">
        <v>0</v>
      </c>
      <c r="D539" s="36">
        <v>0</v>
      </c>
      <c r="E539" s="44">
        <v>0</v>
      </c>
      <c r="F539" s="37">
        <v>0</v>
      </c>
      <c r="G539" s="37">
        <v>0</v>
      </c>
      <c r="H539" s="37">
        <v>0</v>
      </c>
      <c r="I539" s="37">
        <v>0</v>
      </c>
      <c r="J539" s="37">
        <v>0</v>
      </c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</row>
    <row r="540" spans="1:59" x14ac:dyDescent="0.25">
      <c r="A540" s="42"/>
      <c r="B540" s="43"/>
      <c r="C540" s="36">
        <v>0</v>
      </c>
      <c r="D540" s="36">
        <v>0</v>
      </c>
      <c r="E540" s="44">
        <v>0</v>
      </c>
      <c r="F540" s="37">
        <v>0</v>
      </c>
      <c r="G540" s="37">
        <v>0</v>
      </c>
      <c r="H540" s="37">
        <v>0</v>
      </c>
      <c r="I540" s="37">
        <v>0</v>
      </c>
      <c r="J540" s="37">
        <v>0</v>
      </c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</row>
    <row r="541" spans="1:59" x14ac:dyDescent="0.25">
      <c r="A541" s="42"/>
      <c r="B541" s="43"/>
      <c r="C541" s="36">
        <v>0</v>
      </c>
      <c r="D541" s="36">
        <v>0</v>
      </c>
      <c r="E541" s="44">
        <v>0</v>
      </c>
      <c r="F541" s="37">
        <v>0</v>
      </c>
      <c r="G541" s="37">
        <v>0</v>
      </c>
      <c r="H541" s="37">
        <v>0</v>
      </c>
      <c r="I541" s="37">
        <v>0</v>
      </c>
      <c r="J541" s="37">
        <v>0</v>
      </c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</row>
    <row r="542" spans="1:59" x14ac:dyDescent="0.25">
      <c r="A542" s="42"/>
      <c r="B542" s="43"/>
      <c r="C542" s="36">
        <v>0</v>
      </c>
      <c r="D542" s="36">
        <v>0</v>
      </c>
      <c r="E542" s="44">
        <v>0</v>
      </c>
      <c r="F542" s="37">
        <v>0</v>
      </c>
      <c r="G542" s="37">
        <v>0</v>
      </c>
      <c r="H542" s="37">
        <v>0</v>
      </c>
      <c r="I542" s="37">
        <v>0</v>
      </c>
      <c r="J542" s="37">
        <v>0</v>
      </c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</row>
    <row r="543" spans="1:59" x14ac:dyDescent="0.25">
      <c r="A543" s="42"/>
      <c r="B543" s="43"/>
      <c r="C543" s="36">
        <v>0</v>
      </c>
      <c r="D543" s="36">
        <v>0</v>
      </c>
      <c r="E543" s="44">
        <v>0</v>
      </c>
      <c r="F543" s="37">
        <v>0</v>
      </c>
      <c r="G543" s="37">
        <v>0</v>
      </c>
      <c r="H543" s="37">
        <v>0</v>
      </c>
      <c r="I543" s="37">
        <v>0</v>
      </c>
      <c r="J543" s="37">
        <v>0</v>
      </c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</row>
    <row r="544" spans="1:59" x14ac:dyDescent="0.25">
      <c r="A544" s="42"/>
      <c r="B544" s="43"/>
      <c r="C544" s="36">
        <v>0</v>
      </c>
      <c r="D544" s="36">
        <v>0</v>
      </c>
      <c r="E544" s="44">
        <v>0</v>
      </c>
      <c r="F544" s="37">
        <v>0</v>
      </c>
      <c r="G544" s="37">
        <v>0</v>
      </c>
      <c r="H544" s="37">
        <v>0</v>
      </c>
      <c r="I544" s="37">
        <v>0</v>
      </c>
      <c r="J544" s="37">
        <v>0</v>
      </c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</row>
    <row r="545" spans="1:59" x14ac:dyDescent="0.25">
      <c r="A545" s="42"/>
      <c r="B545" s="43"/>
      <c r="C545" s="36">
        <v>0</v>
      </c>
      <c r="D545" s="36">
        <v>0</v>
      </c>
      <c r="E545" s="44">
        <v>0</v>
      </c>
      <c r="F545" s="37">
        <v>0</v>
      </c>
      <c r="G545" s="37">
        <v>0</v>
      </c>
      <c r="H545" s="37">
        <v>0</v>
      </c>
      <c r="I545" s="37">
        <v>0</v>
      </c>
      <c r="J545" s="37">
        <v>0</v>
      </c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</row>
    <row r="546" spans="1:59" x14ac:dyDescent="0.25">
      <c r="A546" s="42"/>
      <c r="B546" s="43"/>
      <c r="C546" s="36">
        <v>0</v>
      </c>
      <c r="D546" s="36">
        <v>0</v>
      </c>
      <c r="E546" s="44">
        <v>0</v>
      </c>
      <c r="F546" s="37">
        <v>0</v>
      </c>
      <c r="G546" s="37">
        <v>0</v>
      </c>
      <c r="H546" s="37">
        <v>0</v>
      </c>
      <c r="I546" s="37">
        <v>0</v>
      </c>
      <c r="J546" s="37">
        <v>0</v>
      </c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</row>
    <row r="547" spans="1:59" x14ac:dyDescent="0.25">
      <c r="A547" s="42"/>
      <c r="B547" s="43"/>
      <c r="C547" s="36">
        <v>0</v>
      </c>
      <c r="D547" s="36">
        <v>0</v>
      </c>
      <c r="E547" s="44">
        <v>0</v>
      </c>
      <c r="F547" s="37">
        <v>0</v>
      </c>
      <c r="G547" s="37">
        <v>0</v>
      </c>
      <c r="H547" s="37">
        <v>0</v>
      </c>
      <c r="I547" s="37">
        <v>0</v>
      </c>
      <c r="J547" s="37">
        <v>0</v>
      </c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</row>
    <row r="548" spans="1:59" x14ac:dyDescent="0.25">
      <c r="A548" s="42"/>
      <c r="B548" s="43"/>
      <c r="C548" s="36">
        <v>0</v>
      </c>
      <c r="D548" s="36">
        <v>0</v>
      </c>
      <c r="E548" s="44">
        <v>0</v>
      </c>
      <c r="F548" s="37">
        <v>0</v>
      </c>
      <c r="G548" s="37">
        <v>0</v>
      </c>
      <c r="H548" s="37">
        <v>0</v>
      </c>
      <c r="I548" s="37">
        <v>0</v>
      </c>
      <c r="J548" s="37">
        <v>0</v>
      </c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</row>
    <row r="549" spans="1:59" x14ac:dyDescent="0.25">
      <c r="A549" s="42"/>
      <c r="B549" s="43"/>
      <c r="C549" s="36">
        <v>0</v>
      </c>
      <c r="D549" s="36">
        <v>0</v>
      </c>
      <c r="E549" s="44">
        <v>0</v>
      </c>
      <c r="F549" s="37">
        <v>0</v>
      </c>
      <c r="G549" s="37">
        <v>0</v>
      </c>
      <c r="H549" s="37">
        <v>0</v>
      </c>
      <c r="I549" s="37">
        <v>0</v>
      </c>
      <c r="J549" s="37">
        <v>0</v>
      </c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</row>
    <row r="550" spans="1:59" x14ac:dyDescent="0.25">
      <c r="A550" s="42"/>
      <c r="B550" s="43"/>
      <c r="C550" s="36">
        <v>0</v>
      </c>
      <c r="D550" s="36">
        <v>0</v>
      </c>
      <c r="E550" s="44">
        <v>0</v>
      </c>
      <c r="F550" s="37">
        <v>0</v>
      </c>
      <c r="G550" s="37">
        <v>0</v>
      </c>
      <c r="H550" s="37">
        <v>0</v>
      </c>
      <c r="I550" s="37">
        <v>0</v>
      </c>
      <c r="J550" s="37">
        <v>0</v>
      </c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</row>
    <row r="551" spans="1:59" x14ac:dyDescent="0.25">
      <c r="A551" s="42"/>
      <c r="B551" s="43"/>
      <c r="C551" s="36">
        <v>0</v>
      </c>
      <c r="D551" s="36">
        <v>0</v>
      </c>
      <c r="E551" s="44">
        <v>0</v>
      </c>
      <c r="F551" s="37">
        <v>0</v>
      </c>
      <c r="G551" s="37">
        <v>0</v>
      </c>
      <c r="H551" s="37">
        <v>0</v>
      </c>
      <c r="I551" s="37">
        <v>0</v>
      </c>
      <c r="J551" s="37">
        <v>0</v>
      </c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</row>
    <row r="552" spans="1:59" x14ac:dyDescent="0.25">
      <c r="A552" s="42"/>
      <c r="B552" s="43"/>
      <c r="C552" s="36">
        <v>0</v>
      </c>
      <c r="D552" s="36">
        <v>0</v>
      </c>
      <c r="E552" s="44">
        <v>0</v>
      </c>
      <c r="F552" s="37">
        <v>0</v>
      </c>
      <c r="G552" s="37">
        <v>0</v>
      </c>
      <c r="H552" s="37">
        <v>0</v>
      </c>
      <c r="I552" s="37">
        <v>0</v>
      </c>
      <c r="J552" s="37">
        <v>0</v>
      </c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</row>
    <row r="553" spans="1:59" x14ac:dyDescent="0.25">
      <c r="A553" s="42"/>
      <c r="B553" s="43"/>
      <c r="C553" s="36">
        <v>0</v>
      </c>
      <c r="D553" s="36">
        <v>0</v>
      </c>
      <c r="E553" s="44">
        <v>0</v>
      </c>
      <c r="F553" s="37">
        <v>0</v>
      </c>
      <c r="G553" s="37">
        <v>0</v>
      </c>
      <c r="H553" s="37">
        <v>0</v>
      </c>
      <c r="I553" s="37">
        <v>0</v>
      </c>
      <c r="J553" s="37">
        <v>0</v>
      </c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</row>
    <row r="554" spans="1:59" x14ac:dyDescent="0.25">
      <c r="A554" s="42"/>
      <c r="B554" s="43"/>
      <c r="C554" s="36">
        <v>0</v>
      </c>
      <c r="D554" s="36">
        <v>0</v>
      </c>
      <c r="E554" s="44">
        <v>0</v>
      </c>
      <c r="F554" s="37">
        <v>0</v>
      </c>
      <c r="G554" s="37">
        <v>0</v>
      </c>
      <c r="H554" s="37">
        <v>0</v>
      </c>
      <c r="I554" s="37">
        <v>0</v>
      </c>
      <c r="J554" s="37">
        <v>0</v>
      </c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</row>
    <row r="555" spans="1:59" x14ac:dyDescent="0.25">
      <c r="A555" s="42"/>
      <c r="B555" s="43"/>
      <c r="C555" s="36">
        <v>0</v>
      </c>
      <c r="D555" s="36">
        <v>0</v>
      </c>
      <c r="E555" s="44">
        <v>0</v>
      </c>
      <c r="F555" s="37">
        <v>0</v>
      </c>
      <c r="G555" s="37">
        <v>0</v>
      </c>
      <c r="H555" s="37">
        <v>0</v>
      </c>
      <c r="I555" s="37">
        <v>0</v>
      </c>
      <c r="J555" s="37">
        <v>0</v>
      </c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</row>
    <row r="556" spans="1:59" x14ac:dyDescent="0.25">
      <c r="A556" s="42"/>
      <c r="B556" s="43"/>
      <c r="C556" s="36">
        <v>0</v>
      </c>
      <c r="D556" s="36">
        <v>0</v>
      </c>
      <c r="E556" s="44">
        <v>0</v>
      </c>
      <c r="F556" s="37">
        <v>0</v>
      </c>
      <c r="G556" s="37">
        <v>0</v>
      </c>
      <c r="H556" s="37">
        <v>0</v>
      </c>
      <c r="I556" s="37">
        <v>0</v>
      </c>
      <c r="J556" s="37">
        <v>0</v>
      </c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</row>
    <row r="557" spans="1:59" x14ac:dyDescent="0.25">
      <c r="A557" s="42"/>
      <c r="B557" s="43"/>
      <c r="C557" s="36">
        <v>0</v>
      </c>
      <c r="D557" s="36">
        <v>0</v>
      </c>
      <c r="E557" s="44">
        <v>0</v>
      </c>
      <c r="F557" s="37">
        <v>0</v>
      </c>
      <c r="G557" s="37">
        <v>0</v>
      </c>
      <c r="H557" s="37">
        <v>0</v>
      </c>
      <c r="I557" s="37">
        <v>0</v>
      </c>
      <c r="J557" s="37">
        <v>0</v>
      </c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</row>
    <row r="558" spans="1:59" x14ac:dyDescent="0.25">
      <c r="A558" s="42"/>
      <c r="B558" s="43"/>
      <c r="C558" s="36">
        <v>0</v>
      </c>
      <c r="D558" s="36">
        <v>0</v>
      </c>
      <c r="E558" s="44">
        <v>0</v>
      </c>
      <c r="F558" s="37">
        <v>0</v>
      </c>
      <c r="G558" s="37">
        <v>0</v>
      </c>
      <c r="H558" s="37">
        <v>0</v>
      </c>
      <c r="I558" s="37">
        <v>0</v>
      </c>
      <c r="J558" s="37">
        <v>0</v>
      </c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</row>
    <row r="559" spans="1:59" x14ac:dyDescent="0.25">
      <c r="A559" s="42"/>
      <c r="B559" s="43"/>
      <c r="C559" s="36">
        <v>0</v>
      </c>
      <c r="D559" s="36">
        <v>0</v>
      </c>
      <c r="E559" s="44">
        <v>0</v>
      </c>
      <c r="F559" s="37">
        <v>0</v>
      </c>
      <c r="G559" s="37">
        <v>0</v>
      </c>
      <c r="H559" s="37">
        <v>0</v>
      </c>
      <c r="I559" s="37">
        <v>0</v>
      </c>
      <c r="J559" s="37">
        <v>0</v>
      </c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</row>
    <row r="560" spans="1:59" x14ac:dyDescent="0.25">
      <c r="A560" s="42"/>
      <c r="B560" s="43"/>
      <c r="C560" s="36">
        <v>0</v>
      </c>
      <c r="D560" s="36">
        <v>0</v>
      </c>
      <c r="E560" s="44">
        <v>0</v>
      </c>
      <c r="F560" s="37">
        <v>0</v>
      </c>
      <c r="G560" s="37">
        <v>0</v>
      </c>
      <c r="H560" s="37">
        <v>0</v>
      </c>
      <c r="I560" s="37">
        <v>0</v>
      </c>
      <c r="J560" s="37">
        <v>0</v>
      </c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</row>
    <row r="561" spans="1:59" x14ac:dyDescent="0.25">
      <c r="A561" s="42"/>
      <c r="B561" s="43"/>
      <c r="C561" s="36">
        <v>0</v>
      </c>
      <c r="D561" s="36">
        <v>0</v>
      </c>
      <c r="E561" s="44">
        <v>0</v>
      </c>
      <c r="F561" s="37">
        <v>0</v>
      </c>
      <c r="G561" s="37">
        <v>0</v>
      </c>
      <c r="H561" s="37">
        <v>0</v>
      </c>
      <c r="I561" s="37">
        <v>0</v>
      </c>
      <c r="J561" s="37">
        <v>0</v>
      </c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</row>
    <row r="562" spans="1:59" x14ac:dyDescent="0.25">
      <c r="A562" s="42"/>
      <c r="B562" s="43"/>
      <c r="C562" s="36">
        <v>0</v>
      </c>
      <c r="D562" s="36">
        <v>0</v>
      </c>
      <c r="E562" s="44">
        <v>0</v>
      </c>
      <c r="F562" s="37">
        <v>0</v>
      </c>
      <c r="G562" s="37">
        <v>0</v>
      </c>
      <c r="H562" s="37">
        <v>0</v>
      </c>
      <c r="I562" s="37">
        <v>0</v>
      </c>
      <c r="J562" s="37">
        <v>0</v>
      </c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</row>
    <row r="563" spans="1:59" x14ac:dyDescent="0.25">
      <c r="A563" s="42"/>
      <c r="B563" s="43"/>
      <c r="C563" s="36">
        <v>0</v>
      </c>
      <c r="D563" s="36">
        <v>0</v>
      </c>
      <c r="E563" s="44">
        <v>0</v>
      </c>
      <c r="F563" s="37">
        <v>0</v>
      </c>
      <c r="G563" s="37">
        <v>0</v>
      </c>
      <c r="H563" s="37">
        <v>0</v>
      </c>
      <c r="I563" s="37">
        <v>0</v>
      </c>
      <c r="J563" s="37">
        <v>0</v>
      </c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</row>
    <row r="564" spans="1:59" x14ac:dyDescent="0.25">
      <c r="A564" s="42"/>
      <c r="B564" s="43"/>
      <c r="C564" s="36">
        <v>0</v>
      </c>
      <c r="D564" s="36">
        <v>0</v>
      </c>
      <c r="E564" s="44">
        <v>0</v>
      </c>
      <c r="F564" s="37">
        <v>0</v>
      </c>
      <c r="G564" s="37">
        <v>0</v>
      </c>
      <c r="H564" s="37">
        <v>0</v>
      </c>
      <c r="I564" s="37">
        <v>0</v>
      </c>
      <c r="J564" s="37">
        <v>0</v>
      </c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</row>
    <row r="565" spans="1:59" x14ac:dyDescent="0.25">
      <c r="A565" s="42"/>
      <c r="B565" s="43"/>
      <c r="C565" s="36">
        <v>0</v>
      </c>
      <c r="D565" s="36">
        <v>0</v>
      </c>
      <c r="E565" s="44">
        <v>0</v>
      </c>
      <c r="F565" s="37">
        <v>0</v>
      </c>
      <c r="G565" s="37">
        <v>0</v>
      </c>
      <c r="H565" s="37">
        <v>0</v>
      </c>
      <c r="I565" s="37">
        <v>0</v>
      </c>
      <c r="J565" s="37">
        <v>0</v>
      </c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</row>
    <row r="566" spans="1:59" x14ac:dyDescent="0.25">
      <c r="A566" s="42"/>
      <c r="B566" s="43"/>
      <c r="C566" s="36">
        <v>0</v>
      </c>
      <c r="D566" s="36">
        <v>0</v>
      </c>
      <c r="E566" s="44">
        <v>0</v>
      </c>
      <c r="F566" s="37">
        <v>0</v>
      </c>
      <c r="G566" s="37">
        <v>0</v>
      </c>
      <c r="H566" s="37">
        <v>0</v>
      </c>
      <c r="I566" s="37">
        <v>0</v>
      </c>
      <c r="J566" s="37">
        <v>0</v>
      </c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</row>
    <row r="567" spans="1:59" x14ac:dyDescent="0.25">
      <c r="A567" s="42"/>
      <c r="B567" s="43"/>
      <c r="C567" s="36">
        <v>0</v>
      </c>
      <c r="D567" s="36">
        <v>0</v>
      </c>
      <c r="E567" s="44">
        <v>0</v>
      </c>
      <c r="F567" s="37">
        <v>0</v>
      </c>
      <c r="G567" s="37">
        <v>0</v>
      </c>
      <c r="H567" s="37">
        <v>0</v>
      </c>
      <c r="I567" s="37">
        <v>0</v>
      </c>
      <c r="J567" s="37">
        <v>0</v>
      </c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</row>
    <row r="568" spans="1:59" x14ac:dyDescent="0.25">
      <c r="A568" s="42"/>
      <c r="B568" s="43"/>
      <c r="C568" s="36">
        <v>0</v>
      </c>
      <c r="D568" s="36">
        <v>0</v>
      </c>
      <c r="E568" s="44">
        <v>0</v>
      </c>
      <c r="F568" s="37">
        <v>0</v>
      </c>
      <c r="G568" s="37">
        <v>0</v>
      </c>
      <c r="H568" s="37">
        <v>0</v>
      </c>
      <c r="I568" s="37">
        <v>0</v>
      </c>
      <c r="J568" s="37">
        <v>0</v>
      </c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</row>
    <row r="569" spans="1:59" x14ac:dyDescent="0.25">
      <c r="A569" s="42"/>
      <c r="B569" s="43"/>
      <c r="C569" s="36">
        <v>0</v>
      </c>
      <c r="D569" s="36">
        <v>0</v>
      </c>
      <c r="E569" s="44">
        <v>0</v>
      </c>
      <c r="F569" s="37">
        <v>0</v>
      </c>
      <c r="G569" s="37">
        <v>0</v>
      </c>
      <c r="H569" s="37">
        <v>0</v>
      </c>
      <c r="I569" s="37">
        <v>0</v>
      </c>
      <c r="J569" s="37">
        <v>0</v>
      </c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</row>
    <row r="570" spans="1:59" x14ac:dyDescent="0.25">
      <c r="A570" s="42"/>
      <c r="B570" s="43"/>
      <c r="C570" s="36">
        <v>0</v>
      </c>
      <c r="D570" s="36">
        <v>0</v>
      </c>
      <c r="E570" s="44">
        <v>0</v>
      </c>
      <c r="F570" s="37">
        <v>0</v>
      </c>
      <c r="G570" s="37">
        <v>0</v>
      </c>
      <c r="H570" s="37">
        <v>0</v>
      </c>
      <c r="I570" s="37">
        <v>0</v>
      </c>
      <c r="J570" s="37">
        <v>0</v>
      </c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</row>
    <row r="571" spans="1:59" x14ac:dyDescent="0.25">
      <c r="A571" s="42"/>
      <c r="B571" s="43"/>
      <c r="C571" s="36">
        <v>0</v>
      </c>
      <c r="D571" s="36">
        <v>0</v>
      </c>
      <c r="E571" s="44">
        <v>0</v>
      </c>
      <c r="F571" s="37">
        <v>0</v>
      </c>
      <c r="G571" s="37">
        <v>0</v>
      </c>
      <c r="H571" s="37">
        <v>0</v>
      </c>
      <c r="I571" s="37">
        <v>0</v>
      </c>
      <c r="J571" s="37">
        <v>0</v>
      </c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</row>
    <row r="572" spans="1:59" x14ac:dyDescent="0.25">
      <c r="A572" s="42"/>
      <c r="B572" s="43"/>
      <c r="C572" s="36">
        <v>0</v>
      </c>
      <c r="D572" s="36">
        <v>0</v>
      </c>
      <c r="E572" s="44">
        <v>0</v>
      </c>
      <c r="F572" s="37">
        <v>0</v>
      </c>
      <c r="G572" s="37">
        <v>0</v>
      </c>
      <c r="H572" s="37">
        <v>0</v>
      </c>
      <c r="I572" s="37">
        <v>0</v>
      </c>
      <c r="J572" s="37">
        <v>0</v>
      </c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</row>
    <row r="573" spans="1:59" x14ac:dyDescent="0.25">
      <c r="A573" s="42"/>
      <c r="B573" s="43"/>
      <c r="C573" s="36">
        <v>0</v>
      </c>
      <c r="D573" s="36">
        <v>0</v>
      </c>
      <c r="E573" s="44">
        <v>0</v>
      </c>
      <c r="F573" s="37">
        <v>0</v>
      </c>
      <c r="G573" s="37">
        <v>0</v>
      </c>
      <c r="H573" s="37">
        <v>0</v>
      </c>
      <c r="I573" s="37">
        <v>0</v>
      </c>
      <c r="J573" s="37">
        <v>0</v>
      </c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</row>
    <row r="574" spans="1:59" x14ac:dyDescent="0.25">
      <c r="A574" s="42"/>
      <c r="B574" s="43"/>
      <c r="C574" s="36"/>
      <c r="D574" s="36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</row>
    <row r="575" spans="1:59" x14ac:dyDescent="0.25">
      <c r="A575" s="42"/>
      <c r="B575" s="43"/>
      <c r="C575" s="36"/>
      <c r="D575" s="36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</row>
    <row r="576" spans="1:59" x14ac:dyDescent="0.25">
      <c r="A576" s="42"/>
      <c r="B576" s="43"/>
      <c r="C576" s="36"/>
      <c r="D576" s="36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</row>
    <row r="577" spans="1:59" x14ac:dyDescent="0.25">
      <c r="A577" s="42"/>
      <c r="B577" s="43"/>
      <c r="C577" s="36"/>
      <c r="D577" s="36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</row>
    <row r="578" spans="1:59" x14ac:dyDescent="0.25">
      <c r="A578" s="42"/>
      <c r="B578" s="43"/>
      <c r="C578" s="36"/>
      <c r="D578" s="36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</row>
    <row r="579" spans="1:59" x14ac:dyDescent="0.25">
      <c r="A579" s="42"/>
      <c r="B579" s="43"/>
      <c r="C579" s="36"/>
      <c r="D579" s="36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</row>
    <row r="580" spans="1:59" x14ac:dyDescent="0.25">
      <c r="A580" s="42"/>
      <c r="B580" s="43"/>
      <c r="C580" s="36"/>
      <c r="D580" s="36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</row>
    <row r="581" spans="1:59" x14ac:dyDescent="0.25">
      <c r="A581" s="42"/>
      <c r="B581" s="43"/>
      <c r="C581" s="36"/>
      <c r="D581" s="36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</row>
    <row r="582" spans="1:59" x14ac:dyDescent="0.25">
      <c r="A582" s="42"/>
      <c r="B582" s="43"/>
      <c r="C582" s="36"/>
      <c r="D582" s="36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</row>
    <row r="583" spans="1:59" x14ac:dyDescent="0.25">
      <c r="A583" s="1"/>
      <c r="B583" s="1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</row>
    <row r="584" spans="1:59" x14ac:dyDescent="0.25">
      <c r="A584" s="1"/>
      <c r="B584" s="1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</row>
    <row r="585" spans="1:59" x14ac:dyDescent="0.25">
      <c r="A585" s="1"/>
      <c r="B585" s="1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</row>
    <row r="586" spans="1:59" x14ac:dyDescent="0.25">
      <c r="A586" s="1"/>
      <c r="B586" s="1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</row>
    <row r="587" spans="1:59" x14ac:dyDescent="0.25">
      <c r="A587" s="1"/>
      <c r="B587" s="1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</row>
    <row r="588" spans="1:59" x14ac:dyDescent="0.25">
      <c r="A588" s="1"/>
      <c r="B588" s="1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</row>
    <row r="589" spans="1:59" x14ac:dyDescent="0.25">
      <c r="A589" s="1"/>
      <c r="B589" s="1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</row>
    <row r="590" spans="1:59" x14ac:dyDescent="0.25">
      <c r="A590" s="1"/>
      <c r="B590" s="1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</row>
    <row r="591" spans="1:59" x14ac:dyDescent="0.25">
      <c r="A591" s="1"/>
      <c r="B591" s="1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</row>
    <row r="592" spans="1:59" x14ac:dyDescent="0.25">
      <c r="A592" s="1"/>
      <c r="B592" s="1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</row>
    <row r="593" spans="1:59" x14ac:dyDescent="0.25">
      <c r="A593" s="1"/>
      <c r="B593" s="1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</row>
    <row r="594" spans="1:59" x14ac:dyDescent="0.25">
      <c r="A594" s="1"/>
      <c r="B594" s="1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</row>
    <row r="595" spans="1:59" x14ac:dyDescent="0.25">
      <c r="A595" s="1"/>
      <c r="B595" s="1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</row>
    <row r="596" spans="1:59" x14ac:dyDescent="0.25">
      <c r="A596" s="1"/>
      <c r="B596" s="1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</row>
    <row r="597" spans="1:59" x14ac:dyDescent="0.25">
      <c r="A597" s="1"/>
      <c r="B597" s="1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</row>
    <row r="598" spans="1:59" x14ac:dyDescent="0.25">
      <c r="A598" s="1"/>
      <c r="B598" s="1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</row>
    <row r="599" spans="1:59" x14ac:dyDescent="0.25">
      <c r="A599" s="1"/>
      <c r="B599" s="1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</row>
    <row r="600" spans="1:59" x14ac:dyDescent="0.25">
      <c r="A600" s="1"/>
      <c r="B600" s="1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</row>
    <row r="601" spans="1:59" x14ac:dyDescent="0.25">
      <c r="A601" s="1"/>
      <c r="B601" s="1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</row>
    <row r="602" spans="1:59" x14ac:dyDescent="0.25">
      <c r="A602" s="1"/>
      <c r="B602" s="1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</row>
    <row r="603" spans="1:59" x14ac:dyDescent="0.25">
      <c r="A603" s="1"/>
      <c r="B603" s="1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</row>
    <row r="604" spans="1:59" x14ac:dyDescent="0.25">
      <c r="A604" s="1"/>
      <c r="B604" s="1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</row>
    <row r="605" spans="1:59" x14ac:dyDescent="0.25">
      <c r="A605" s="1"/>
      <c r="B605" s="1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</row>
    <row r="606" spans="1:59" x14ac:dyDescent="0.25">
      <c r="A606" s="1"/>
      <c r="B606" s="1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</row>
    <row r="607" spans="1:59" x14ac:dyDescent="0.25">
      <c r="A607" s="1"/>
      <c r="B607" s="1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</row>
    <row r="608" spans="1:59" x14ac:dyDescent="0.25">
      <c r="A608" s="1"/>
      <c r="B608" s="1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</row>
    <row r="609" spans="1:59" x14ac:dyDescent="0.25">
      <c r="A609" s="1"/>
      <c r="B609" s="1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</row>
    <row r="610" spans="1:59" x14ac:dyDescent="0.25">
      <c r="A610" s="1"/>
      <c r="B610" s="1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</row>
    <row r="611" spans="1:59" x14ac:dyDescent="0.25">
      <c r="A611" s="1"/>
      <c r="B611" s="1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</row>
    <row r="612" spans="1:59" x14ac:dyDescent="0.25">
      <c r="A612" s="1"/>
      <c r="B612" s="1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</row>
    <row r="613" spans="1:59" x14ac:dyDescent="0.25">
      <c r="A613" s="1"/>
      <c r="B613" s="1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</row>
    <row r="614" spans="1:59" x14ac:dyDescent="0.25">
      <c r="A614" s="1"/>
      <c r="B614" s="1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</row>
    <row r="615" spans="1:59" x14ac:dyDescent="0.25">
      <c r="A615" s="1"/>
      <c r="B615" s="1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</row>
    <row r="616" spans="1:59" x14ac:dyDescent="0.25">
      <c r="A616" s="1"/>
      <c r="B616" s="1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</row>
    <row r="617" spans="1:59" x14ac:dyDescent="0.25">
      <c r="A617" s="1"/>
      <c r="B617" s="1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</row>
    <row r="618" spans="1:59" x14ac:dyDescent="0.25">
      <c r="A618" s="1"/>
      <c r="B618" s="1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</row>
    <row r="619" spans="1:59" x14ac:dyDescent="0.25">
      <c r="A619" s="1"/>
      <c r="B619" s="1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</row>
    <row r="620" spans="1:59" x14ac:dyDescent="0.25">
      <c r="A620" s="1"/>
      <c r="B620" s="1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</row>
    <row r="621" spans="1:59" x14ac:dyDescent="0.25">
      <c r="A621" s="1"/>
      <c r="B621" s="1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</row>
    <row r="622" spans="1:59" x14ac:dyDescent="0.25">
      <c r="A622" s="1"/>
      <c r="B622" s="1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</row>
    <row r="623" spans="1:59" x14ac:dyDescent="0.25">
      <c r="A623" s="1"/>
      <c r="B623" s="1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</row>
    <row r="624" spans="1:59" x14ac:dyDescent="0.25">
      <c r="A624" s="1"/>
      <c r="B624" s="1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</row>
    <row r="625" spans="1:59" x14ac:dyDescent="0.25">
      <c r="A625" s="1"/>
      <c r="B625" s="1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</row>
    <row r="626" spans="1:59" x14ac:dyDescent="0.25">
      <c r="A626" s="1"/>
      <c r="B626" s="1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</row>
    <row r="627" spans="1:59" x14ac:dyDescent="0.25">
      <c r="A627" s="1"/>
      <c r="B627" s="1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</row>
    <row r="628" spans="1:59" x14ac:dyDescent="0.25">
      <c r="A628" s="1"/>
      <c r="B628" s="1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</row>
    <row r="629" spans="1:59" x14ac:dyDescent="0.25">
      <c r="A629" s="1"/>
      <c r="B629" s="1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</row>
    <row r="630" spans="1:59" x14ac:dyDescent="0.25">
      <c r="A630" s="1"/>
      <c r="B630" s="1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</row>
    <row r="631" spans="1:59" x14ac:dyDescent="0.25">
      <c r="A631" s="1"/>
      <c r="B631" s="1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</row>
    <row r="632" spans="1:59" x14ac:dyDescent="0.25">
      <c r="A632" s="1"/>
      <c r="B632" s="1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</row>
    <row r="633" spans="1:59" x14ac:dyDescent="0.25">
      <c r="A633" s="1"/>
      <c r="B633" s="1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</row>
    <row r="634" spans="1:59" x14ac:dyDescent="0.25">
      <c r="A634" s="1"/>
      <c r="B634" s="1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</row>
    <row r="635" spans="1:59" x14ac:dyDescent="0.25">
      <c r="A635" s="1"/>
      <c r="B635" s="1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</row>
    <row r="636" spans="1:59" x14ac:dyDescent="0.25">
      <c r="A636" s="1"/>
      <c r="B636" s="1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</row>
    <row r="637" spans="1:59" x14ac:dyDescent="0.25">
      <c r="A637" s="1"/>
      <c r="B637" s="1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</row>
    <row r="638" spans="1:59" x14ac:dyDescent="0.25">
      <c r="A638" s="1"/>
      <c r="B638" s="1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</row>
    <row r="639" spans="1:59" x14ac:dyDescent="0.25">
      <c r="A639" s="1"/>
      <c r="B639" s="1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</row>
    <row r="640" spans="1:59" x14ac:dyDescent="0.25">
      <c r="A640" s="1"/>
      <c r="B640" s="1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</row>
    <row r="641" spans="1:59" x14ac:dyDescent="0.25">
      <c r="A641" s="1"/>
      <c r="B641" s="1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</row>
    <row r="642" spans="1:59" x14ac:dyDescent="0.25">
      <c r="A642" s="1"/>
      <c r="B642" s="1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</row>
    <row r="643" spans="1:59" x14ac:dyDescent="0.25">
      <c r="A643" s="1"/>
      <c r="B643" s="1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</row>
    <row r="644" spans="1:59" x14ac:dyDescent="0.25">
      <c r="A644" s="1"/>
      <c r="B644" s="1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</row>
    <row r="645" spans="1:59" x14ac:dyDescent="0.25">
      <c r="A645" s="1"/>
      <c r="B645" s="1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</row>
    <row r="646" spans="1:59" x14ac:dyDescent="0.25">
      <c r="A646" s="1"/>
      <c r="B646" s="1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</row>
    <row r="647" spans="1:59" x14ac:dyDescent="0.25">
      <c r="A647" s="1"/>
      <c r="B647" s="1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</row>
    <row r="648" spans="1:59" x14ac:dyDescent="0.25">
      <c r="A648" s="1"/>
      <c r="B648" s="1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</row>
    <row r="649" spans="1:59" x14ac:dyDescent="0.25">
      <c r="A649" s="1"/>
      <c r="B649" s="1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</row>
    <row r="650" spans="1:59" x14ac:dyDescent="0.25">
      <c r="A650" s="1"/>
      <c r="B650" s="1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</row>
    <row r="651" spans="1:59" x14ac:dyDescent="0.25">
      <c r="A651" s="1"/>
      <c r="B651" s="1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</row>
    <row r="652" spans="1:59" x14ac:dyDescent="0.25">
      <c r="A652" s="1"/>
      <c r="B652" s="1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</row>
    <row r="653" spans="1:59" x14ac:dyDescent="0.25">
      <c r="A653" s="1"/>
      <c r="B653" s="1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</row>
    <row r="654" spans="1:59" x14ac:dyDescent="0.25">
      <c r="A654" s="1"/>
      <c r="B654" s="1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</row>
    <row r="655" spans="1:59" x14ac:dyDescent="0.25">
      <c r="A655" s="1"/>
      <c r="B655" s="1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</row>
    <row r="656" spans="1:59" x14ac:dyDescent="0.25">
      <c r="A656" s="1"/>
      <c r="B656" s="1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</row>
    <row r="657" spans="1:59" x14ac:dyDescent="0.25">
      <c r="A657" s="1"/>
      <c r="B657" s="1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</row>
    <row r="658" spans="1:59" x14ac:dyDescent="0.25">
      <c r="A658" s="1"/>
      <c r="B658" s="1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</row>
    <row r="659" spans="1:59" x14ac:dyDescent="0.25">
      <c r="A659" s="1"/>
      <c r="B659" s="1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</row>
    <row r="660" spans="1:59" x14ac:dyDescent="0.25">
      <c r="A660" s="1"/>
      <c r="B660" s="1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</row>
    <row r="661" spans="1:59" x14ac:dyDescent="0.25">
      <c r="A661" s="1"/>
      <c r="B661" s="1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</row>
    <row r="662" spans="1:59" x14ac:dyDescent="0.25">
      <c r="A662" s="1"/>
      <c r="B662" s="1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</row>
    <row r="663" spans="1:59" x14ac:dyDescent="0.25">
      <c r="A663" s="1"/>
      <c r="B663" s="1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</row>
    <row r="664" spans="1:59" x14ac:dyDescent="0.25">
      <c r="A664" s="1"/>
      <c r="B664" s="1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</row>
    <row r="665" spans="1:59" x14ac:dyDescent="0.25">
      <c r="A665" s="1"/>
      <c r="B665" s="1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</row>
    <row r="666" spans="1:59" x14ac:dyDescent="0.25">
      <c r="A666" s="1"/>
      <c r="B666" s="1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</row>
    <row r="667" spans="1:59" x14ac:dyDescent="0.25">
      <c r="A667" s="1"/>
      <c r="B667" s="1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</row>
    <row r="668" spans="1:59" x14ac:dyDescent="0.25">
      <c r="A668" s="1"/>
      <c r="B668" s="1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</row>
    <row r="669" spans="1:59" x14ac:dyDescent="0.25">
      <c r="A669" s="1"/>
      <c r="B669" s="1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</row>
    <row r="670" spans="1:59" x14ac:dyDescent="0.25">
      <c r="A670" s="1"/>
      <c r="B670" s="1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</row>
    <row r="671" spans="1:59" x14ac:dyDescent="0.25">
      <c r="A671" s="1"/>
      <c r="B671" s="1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</row>
    <row r="672" spans="1:59" x14ac:dyDescent="0.25">
      <c r="A672" s="1"/>
      <c r="B672" s="1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</row>
    <row r="673" spans="1:59" x14ac:dyDescent="0.25">
      <c r="A673" s="1"/>
      <c r="B673" s="1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</row>
    <row r="674" spans="1:59" x14ac:dyDescent="0.25">
      <c r="A674" s="1"/>
      <c r="B674" s="1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</row>
    <row r="675" spans="1:59" x14ac:dyDescent="0.25">
      <c r="A675" s="1"/>
      <c r="B675" s="1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</row>
    <row r="676" spans="1:59" x14ac:dyDescent="0.25">
      <c r="A676" s="1"/>
      <c r="B676" s="1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</row>
    <row r="677" spans="1:59" x14ac:dyDescent="0.25">
      <c r="A677" s="1"/>
      <c r="B677" s="1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</row>
    <row r="678" spans="1:59" x14ac:dyDescent="0.25">
      <c r="A678" s="1"/>
      <c r="B678" s="1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</row>
    <row r="679" spans="1:59" x14ac:dyDescent="0.25">
      <c r="A679" s="1"/>
      <c r="B679" s="1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</row>
    <row r="680" spans="1:59" x14ac:dyDescent="0.25">
      <c r="A680" s="1"/>
      <c r="B680" s="1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</row>
    <row r="681" spans="1:59" x14ac:dyDescent="0.25">
      <c r="A681" s="1"/>
      <c r="B681" s="1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</row>
    <row r="682" spans="1:59" x14ac:dyDescent="0.25">
      <c r="A682" s="1"/>
      <c r="B682" s="1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</row>
    <row r="683" spans="1:59" x14ac:dyDescent="0.25">
      <c r="A683" s="1"/>
      <c r="B683" s="1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</row>
    <row r="684" spans="1:59" x14ac:dyDescent="0.25">
      <c r="A684" s="1"/>
      <c r="B684" s="1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</row>
    <row r="685" spans="1:59" x14ac:dyDescent="0.25">
      <c r="A685" s="1"/>
      <c r="B685" s="1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</row>
    <row r="686" spans="1:59" x14ac:dyDescent="0.25">
      <c r="A686" s="1"/>
      <c r="B686" s="1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</row>
    <row r="687" spans="1:59" x14ac:dyDescent="0.25">
      <c r="A687" s="1"/>
      <c r="B687" s="1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</row>
    <row r="688" spans="1:59" x14ac:dyDescent="0.25">
      <c r="A688" s="1"/>
      <c r="B688" s="1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</row>
    <row r="689" spans="1:59" x14ac:dyDescent="0.25">
      <c r="A689" s="1"/>
      <c r="B689" s="1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</row>
    <row r="690" spans="1:59" x14ac:dyDescent="0.25">
      <c r="A690" s="1"/>
      <c r="B690" s="1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</row>
    <row r="691" spans="1:59" x14ac:dyDescent="0.25">
      <c r="A691" s="1"/>
      <c r="B691" s="1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</row>
    <row r="692" spans="1:59" x14ac:dyDescent="0.25">
      <c r="A692" s="1"/>
      <c r="B692" s="1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</row>
    <row r="693" spans="1:59" x14ac:dyDescent="0.25">
      <c r="A693" s="1"/>
      <c r="B693" s="1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</row>
    <row r="694" spans="1:59" x14ac:dyDescent="0.25">
      <c r="A694" s="1"/>
      <c r="B694" s="1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</row>
    <row r="695" spans="1:59" x14ac:dyDescent="0.25">
      <c r="A695" s="1"/>
      <c r="B695" s="1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</row>
    <row r="696" spans="1:59" x14ac:dyDescent="0.25">
      <c r="A696" s="1"/>
      <c r="B696" s="1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</row>
    <row r="697" spans="1:59" x14ac:dyDescent="0.25">
      <c r="A697" s="1"/>
      <c r="B697" s="1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</row>
    <row r="698" spans="1:59" x14ac:dyDescent="0.25">
      <c r="A698" s="1"/>
      <c r="B698" s="1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</row>
    <row r="699" spans="1:59" x14ac:dyDescent="0.25">
      <c r="A699" s="1"/>
      <c r="B699" s="1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</row>
    <row r="700" spans="1:59" x14ac:dyDescent="0.25">
      <c r="A700" s="1"/>
      <c r="B700" s="1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</row>
    <row r="701" spans="1:59" x14ac:dyDescent="0.25">
      <c r="A701" s="1"/>
      <c r="B701" s="1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</row>
    <row r="702" spans="1:59" x14ac:dyDescent="0.25">
      <c r="A702" s="1"/>
      <c r="B702" s="1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</row>
    <row r="703" spans="1:59" x14ac:dyDescent="0.25">
      <c r="A703" s="1"/>
      <c r="B703" s="1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</row>
    <row r="704" spans="1:59" x14ac:dyDescent="0.25">
      <c r="A704" s="1"/>
      <c r="B704" s="1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</row>
    <row r="705" spans="1:59" x14ac:dyDescent="0.25">
      <c r="A705" s="1"/>
      <c r="B705" s="1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</row>
    <row r="706" spans="1:59" x14ac:dyDescent="0.25">
      <c r="A706" s="1"/>
      <c r="B706" s="1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</row>
    <row r="707" spans="1:59" x14ac:dyDescent="0.25">
      <c r="A707" s="1"/>
      <c r="B707" s="1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</row>
    <row r="708" spans="1:59" x14ac:dyDescent="0.25">
      <c r="A708" s="1"/>
      <c r="B708" s="1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</row>
    <row r="709" spans="1:59" x14ac:dyDescent="0.25">
      <c r="A709" s="1"/>
      <c r="B709" s="1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</row>
    <row r="710" spans="1:59" x14ac:dyDescent="0.25">
      <c r="A710" s="1"/>
      <c r="B710" s="1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</row>
    <row r="711" spans="1:59" x14ac:dyDescent="0.25">
      <c r="A711" s="1"/>
      <c r="B711" s="1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</row>
    <row r="712" spans="1:59" x14ac:dyDescent="0.25">
      <c r="A712" s="1"/>
      <c r="B712" s="1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</row>
    <row r="713" spans="1:59" x14ac:dyDescent="0.25">
      <c r="A713" s="1"/>
      <c r="B713" s="1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</row>
    <row r="714" spans="1:59" x14ac:dyDescent="0.25">
      <c r="A714" s="1"/>
      <c r="B714" s="1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</row>
    <row r="715" spans="1:59" x14ac:dyDescent="0.25">
      <c r="A715" s="1"/>
      <c r="B715" s="1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</row>
    <row r="716" spans="1:59" x14ac:dyDescent="0.25">
      <c r="A716" s="1"/>
      <c r="B716" s="1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</row>
    <row r="717" spans="1:59" x14ac:dyDescent="0.25">
      <c r="A717" s="1"/>
      <c r="B717" s="1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</row>
    <row r="718" spans="1:59" x14ac:dyDescent="0.25">
      <c r="A718" s="1"/>
      <c r="B718" s="1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</row>
    <row r="719" spans="1:59" x14ac:dyDescent="0.25">
      <c r="A719" s="1"/>
      <c r="B719" s="1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</row>
    <row r="720" spans="1:59" x14ac:dyDescent="0.25">
      <c r="A720" s="1"/>
      <c r="B720" s="1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</row>
    <row r="721" spans="1:59" x14ac:dyDescent="0.25">
      <c r="A721" s="1"/>
      <c r="B721" s="1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</row>
    <row r="722" spans="1:59" x14ac:dyDescent="0.25">
      <c r="A722" s="1"/>
      <c r="B722" s="1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</row>
    <row r="723" spans="1:59" x14ac:dyDescent="0.25">
      <c r="A723" s="1"/>
      <c r="B723" s="1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</row>
    <row r="724" spans="1:59" x14ac:dyDescent="0.25">
      <c r="A724" s="1"/>
      <c r="B724" s="1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</row>
    <row r="725" spans="1:59" x14ac:dyDescent="0.25">
      <c r="A725" s="1"/>
      <c r="B725" s="1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</row>
    <row r="726" spans="1:59" x14ac:dyDescent="0.25">
      <c r="A726" s="1"/>
      <c r="B726" s="1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</row>
    <row r="727" spans="1:59" x14ac:dyDescent="0.25">
      <c r="A727" s="1"/>
      <c r="B727" s="1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</row>
    <row r="728" spans="1:59" x14ac:dyDescent="0.25">
      <c r="A728" s="1"/>
      <c r="B728" s="1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</row>
    <row r="729" spans="1:59" x14ac:dyDescent="0.25">
      <c r="A729" s="1"/>
      <c r="B729" s="1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</row>
    <row r="730" spans="1:59" x14ac:dyDescent="0.25">
      <c r="A730" s="1"/>
      <c r="B730" s="1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</row>
    <row r="731" spans="1:59" x14ac:dyDescent="0.25">
      <c r="A731" s="1"/>
      <c r="B731" s="1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</row>
    <row r="732" spans="1:59" x14ac:dyDescent="0.25">
      <c r="A732" s="1"/>
      <c r="B732" s="1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</row>
    <row r="733" spans="1:59" x14ac:dyDescent="0.25">
      <c r="A733" s="1"/>
      <c r="B733" s="1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</row>
    <row r="734" spans="1:59" x14ac:dyDescent="0.25">
      <c r="A734" s="1"/>
      <c r="B734" s="1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</row>
    <row r="735" spans="1:59" x14ac:dyDescent="0.25">
      <c r="A735" s="1"/>
      <c r="B735" s="1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</row>
    <row r="736" spans="1:59" x14ac:dyDescent="0.25">
      <c r="A736" s="1"/>
      <c r="B736" s="1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</row>
    <row r="737" spans="1:59" x14ac:dyDescent="0.25">
      <c r="A737" s="1"/>
      <c r="B737" s="1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</row>
    <row r="738" spans="1:59" x14ac:dyDescent="0.25">
      <c r="A738" s="1"/>
      <c r="B738" s="1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</row>
    <row r="739" spans="1:59" x14ac:dyDescent="0.25">
      <c r="A739" s="1"/>
      <c r="B739" s="1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</row>
    <row r="740" spans="1:59" x14ac:dyDescent="0.25">
      <c r="A740" s="1"/>
      <c r="B740" s="1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</row>
    <row r="741" spans="1:59" x14ac:dyDescent="0.25">
      <c r="A741" s="1"/>
      <c r="B741" s="1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</row>
    <row r="742" spans="1:59" x14ac:dyDescent="0.25">
      <c r="A742" s="1"/>
      <c r="B742" s="1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</row>
    <row r="743" spans="1:59" x14ac:dyDescent="0.25">
      <c r="A743" s="1"/>
      <c r="B743" s="1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</row>
    <row r="744" spans="1:59" x14ac:dyDescent="0.25">
      <c r="A744" s="1"/>
      <c r="B744" s="1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</row>
    <row r="745" spans="1:59" x14ac:dyDescent="0.25">
      <c r="A745" s="1"/>
      <c r="B745" s="1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</row>
    <row r="746" spans="1:59" x14ac:dyDescent="0.25">
      <c r="A746" s="1"/>
      <c r="B746" s="1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</row>
    <row r="747" spans="1:59" x14ac:dyDescent="0.25">
      <c r="A747" s="1"/>
      <c r="B747" s="1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</row>
    <row r="748" spans="1:59" x14ac:dyDescent="0.25">
      <c r="A748" s="1"/>
      <c r="B748" s="1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</row>
    <row r="749" spans="1:59" x14ac:dyDescent="0.25">
      <c r="A749" s="1"/>
      <c r="B749" s="1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</row>
    <row r="750" spans="1:59" x14ac:dyDescent="0.25">
      <c r="A750" s="1"/>
      <c r="B750" s="1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</row>
    <row r="751" spans="1:59" x14ac:dyDescent="0.25">
      <c r="A751" s="1"/>
      <c r="B751" s="1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</row>
    <row r="752" spans="1:59" x14ac:dyDescent="0.25">
      <c r="A752" s="1"/>
      <c r="B752" s="1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</row>
    <row r="753" spans="1:59" x14ac:dyDescent="0.25">
      <c r="A753" s="1"/>
      <c r="B753" s="1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</row>
    <row r="754" spans="1:59" x14ac:dyDescent="0.25">
      <c r="A754" s="1"/>
      <c r="B754" s="1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</row>
    <row r="755" spans="1:59" x14ac:dyDescent="0.25">
      <c r="A755" s="1"/>
      <c r="B755" s="1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</row>
    <row r="756" spans="1:59" x14ac:dyDescent="0.25">
      <c r="A756" s="1"/>
      <c r="B756" s="1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</row>
    <row r="757" spans="1:59" x14ac:dyDescent="0.25">
      <c r="A757" s="1"/>
      <c r="B757" s="1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</row>
    <row r="758" spans="1:59" x14ac:dyDescent="0.25">
      <c r="A758" s="1"/>
      <c r="B758" s="1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</row>
    <row r="759" spans="1:59" x14ac:dyDescent="0.25">
      <c r="A759" s="1"/>
      <c r="B759" s="1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</row>
    <row r="760" spans="1:59" x14ac:dyDescent="0.25">
      <c r="A760" s="1"/>
      <c r="B760" s="1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</row>
    <row r="761" spans="1:59" x14ac:dyDescent="0.25">
      <c r="A761" s="1"/>
      <c r="B761" s="1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</row>
    <row r="762" spans="1:59" x14ac:dyDescent="0.25">
      <c r="A762" s="1"/>
      <c r="B762" s="1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</row>
    <row r="763" spans="1:59" x14ac:dyDescent="0.25">
      <c r="A763" s="1"/>
      <c r="B763" s="1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</row>
    <row r="764" spans="1:59" x14ac:dyDescent="0.25">
      <c r="A764" s="1"/>
      <c r="B764" s="1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</row>
    <row r="765" spans="1:59" x14ac:dyDescent="0.25">
      <c r="A765" s="1"/>
      <c r="B765" s="1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</row>
    <row r="766" spans="1:59" x14ac:dyDescent="0.25">
      <c r="A766" s="1"/>
      <c r="B766" s="1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</row>
    <row r="767" spans="1:59" x14ac:dyDescent="0.25">
      <c r="A767" s="1"/>
      <c r="B767" s="1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</row>
    <row r="768" spans="1:59" x14ac:dyDescent="0.25">
      <c r="A768" s="1"/>
      <c r="B768" s="1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</row>
    <row r="769" spans="1:59" x14ac:dyDescent="0.25">
      <c r="A769" s="1"/>
      <c r="B769" s="1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</row>
    <row r="770" spans="1:59" x14ac:dyDescent="0.25">
      <c r="A770" s="1"/>
      <c r="B770" s="1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</row>
    <row r="771" spans="1:59" x14ac:dyDescent="0.25">
      <c r="A771" s="1"/>
      <c r="B771" s="1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</row>
    <row r="772" spans="1:59" x14ac:dyDescent="0.25">
      <c r="A772" s="1"/>
      <c r="B772" s="1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</row>
    <row r="773" spans="1:59" x14ac:dyDescent="0.25">
      <c r="A773" s="1"/>
      <c r="B773" s="1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</row>
    <row r="774" spans="1:59" x14ac:dyDescent="0.25">
      <c r="A774" s="1"/>
      <c r="B774" s="1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</row>
    <row r="775" spans="1:59" x14ac:dyDescent="0.25">
      <c r="A775" s="1"/>
      <c r="B775" s="1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</row>
    <row r="776" spans="1:59" x14ac:dyDescent="0.25">
      <c r="A776" s="1"/>
      <c r="B776" s="1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</row>
    <row r="777" spans="1:59" x14ac:dyDescent="0.25">
      <c r="A777" s="1"/>
      <c r="B777" s="1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</row>
    <row r="778" spans="1:59" x14ac:dyDescent="0.25">
      <c r="A778" s="1"/>
      <c r="B778" s="1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</row>
    <row r="779" spans="1:59" x14ac:dyDescent="0.25">
      <c r="A779" s="1"/>
      <c r="B779" s="1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</row>
    <row r="780" spans="1:59" x14ac:dyDescent="0.25">
      <c r="A780" s="1"/>
      <c r="B780" s="1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</row>
    <row r="781" spans="1:59" x14ac:dyDescent="0.25">
      <c r="A781" s="1"/>
      <c r="B781" s="1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</row>
    <row r="782" spans="1:59" x14ac:dyDescent="0.25">
      <c r="A782" s="1"/>
      <c r="B782" s="1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</row>
    <row r="783" spans="1:59" x14ac:dyDescent="0.25">
      <c r="A783" s="1"/>
      <c r="B783" s="1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</row>
    <row r="784" spans="1:59" x14ac:dyDescent="0.25">
      <c r="A784" s="1"/>
      <c r="B784" s="1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</row>
    <row r="785" spans="1:59" x14ac:dyDescent="0.25">
      <c r="A785" s="1"/>
      <c r="B785" s="1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</row>
    <row r="786" spans="1:59" x14ac:dyDescent="0.25">
      <c r="A786" s="1"/>
      <c r="B786" s="1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</row>
    <row r="787" spans="1:59" x14ac:dyDescent="0.25">
      <c r="A787" s="1"/>
      <c r="B787" s="1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</row>
    <row r="788" spans="1:59" x14ac:dyDescent="0.25">
      <c r="A788" s="1"/>
      <c r="B788" s="1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</row>
    <row r="789" spans="1:59" x14ac:dyDescent="0.25">
      <c r="A789" s="1"/>
      <c r="B789" s="1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</row>
    <row r="790" spans="1:59" x14ac:dyDescent="0.25">
      <c r="A790" s="1"/>
      <c r="B790" s="1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</row>
    <row r="791" spans="1:59" x14ac:dyDescent="0.25">
      <c r="A791" s="1"/>
      <c r="B791" s="1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</row>
    <row r="792" spans="1:59" x14ac:dyDescent="0.25">
      <c r="A792" s="1"/>
      <c r="B792" s="1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</row>
    <row r="793" spans="1:59" x14ac:dyDescent="0.25">
      <c r="A793" s="1"/>
      <c r="B793" s="1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</row>
    <row r="794" spans="1:59" x14ac:dyDescent="0.25">
      <c r="A794" s="1"/>
      <c r="B794" s="1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</row>
    <row r="795" spans="1:59" x14ac:dyDescent="0.25">
      <c r="A795" s="1"/>
      <c r="B795" s="1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</row>
    <row r="796" spans="1:59" x14ac:dyDescent="0.25">
      <c r="A796" s="1"/>
      <c r="B796" s="1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</row>
    <row r="797" spans="1:59" x14ac:dyDescent="0.25">
      <c r="A797" s="1"/>
      <c r="B797" s="1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</row>
    <row r="798" spans="1:59" x14ac:dyDescent="0.25">
      <c r="A798" s="1"/>
      <c r="B798" s="1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</row>
    <row r="799" spans="1:59" x14ac:dyDescent="0.25">
      <c r="A799" s="1"/>
      <c r="B799" s="1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</row>
    <row r="800" spans="1:59" x14ac:dyDescent="0.25">
      <c r="A800" s="1"/>
      <c r="B800" s="1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</row>
    <row r="801" spans="1:59" x14ac:dyDescent="0.25">
      <c r="A801" s="1"/>
      <c r="B801" s="1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</row>
    <row r="802" spans="1:59" x14ac:dyDescent="0.25">
      <c r="A802" s="1"/>
      <c r="B802" s="1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</row>
    <row r="803" spans="1:59" x14ac:dyDescent="0.25">
      <c r="A803" s="1"/>
      <c r="B803" s="1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</row>
    <row r="804" spans="1:59" x14ac:dyDescent="0.25">
      <c r="A804" s="1"/>
      <c r="B804" s="1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</row>
    <row r="805" spans="1:59" x14ac:dyDescent="0.25">
      <c r="A805" s="1"/>
      <c r="B805" s="1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</row>
    <row r="806" spans="1:59" x14ac:dyDescent="0.25">
      <c r="A806" s="1"/>
      <c r="B806" s="1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</row>
    <row r="807" spans="1:59" x14ac:dyDescent="0.25">
      <c r="A807" s="1"/>
      <c r="B807" s="1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</row>
    <row r="808" spans="1:59" x14ac:dyDescent="0.25">
      <c r="A808" s="1"/>
      <c r="B808" s="1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</row>
    <row r="809" spans="1:59" x14ac:dyDescent="0.25">
      <c r="A809" s="1"/>
      <c r="B809" s="1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</row>
    <row r="810" spans="1:59" x14ac:dyDescent="0.25">
      <c r="A810" s="1"/>
      <c r="B810" s="1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</row>
    <row r="811" spans="1:59" x14ac:dyDescent="0.25">
      <c r="A811" s="1"/>
      <c r="B811" s="1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</row>
    <row r="812" spans="1:59" x14ac:dyDescent="0.25">
      <c r="A812" s="1"/>
      <c r="B812" s="1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</row>
    <row r="813" spans="1:59" x14ac:dyDescent="0.25">
      <c r="A813" s="1"/>
      <c r="B813" s="1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</row>
    <row r="814" spans="1:59" x14ac:dyDescent="0.25">
      <c r="A814" s="1"/>
      <c r="B814" s="1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</row>
    <row r="815" spans="1:59" x14ac:dyDescent="0.25">
      <c r="A815" s="1"/>
      <c r="B815" s="1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</row>
    <row r="816" spans="1:59" x14ac:dyDescent="0.25">
      <c r="A816" s="1"/>
      <c r="B816" s="1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</row>
    <row r="817" spans="1:59" x14ac:dyDescent="0.25">
      <c r="A817" s="1"/>
      <c r="B817" s="1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</row>
    <row r="818" spans="1:59" x14ac:dyDescent="0.25">
      <c r="A818" s="1"/>
      <c r="B818" s="1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</row>
    <row r="819" spans="1:59" x14ac:dyDescent="0.25">
      <c r="A819" s="1"/>
      <c r="B819" s="1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</row>
    <row r="820" spans="1:59" x14ac:dyDescent="0.25">
      <c r="A820" s="1"/>
      <c r="B820" s="1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</row>
    <row r="821" spans="1:59" x14ac:dyDescent="0.25">
      <c r="A821" s="1"/>
      <c r="B821" s="1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</row>
    <row r="822" spans="1:59" x14ac:dyDescent="0.25">
      <c r="A822" s="1"/>
      <c r="B822" s="1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</row>
    <row r="823" spans="1:59" x14ac:dyDescent="0.25">
      <c r="A823" s="1"/>
      <c r="B823" s="1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</row>
    <row r="824" spans="1:59" x14ac:dyDescent="0.25">
      <c r="A824" s="1"/>
      <c r="B824" s="1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</row>
    <row r="825" spans="1:59" x14ac:dyDescent="0.25">
      <c r="A825" s="1"/>
      <c r="B825" s="1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</row>
    <row r="826" spans="1:59" x14ac:dyDescent="0.25">
      <c r="A826" s="1"/>
      <c r="B826" s="1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</row>
    <row r="827" spans="1:59" x14ac:dyDescent="0.25">
      <c r="A827" s="1"/>
      <c r="B827" s="1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</row>
    <row r="828" spans="1:59" x14ac:dyDescent="0.25">
      <c r="A828" s="1"/>
      <c r="B828" s="1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</row>
    <row r="829" spans="1:59" x14ac:dyDescent="0.25">
      <c r="A829" s="1"/>
      <c r="B829" s="1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</row>
    <row r="830" spans="1:59" x14ac:dyDescent="0.25">
      <c r="A830" s="1"/>
      <c r="B830" s="1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</row>
    <row r="831" spans="1:59" x14ac:dyDescent="0.25">
      <c r="A831" s="1"/>
      <c r="B831" s="1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</row>
    <row r="832" spans="1:59" x14ac:dyDescent="0.25">
      <c r="A832" s="1"/>
      <c r="B832" s="1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</row>
    <row r="833" spans="1:59" x14ac:dyDescent="0.25">
      <c r="A833" s="1"/>
      <c r="B833" s="1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</row>
    <row r="834" spans="1:59" x14ac:dyDescent="0.25">
      <c r="A834" s="1"/>
      <c r="B834" s="1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</row>
    <row r="835" spans="1:59" x14ac:dyDescent="0.25">
      <c r="A835" s="1"/>
      <c r="B835" s="1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</row>
    <row r="836" spans="1:59" x14ac:dyDescent="0.25">
      <c r="A836" s="1"/>
      <c r="B836" s="1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</row>
    <row r="837" spans="1:59" x14ac:dyDescent="0.25">
      <c r="A837" s="1"/>
      <c r="B837" s="1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</row>
    <row r="838" spans="1:59" x14ac:dyDescent="0.25">
      <c r="A838" s="1"/>
      <c r="B838" s="1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</row>
    <row r="839" spans="1:59" x14ac:dyDescent="0.25">
      <c r="A839" s="1"/>
      <c r="B839" s="1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</row>
    <row r="840" spans="1:59" x14ac:dyDescent="0.25">
      <c r="A840" s="1"/>
      <c r="B840" s="1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</row>
    <row r="841" spans="1:59" x14ac:dyDescent="0.25">
      <c r="A841" s="1"/>
      <c r="B841" s="1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</row>
    <row r="842" spans="1:59" x14ac:dyDescent="0.25">
      <c r="A842" s="1"/>
      <c r="B842" s="1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</row>
    <row r="843" spans="1:59" x14ac:dyDescent="0.25">
      <c r="A843" s="1"/>
      <c r="B843" s="1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</row>
    <row r="844" spans="1:59" x14ac:dyDescent="0.25">
      <c r="A844" s="1"/>
      <c r="B844" s="1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</row>
    <row r="845" spans="1:59" x14ac:dyDescent="0.25">
      <c r="A845" s="1"/>
      <c r="B845" s="1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</row>
    <row r="846" spans="1:59" x14ac:dyDescent="0.25">
      <c r="A846" s="1"/>
      <c r="B846" s="1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</row>
    <row r="847" spans="1:59" x14ac:dyDescent="0.25">
      <c r="A847" s="1"/>
      <c r="B847" s="1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</row>
    <row r="848" spans="1:59" x14ac:dyDescent="0.25">
      <c r="A848" s="1"/>
      <c r="B848" s="1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</row>
    <row r="849" spans="1:59" x14ac:dyDescent="0.25">
      <c r="A849" s="1"/>
      <c r="B849" s="1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</row>
    <row r="850" spans="1:59" x14ac:dyDescent="0.25">
      <c r="A850" s="1"/>
      <c r="B850" s="1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</row>
    <row r="851" spans="1:59" x14ac:dyDescent="0.25">
      <c r="A851" s="1"/>
      <c r="B851" s="1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</row>
    <row r="852" spans="1:59" x14ac:dyDescent="0.25">
      <c r="A852" s="1"/>
      <c r="B852" s="1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</row>
    <row r="853" spans="1:59" x14ac:dyDescent="0.25">
      <c r="A853" s="1"/>
      <c r="B853" s="1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</row>
    <row r="854" spans="1:59" x14ac:dyDescent="0.25">
      <c r="A854" s="1"/>
      <c r="B854" s="1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</row>
    <row r="855" spans="1:59" x14ac:dyDescent="0.25">
      <c r="A855" s="1"/>
      <c r="B855" s="1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</row>
    <row r="856" spans="1:59" x14ac:dyDescent="0.25">
      <c r="A856" s="1"/>
      <c r="B856" s="1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</row>
    <row r="857" spans="1:59" x14ac:dyDescent="0.25">
      <c r="A857" s="1"/>
      <c r="B857" s="1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</row>
    <row r="858" spans="1:59" x14ac:dyDescent="0.25">
      <c r="A858" s="1"/>
      <c r="B858" s="1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</row>
    <row r="859" spans="1:59" x14ac:dyDescent="0.25">
      <c r="A859" s="1"/>
      <c r="B859" s="1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</row>
    <row r="860" spans="1:59" x14ac:dyDescent="0.25">
      <c r="A860" s="1"/>
      <c r="B860" s="1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</row>
    <row r="861" spans="1:59" x14ac:dyDescent="0.25">
      <c r="A861" s="1"/>
      <c r="B861" s="1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</row>
    <row r="862" spans="1:59" x14ac:dyDescent="0.25">
      <c r="A862" s="1"/>
      <c r="B862" s="1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</row>
    <row r="863" spans="1:59" x14ac:dyDescent="0.25">
      <c r="A863" s="1"/>
      <c r="B863" s="1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</row>
    <row r="864" spans="1:59" x14ac:dyDescent="0.25">
      <c r="A864" s="1"/>
      <c r="B864" s="1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</row>
    <row r="865" spans="1:59" x14ac:dyDescent="0.25">
      <c r="A865" s="1"/>
      <c r="B865" s="1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</row>
    <row r="866" spans="1:59" x14ac:dyDescent="0.25">
      <c r="A866" s="1"/>
      <c r="B866" s="1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</row>
    <row r="867" spans="1:59" x14ac:dyDescent="0.25">
      <c r="A867" s="1"/>
      <c r="B867" s="1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</row>
    <row r="868" spans="1:59" x14ac:dyDescent="0.25">
      <c r="A868" s="1"/>
      <c r="B868" s="1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</row>
    <row r="869" spans="1:59" x14ac:dyDescent="0.25">
      <c r="A869" s="1"/>
      <c r="B869" s="1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</row>
    <row r="870" spans="1:59" x14ac:dyDescent="0.25">
      <c r="A870" s="1"/>
      <c r="B870" s="1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</row>
    <row r="871" spans="1:59" x14ac:dyDescent="0.25">
      <c r="A871" s="1"/>
      <c r="B871" s="1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</row>
    <row r="872" spans="1:59" x14ac:dyDescent="0.25">
      <c r="A872" s="1"/>
      <c r="B872" s="1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</row>
    <row r="873" spans="1:59" x14ac:dyDescent="0.25">
      <c r="A873" s="1"/>
      <c r="B873" s="1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</row>
    <row r="874" spans="1:59" x14ac:dyDescent="0.25">
      <c r="A874" s="1"/>
      <c r="B874" s="1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</row>
    <row r="875" spans="1:59" x14ac:dyDescent="0.25">
      <c r="A875" s="1"/>
      <c r="B875" s="1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</row>
    <row r="876" spans="1:59" x14ac:dyDescent="0.25">
      <c r="A876" s="1"/>
      <c r="B876" s="1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</row>
    <row r="877" spans="1:59" x14ac:dyDescent="0.25">
      <c r="A877" s="1"/>
      <c r="B877" s="1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</row>
    <row r="878" spans="1:59" x14ac:dyDescent="0.25">
      <c r="A878" s="1"/>
      <c r="B878" s="1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</row>
    <row r="879" spans="1:59" x14ac:dyDescent="0.25">
      <c r="A879" s="1"/>
      <c r="B879" s="1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</row>
    <row r="880" spans="1:59" x14ac:dyDescent="0.25">
      <c r="A880" s="1"/>
      <c r="B880" s="1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</row>
    <row r="881" spans="1:59" x14ac:dyDescent="0.25">
      <c r="A881" s="1"/>
      <c r="B881" s="1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</row>
    <row r="882" spans="1:59" x14ac:dyDescent="0.25">
      <c r="A882" s="1"/>
      <c r="B882" s="1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</row>
    <row r="883" spans="1:59" x14ac:dyDescent="0.25">
      <c r="A883" s="1"/>
      <c r="B883" s="1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</row>
    <row r="884" spans="1:59" x14ac:dyDescent="0.25">
      <c r="A884" s="1"/>
      <c r="B884" s="1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</row>
    <row r="885" spans="1:59" x14ac:dyDescent="0.25">
      <c r="A885" s="1"/>
      <c r="B885" s="1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</row>
    <row r="886" spans="1:59" x14ac:dyDescent="0.25">
      <c r="A886" s="1"/>
      <c r="B886" s="1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</row>
    <row r="887" spans="1:59" x14ac:dyDescent="0.25">
      <c r="A887" s="1"/>
      <c r="B887" s="1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</row>
    <row r="888" spans="1:59" x14ac:dyDescent="0.25">
      <c r="A888" s="1"/>
      <c r="B888" s="1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</row>
    <row r="889" spans="1:59" x14ac:dyDescent="0.25">
      <c r="A889" s="1"/>
      <c r="B889" s="1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</row>
    <row r="890" spans="1:59" x14ac:dyDescent="0.25">
      <c r="A890" s="1"/>
      <c r="B890" s="1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</row>
    <row r="891" spans="1:59" x14ac:dyDescent="0.25">
      <c r="A891" s="1"/>
      <c r="B891" s="1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</row>
    <row r="892" spans="1:59" x14ac:dyDescent="0.25">
      <c r="A892" s="1"/>
      <c r="B892" s="1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</row>
    <row r="893" spans="1:59" x14ac:dyDescent="0.25">
      <c r="A893" s="1"/>
      <c r="B893" s="1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</row>
    <row r="894" spans="1:59" x14ac:dyDescent="0.25">
      <c r="A894" s="1"/>
      <c r="B894" s="1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</row>
    <row r="895" spans="1:59" x14ac:dyDescent="0.25">
      <c r="A895" s="1"/>
      <c r="B895" s="1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</row>
    <row r="896" spans="1:59" x14ac:dyDescent="0.25">
      <c r="A896" s="1"/>
      <c r="B896" s="1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</row>
    <row r="897" spans="1:59" x14ac:dyDescent="0.25">
      <c r="A897" s="1"/>
      <c r="B897" s="1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</row>
    <row r="898" spans="1:59" x14ac:dyDescent="0.25">
      <c r="A898" s="1"/>
      <c r="B898" s="1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</row>
    <row r="899" spans="1:59" x14ac:dyDescent="0.25">
      <c r="A899" s="1"/>
      <c r="B899" s="1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</row>
    <row r="900" spans="1:59" x14ac:dyDescent="0.25">
      <c r="A900" s="1"/>
      <c r="B900" s="1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</row>
    <row r="901" spans="1:59" x14ac:dyDescent="0.25">
      <c r="A901" s="1"/>
      <c r="B901" s="1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</row>
    <row r="902" spans="1:59" x14ac:dyDescent="0.25">
      <c r="A902" s="1"/>
      <c r="B902" s="1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</row>
    <row r="903" spans="1:59" x14ac:dyDescent="0.25">
      <c r="A903" s="1"/>
      <c r="B903" s="1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</row>
    <row r="904" spans="1:59" x14ac:dyDescent="0.25">
      <c r="A904" s="1"/>
      <c r="B904" s="1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</row>
    <row r="905" spans="1:59" x14ac:dyDescent="0.25">
      <c r="A905" s="1"/>
      <c r="B905" s="1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</row>
    <row r="906" spans="1:59" x14ac:dyDescent="0.25">
      <c r="A906" s="1"/>
      <c r="B906" s="1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</row>
    <row r="907" spans="1:59" x14ac:dyDescent="0.25">
      <c r="A907" s="1"/>
      <c r="B907" s="1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</row>
    <row r="908" spans="1:59" x14ac:dyDescent="0.25">
      <c r="A908" s="1"/>
      <c r="B908" s="1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</row>
    <row r="909" spans="1:59" x14ac:dyDescent="0.25">
      <c r="A909" s="1"/>
      <c r="B909" s="1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</row>
    <row r="910" spans="1:59" x14ac:dyDescent="0.25">
      <c r="A910" s="1"/>
      <c r="B910" s="1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</row>
    <row r="911" spans="1:59" x14ac:dyDescent="0.25">
      <c r="A911" s="1"/>
      <c r="B911" s="1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</row>
    <row r="912" spans="1:59" x14ac:dyDescent="0.25">
      <c r="A912" s="1"/>
      <c r="B912" s="1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</row>
    <row r="913" spans="1:59" x14ac:dyDescent="0.25">
      <c r="A913" s="1"/>
      <c r="B913" s="1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</row>
    <row r="914" spans="1:59" x14ac:dyDescent="0.25">
      <c r="A914" s="1"/>
      <c r="B914" s="1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</row>
    <row r="915" spans="1:59" x14ac:dyDescent="0.25">
      <c r="A915" s="1"/>
      <c r="B915" s="1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</row>
    <row r="916" spans="1:59" x14ac:dyDescent="0.25">
      <c r="A916" s="1"/>
      <c r="B916" s="1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</row>
    <row r="917" spans="1:59" x14ac:dyDescent="0.25">
      <c r="A917" s="1"/>
      <c r="B917" s="1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</row>
    <row r="918" spans="1:59" x14ac:dyDescent="0.25">
      <c r="A918" s="1"/>
      <c r="B918" s="1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</row>
    <row r="919" spans="1:59" x14ac:dyDescent="0.25">
      <c r="A919" s="1"/>
      <c r="B919" s="1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</row>
    <row r="920" spans="1:59" x14ac:dyDescent="0.25">
      <c r="A920" s="1"/>
      <c r="B920" s="1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</row>
    <row r="921" spans="1:59" x14ac:dyDescent="0.25">
      <c r="A921" s="1"/>
      <c r="B921" s="1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</row>
    <row r="922" spans="1:59" x14ac:dyDescent="0.25">
      <c r="A922" s="1"/>
      <c r="B922" s="1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</row>
    <row r="923" spans="1:59" x14ac:dyDescent="0.25">
      <c r="A923" s="1"/>
      <c r="B923" s="1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</row>
    <row r="924" spans="1:59" x14ac:dyDescent="0.25">
      <c r="A924" s="1"/>
      <c r="B924" s="1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</row>
    <row r="925" spans="1:59" x14ac:dyDescent="0.25">
      <c r="A925" s="1"/>
      <c r="B925" s="1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</row>
    <row r="926" spans="1:59" x14ac:dyDescent="0.25">
      <c r="A926" s="1"/>
      <c r="B926" s="1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</row>
    <row r="927" spans="1:59" x14ac:dyDescent="0.25">
      <c r="A927" s="1"/>
      <c r="B927" s="1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</row>
    <row r="928" spans="1:59" x14ac:dyDescent="0.25">
      <c r="A928" s="1"/>
      <c r="B928" s="1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</row>
    <row r="929" spans="1:59" x14ac:dyDescent="0.25">
      <c r="A929" s="1"/>
      <c r="B929" s="1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</row>
    <row r="930" spans="1:59" x14ac:dyDescent="0.25">
      <c r="A930" s="1"/>
      <c r="B930" s="1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</row>
    <row r="931" spans="1:59" x14ac:dyDescent="0.25">
      <c r="A931" s="1"/>
      <c r="B931" s="1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</row>
    <row r="932" spans="1:59" x14ac:dyDescent="0.25">
      <c r="A932" s="1"/>
      <c r="B932" s="1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</row>
    <row r="933" spans="1:59" x14ac:dyDescent="0.25">
      <c r="A933" s="1"/>
      <c r="B933" s="1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</row>
    <row r="934" spans="1:59" x14ac:dyDescent="0.25">
      <c r="A934" s="1"/>
      <c r="B934" s="1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</row>
    <row r="935" spans="1:59" x14ac:dyDescent="0.25">
      <c r="A935" s="1"/>
      <c r="B935" s="1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</row>
    <row r="936" spans="1:59" x14ac:dyDescent="0.25">
      <c r="A936" s="1"/>
      <c r="B936" s="1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</row>
    <row r="937" spans="1:59" x14ac:dyDescent="0.25">
      <c r="A937" s="1"/>
      <c r="B937" s="1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</row>
    <row r="938" spans="1:59" x14ac:dyDescent="0.25">
      <c r="A938" s="1"/>
      <c r="B938" s="1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</row>
    <row r="939" spans="1:59" x14ac:dyDescent="0.25">
      <c r="A939" s="1"/>
      <c r="B939" s="1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</row>
    <row r="940" spans="1:59" x14ac:dyDescent="0.25">
      <c r="A940" s="1"/>
      <c r="B940" s="1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</row>
    <row r="941" spans="1:59" x14ac:dyDescent="0.25">
      <c r="A941" s="1"/>
      <c r="B941" s="1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</row>
    <row r="942" spans="1:59" x14ac:dyDescent="0.25">
      <c r="A942" s="1"/>
      <c r="B942" s="1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</row>
    <row r="943" spans="1:59" x14ac:dyDescent="0.25">
      <c r="A943" s="1"/>
      <c r="B943" s="1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</row>
    <row r="944" spans="1:59" x14ac:dyDescent="0.25">
      <c r="A944" s="1"/>
      <c r="B944" s="1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</row>
    <row r="945" spans="1:59" x14ac:dyDescent="0.25">
      <c r="A945" s="1"/>
      <c r="B945" s="1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</row>
    <row r="946" spans="1:59" x14ac:dyDescent="0.25">
      <c r="A946" s="1"/>
      <c r="B946" s="1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</row>
    <row r="947" spans="1:59" x14ac:dyDescent="0.25">
      <c r="A947" s="1"/>
      <c r="B947" s="1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</row>
    <row r="948" spans="1:59" x14ac:dyDescent="0.25">
      <c r="A948" s="1"/>
      <c r="B948" s="1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</row>
    <row r="949" spans="1:59" x14ac:dyDescent="0.25">
      <c r="A949" s="1"/>
      <c r="B949" s="1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</row>
    <row r="950" spans="1:59" x14ac:dyDescent="0.25">
      <c r="A950" s="1"/>
      <c r="B950" s="1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</row>
    <row r="951" spans="1:59" x14ac:dyDescent="0.25">
      <c r="A951" s="1"/>
      <c r="B951" s="1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</row>
    <row r="952" spans="1:59" x14ac:dyDescent="0.25">
      <c r="A952" s="1"/>
      <c r="B952" s="1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</row>
    <row r="953" spans="1:59" x14ac:dyDescent="0.25">
      <c r="A953" s="1"/>
      <c r="B953" s="1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</row>
    <row r="954" spans="1:59" x14ac:dyDescent="0.25">
      <c r="A954" s="1"/>
      <c r="B954" s="1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</row>
    <row r="955" spans="1:59" x14ac:dyDescent="0.25">
      <c r="A955" s="1"/>
      <c r="B955" s="1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</row>
    <row r="956" spans="1:59" x14ac:dyDescent="0.25">
      <c r="A956" s="1"/>
      <c r="B956" s="1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</row>
    <row r="957" spans="1:59" x14ac:dyDescent="0.25">
      <c r="A957" s="1"/>
      <c r="B957" s="1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</row>
    <row r="958" spans="1:59" x14ac:dyDescent="0.25">
      <c r="A958" s="1"/>
      <c r="B958" s="1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</row>
    <row r="959" spans="1:59" x14ac:dyDescent="0.25">
      <c r="A959" s="1"/>
      <c r="B959" s="1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</row>
    <row r="960" spans="1:59" x14ac:dyDescent="0.25">
      <c r="A960" s="1"/>
      <c r="B960" s="1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</row>
    <row r="961" spans="1:59" x14ac:dyDescent="0.25">
      <c r="A961" s="1"/>
      <c r="B961" s="1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</row>
    <row r="962" spans="1:59" x14ac:dyDescent="0.25">
      <c r="A962" s="1"/>
      <c r="B962" s="1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</row>
    <row r="963" spans="1:59" x14ac:dyDescent="0.25">
      <c r="A963" s="1"/>
      <c r="B963" s="1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</row>
    <row r="964" spans="1:59" x14ac:dyDescent="0.25">
      <c r="A964" s="1"/>
      <c r="B964" s="1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</row>
    <row r="965" spans="1:59" x14ac:dyDescent="0.25">
      <c r="A965" s="1"/>
      <c r="B965" s="1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</row>
    <row r="966" spans="1:59" x14ac:dyDescent="0.25">
      <c r="A966" s="1"/>
      <c r="B966" s="1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</row>
    <row r="967" spans="1:59" x14ac:dyDescent="0.25">
      <c r="A967" s="1"/>
      <c r="B967" s="1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</row>
    <row r="968" spans="1:59" x14ac:dyDescent="0.25">
      <c r="A968" s="1"/>
      <c r="B968" s="1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</row>
    <row r="969" spans="1:59" x14ac:dyDescent="0.25">
      <c r="A969" s="1"/>
      <c r="B969" s="1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</row>
    <row r="970" spans="1:59" x14ac:dyDescent="0.25">
      <c r="A970" s="1"/>
      <c r="B970" s="1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</row>
    <row r="971" spans="1:59" x14ac:dyDescent="0.25">
      <c r="A971" s="1"/>
      <c r="B971" s="1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</row>
    <row r="972" spans="1:59" x14ac:dyDescent="0.25">
      <c r="A972" s="1"/>
      <c r="B972" s="1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</row>
    <row r="973" spans="1:59" x14ac:dyDescent="0.25">
      <c r="A973" s="1"/>
      <c r="B973" s="1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</row>
    <row r="974" spans="1:59" x14ac:dyDescent="0.25">
      <c r="A974" s="1"/>
      <c r="B974" s="1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</row>
    <row r="975" spans="1:59" x14ac:dyDescent="0.25">
      <c r="A975" s="1"/>
      <c r="B975" s="1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</row>
    <row r="976" spans="1:59" x14ac:dyDescent="0.25">
      <c r="A976" s="1"/>
      <c r="B976" s="1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</row>
    <row r="977" spans="1:59" x14ac:dyDescent="0.25">
      <c r="A977" s="1"/>
      <c r="B977" s="1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</row>
    <row r="978" spans="1:59" x14ac:dyDescent="0.25">
      <c r="A978" s="1"/>
      <c r="B978" s="1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</row>
    <row r="979" spans="1:59" x14ac:dyDescent="0.25">
      <c r="A979" s="1"/>
      <c r="B979" s="1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</row>
    <row r="980" spans="1:59" x14ac:dyDescent="0.25">
      <c r="A980" s="1"/>
      <c r="B980" s="1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</row>
    <row r="981" spans="1:59" x14ac:dyDescent="0.25">
      <c r="A981" s="1"/>
      <c r="B981" s="1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</row>
    <row r="982" spans="1:59" x14ac:dyDescent="0.25">
      <c r="A982" s="1"/>
      <c r="B982" s="1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</row>
    <row r="983" spans="1:59" x14ac:dyDescent="0.25">
      <c r="A983" s="1"/>
      <c r="B983" s="1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</row>
    <row r="984" spans="1:59" x14ac:dyDescent="0.25">
      <c r="A984" s="1"/>
      <c r="B984" s="1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</row>
    <row r="985" spans="1:59" x14ac:dyDescent="0.25">
      <c r="A985" s="1"/>
      <c r="B985" s="1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</row>
    <row r="986" spans="1:59" x14ac:dyDescent="0.25">
      <c r="A986" s="1"/>
      <c r="B986" s="1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</row>
    <row r="987" spans="1:59" x14ac:dyDescent="0.25">
      <c r="A987" s="1"/>
      <c r="B987" s="1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</row>
    <row r="988" spans="1:59" x14ac:dyDescent="0.25">
      <c r="A988" s="1"/>
      <c r="B988" s="1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</row>
    <row r="989" spans="1:59" x14ac:dyDescent="0.25">
      <c r="A989" s="1"/>
      <c r="B989" s="1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</row>
    <row r="990" spans="1:59" x14ac:dyDescent="0.25">
      <c r="A990" s="1"/>
      <c r="B990" s="1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</row>
    <row r="991" spans="1:59" x14ac:dyDescent="0.25">
      <c r="A991" s="1"/>
      <c r="B991" s="1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</row>
    <row r="992" spans="1:59" x14ac:dyDescent="0.25">
      <c r="A992" s="1"/>
      <c r="B992" s="1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</row>
    <row r="993" spans="1:59" x14ac:dyDescent="0.25">
      <c r="A993" s="1"/>
      <c r="B993" s="1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</row>
    <row r="994" spans="1:59" x14ac:dyDescent="0.25">
      <c r="A994" s="1"/>
      <c r="B994" s="1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</row>
    <row r="995" spans="1:59" x14ac:dyDescent="0.25">
      <c r="A995" s="1"/>
      <c r="B995" s="1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</row>
    <row r="996" spans="1:59" x14ac:dyDescent="0.25">
      <c r="A996" s="1"/>
      <c r="B996" s="1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</row>
    <row r="997" spans="1:59" x14ac:dyDescent="0.25">
      <c r="A997" s="1"/>
      <c r="B997" s="1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</row>
    <row r="998" spans="1:59" x14ac:dyDescent="0.25">
      <c r="A998" s="1"/>
      <c r="B998" s="1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</row>
    <row r="999" spans="1:59" x14ac:dyDescent="0.25">
      <c r="A999" s="1"/>
      <c r="B999" s="1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</row>
    <row r="1000" spans="1:59" x14ac:dyDescent="0.25">
      <c r="A1000" s="1"/>
      <c r="B1000" s="1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</row>
    <row r="1001" spans="1:59" x14ac:dyDescent="0.25"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</row>
    <row r="1002" spans="1:59" x14ac:dyDescent="0.25"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</row>
    <row r="1003" spans="1:59" x14ac:dyDescent="0.25"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</row>
    <row r="1004" spans="1:59" x14ac:dyDescent="0.25"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</row>
    <row r="1005" spans="1:59" x14ac:dyDescent="0.25"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</row>
    <row r="1006" spans="1:59" x14ac:dyDescent="0.25"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</row>
    <row r="1007" spans="1:59" x14ac:dyDescent="0.25"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</row>
    <row r="1008" spans="1:59" x14ac:dyDescent="0.25"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</row>
    <row r="1009" spans="3:59" x14ac:dyDescent="0.25"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</row>
    <row r="1010" spans="3:59" x14ac:dyDescent="0.25"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</row>
    <row r="1011" spans="3:59" x14ac:dyDescent="0.25"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</row>
    <row r="1012" spans="3:59" x14ac:dyDescent="0.25"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</row>
    <row r="1013" spans="3:59" x14ac:dyDescent="0.25"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</row>
    <row r="1014" spans="3:59" x14ac:dyDescent="0.25"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</row>
    <row r="1015" spans="3:59" x14ac:dyDescent="0.25"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</row>
    <row r="1016" spans="3:59" x14ac:dyDescent="0.25"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</row>
    <row r="1017" spans="3:59" x14ac:dyDescent="0.25"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</row>
    <row r="1018" spans="3:59" x14ac:dyDescent="0.25"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</row>
    <row r="1019" spans="3:59" x14ac:dyDescent="0.25"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</row>
    <row r="1020" spans="3:59" x14ac:dyDescent="0.25"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</row>
    <row r="1021" spans="3:59" x14ac:dyDescent="0.25"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</row>
    <row r="1022" spans="3:59" x14ac:dyDescent="0.25"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</row>
    <row r="1023" spans="3:59" x14ac:dyDescent="0.25"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</row>
    <row r="1024" spans="3:59" x14ac:dyDescent="0.25"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</row>
    <row r="1025" spans="3:59" x14ac:dyDescent="0.25"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</row>
    <row r="1026" spans="3:59" x14ac:dyDescent="0.25"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</row>
    <row r="1027" spans="3:59" x14ac:dyDescent="0.25"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</row>
    <row r="1028" spans="3:59" x14ac:dyDescent="0.25"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</row>
    <row r="1029" spans="3:59" x14ac:dyDescent="0.25"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</row>
    <row r="1030" spans="3:59" x14ac:dyDescent="0.25"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</row>
    <row r="1031" spans="3:59" x14ac:dyDescent="0.25"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</row>
    <row r="1032" spans="3:59" x14ac:dyDescent="0.25"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</row>
    <row r="1033" spans="3:59" x14ac:dyDescent="0.25"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</row>
    <row r="1034" spans="3:59" x14ac:dyDescent="0.25"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</row>
    <row r="1035" spans="3:59" x14ac:dyDescent="0.25"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</row>
    <row r="1036" spans="3:59" x14ac:dyDescent="0.25"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</row>
    <row r="1037" spans="3:59" x14ac:dyDescent="0.25"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</row>
    <row r="1038" spans="3:59" x14ac:dyDescent="0.25"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</row>
    <row r="1039" spans="3:59" x14ac:dyDescent="0.25"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</row>
    <row r="1040" spans="3:59" x14ac:dyDescent="0.25"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</row>
    <row r="1041" spans="3:59" x14ac:dyDescent="0.25"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</row>
    <row r="1042" spans="3:59" x14ac:dyDescent="0.25"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</row>
    <row r="1043" spans="3:59" x14ac:dyDescent="0.25"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</row>
    <row r="1044" spans="3:59" x14ac:dyDescent="0.25"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</row>
    <row r="1045" spans="3:59" x14ac:dyDescent="0.25"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</row>
    <row r="1046" spans="3:59" x14ac:dyDescent="0.25"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</row>
    <row r="1047" spans="3:59" x14ac:dyDescent="0.25"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</row>
    <row r="1048" spans="3:59" x14ac:dyDescent="0.25"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</row>
    <row r="1049" spans="3:59" x14ac:dyDescent="0.25"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</row>
    <row r="1050" spans="3:59" x14ac:dyDescent="0.25"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</row>
    <row r="1051" spans="3:59" x14ac:dyDescent="0.25"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</row>
    <row r="1052" spans="3:59" x14ac:dyDescent="0.25"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</row>
    <row r="1053" spans="3:59" x14ac:dyDescent="0.25"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</row>
    <row r="1054" spans="3:59" x14ac:dyDescent="0.25"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</row>
    <row r="1055" spans="3:59" x14ac:dyDescent="0.25"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</row>
    <row r="1056" spans="3:59" x14ac:dyDescent="0.25"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</row>
    <row r="1057" spans="3:59" x14ac:dyDescent="0.25"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</row>
    <row r="1058" spans="3:59" x14ac:dyDescent="0.25"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</row>
    <row r="1059" spans="3:59" x14ac:dyDescent="0.25"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</row>
    <row r="1060" spans="3:59" x14ac:dyDescent="0.25"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</row>
    <row r="1061" spans="3:59" x14ac:dyDescent="0.25"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</row>
    <row r="1062" spans="3:59" x14ac:dyDescent="0.25"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</row>
    <row r="1063" spans="3:59" x14ac:dyDescent="0.25"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</row>
    <row r="1064" spans="3:59" x14ac:dyDescent="0.25"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</row>
    <row r="1065" spans="3:59" x14ac:dyDescent="0.25"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</row>
    <row r="1066" spans="3:59" x14ac:dyDescent="0.25"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</row>
    <row r="1067" spans="3:59" x14ac:dyDescent="0.25"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</row>
    <row r="1068" spans="3:59" x14ac:dyDescent="0.25"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</row>
    <row r="1069" spans="3:59" x14ac:dyDescent="0.25"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</row>
    <row r="1070" spans="3:59" x14ac:dyDescent="0.25"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</row>
    <row r="1071" spans="3:59" x14ac:dyDescent="0.25"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</row>
    <row r="1072" spans="3:59" x14ac:dyDescent="0.25"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</row>
    <row r="1073" spans="3:59" x14ac:dyDescent="0.25"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</row>
    <row r="1074" spans="3:59" x14ac:dyDescent="0.25"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</row>
    <row r="1075" spans="3:59" x14ac:dyDescent="0.25"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</row>
    <row r="1076" spans="3:59" x14ac:dyDescent="0.25"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</row>
    <row r="1077" spans="3:59" x14ac:dyDescent="0.25"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</row>
    <row r="1078" spans="3:59" x14ac:dyDescent="0.25"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</row>
    <row r="1079" spans="3:59" x14ac:dyDescent="0.25"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</row>
    <row r="1080" spans="3:59" x14ac:dyDescent="0.25"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</row>
    <row r="1081" spans="3:59" x14ac:dyDescent="0.25"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</row>
    <row r="1082" spans="3:59" x14ac:dyDescent="0.25"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</row>
    <row r="1083" spans="3:59" x14ac:dyDescent="0.25"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</row>
    <row r="1084" spans="3:59" x14ac:dyDescent="0.25"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</row>
    <row r="1085" spans="3:59" x14ac:dyDescent="0.25"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</row>
    <row r="1086" spans="3:59" x14ac:dyDescent="0.25"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</row>
    <row r="1087" spans="3:59" x14ac:dyDescent="0.25"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</row>
    <row r="1088" spans="3:59" x14ac:dyDescent="0.25"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</row>
    <row r="1089" spans="3:59" x14ac:dyDescent="0.25"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</row>
    <row r="1090" spans="3:59" x14ac:dyDescent="0.25"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</row>
    <row r="1091" spans="3:59" x14ac:dyDescent="0.25"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</row>
    <row r="1092" spans="3:59" x14ac:dyDescent="0.25"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</row>
    <row r="1093" spans="3:59" x14ac:dyDescent="0.25"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</row>
    <row r="1094" spans="3:59" x14ac:dyDescent="0.25"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</row>
    <row r="1095" spans="3:59" x14ac:dyDescent="0.25"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</row>
    <row r="1096" spans="3:59" x14ac:dyDescent="0.25"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</row>
    <row r="1097" spans="3:59" x14ac:dyDescent="0.25"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</row>
    <row r="1098" spans="3:59" x14ac:dyDescent="0.25"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</row>
    <row r="1099" spans="3:59" x14ac:dyDescent="0.25"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</row>
    <row r="1100" spans="3:59" x14ac:dyDescent="0.25"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</row>
    <row r="1101" spans="3:59" x14ac:dyDescent="0.25"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</row>
    <row r="1102" spans="3:59" x14ac:dyDescent="0.25"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</row>
    <row r="1103" spans="3:59" x14ac:dyDescent="0.25"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</row>
    <row r="1104" spans="3:59" x14ac:dyDescent="0.25"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</row>
    <row r="1105" spans="3:59" x14ac:dyDescent="0.25"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</row>
    <row r="1106" spans="3:59" x14ac:dyDescent="0.25"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</row>
    <row r="1107" spans="3:59" x14ac:dyDescent="0.25"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</row>
    <row r="1108" spans="3:59" x14ac:dyDescent="0.25"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</row>
    <row r="1109" spans="3:59" x14ac:dyDescent="0.25"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</row>
    <row r="1110" spans="3:59" x14ac:dyDescent="0.25"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</row>
    <row r="1111" spans="3:59" x14ac:dyDescent="0.25"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</row>
    <row r="1112" spans="3:59" x14ac:dyDescent="0.25"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</row>
    <row r="1113" spans="3:59" x14ac:dyDescent="0.25"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</row>
    <row r="1114" spans="3:59" x14ac:dyDescent="0.25"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</row>
    <row r="1115" spans="3:59" x14ac:dyDescent="0.25"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</row>
    <row r="1116" spans="3:59" x14ac:dyDescent="0.25"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</row>
    <row r="1117" spans="3:59" x14ac:dyDescent="0.25"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</row>
    <row r="1118" spans="3:59" x14ac:dyDescent="0.25"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</row>
    <row r="1119" spans="3:59" x14ac:dyDescent="0.25"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</row>
    <row r="1120" spans="3:59" x14ac:dyDescent="0.25"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</row>
    <row r="1121" spans="3:59" x14ac:dyDescent="0.25"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</row>
    <row r="1122" spans="3:59" x14ac:dyDescent="0.25"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</row>
    <row r="1123" spans="3:59" x14ac:dyDescent="0.25"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</row>
    <row r="1124" spans="3:59" x14ac:dyDescent="0.25"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</row>
    <row r="1125" spans="3:59" x14ac:dyDescent="0.25"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</row>
    <row r="1126" spans="3:59" x14ac:dyDescent="0.25"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</row>
    <row r="1127" spans="3:59" x14ac:dyDescent="0.25"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</row>
    <row r="1128" spans="3:59" x14ac:dyDescent="0.25"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</row>
    <row r="1129" spans="3:59" x14ac:dyDescent="0.25"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</row>
    <row r="1130" spans="3:59" x14ac:dyDescent="0.25"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</row>
    <row r="1131" spans="3:59" x14ac:dyDescent="0.25"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</row>
    <row r="1132" spans="3:59" x14ac:dyDescent="0.25"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</row>
    <row r="1133" spans="3:59" x14ac:dyDescent="0.25"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</row>
    <row r="1134" spans="3:59" x14ac:dyDescent="0.25"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</row>
    <row r="1135" spans="3:59" x14ac:dyDescent="0.25"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</row>
    <row r="1136" spans="3:59" x14ac:dyDescent="0.25"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</row>
    <row r="1137" spans="3:59" x14ac:dyDescent="0.25"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</row>
    <row r="1138" spans="3:59" x14ac:dyDescent="0.25"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</row>
    <row r="1139" spans="3:59" x14ac:dyDescent="0.25"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</row>
    <row r="1140" spans="3:59" x14ac:dyDescent="0.25"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</row>
    <row r="1141" spans="3:59" x14ac:dyDescent="0.25"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</row>
    <row r="1142" spans="3:59" x14ac:dyDescent="0.25"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</row>
    <row r="1143" spans="3:59" x14ac:dyDescent="0.25"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</row>
    <row r="1144" spans="3:59" x14ac:dyDescent="0.25"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</row>
    <row r="1145" spans="3:59" x14ac:dyDescent="0.25"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</row>
    <row r="1146" spans="3:59" x14ac:dyDescent="0.25"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</row>
    <row r="1147" spans="3:59" x14ac:dyDescent="0.25"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</row>
    <row r="1148" spans="3:59" x14ac:dyDescent="0.25"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</row>
    <row r="1149" spans="3:59" x14ac:dyDescent="0.25"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</row>
    <row r="1150" spans="3:59" x14ac:dyDescent="0.25"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</row>
    <row r="1151" spans="3:59" x14ac:dyDescent="0.25"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</row>
    <row r="1152" spans="3:59" x14ac:dyDescent="0.25"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</row>
    <row r="1153" spans="3:59" x14ac:dyDescent="0.25"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</row>
    <row r="1154" spans="3:59" x14ac:dyDescent="0.25"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</row>
    <row r="1155" spans="3:59" x14ac:dyDescent="0.25"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</row>
    <row r="1156" spans="3:59" x14ac:dyDescent="0.25"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</row>
    <row r="1157" spans="3:59" x14ac:dyDescent="0.25"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</row>
    <row r="1158" spans="3:59" x14ac:dyDescent="0.25"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</row>
    <row r="1159" spans="3:59" x14ac:dyDescent="0.25"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</row>
    <row r="1160" spans="3:59" x14ac:dyDescent="0.25"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</row>
    <row r="1161" spans="3:59" x14ac:dyDescent="0.25"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</row>
    <row r="1162" spans="3:59" x14ac:dyDescent="0.25"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</row>
    <row r="1163" spans="3:59" x14ac:dyDescent="0.25"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</row>
    <row r="1164" spans="3:59" x14ac:dyDescent="0.25"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</row>
    <row r="1165" spans="3:59" x14ac:dyDescent="0.25"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</row>
    <row r="1166" spans="3:59" x14ac:dyDescent="0.25"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</row>
    <row r="1167" spans="3:59" x14ac:dyDescent="0.25"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</row>
    <row r="1168" spans="3:59" x14ac:dyDescent="0.25"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</row>
    <row r="1169" spans="3:59" x14ac:dyDescent="0.25"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</row>
    <row r="1170" spans="3:59" x14ac:dyDescent="0.25"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</row>
    <row r="1171" spans="3:59" x14ac:dyDescent="0.25"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</row>
    <row r="1172" spans="3:59" x14ac:dyDescent="0.25"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</row>
    <row r="1173" spans="3:59" x14ac:dyDescent="0.25"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</row>
    <row r="1174" spans="3:59" x14ac:dyDescent="0.25"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</row>
    <row r="1175" spans="3:59" x14ac:dyDescent="0.25"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</row>
    <row r="1176" spans="3:59" x14ac:dyDescent="0.25"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</row>
    <row r="1177" spans="3:59" x14ac:dyDescent="0.25"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</row>
    <row r="1178" spans="3:59" x14ac:dyDescent="0.25"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</row>
    <row r="1179" spans="3:59" x14ac:dyDescent="0.25"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</row>
    <row r="1180" spans="3:59" x14ac:dyDescent="0.25"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</row>
    <row r="1181" spans="3:59" x14ac:dyDescent="0.25"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</row>
    <row r="1182" spans="3:59" x14ac:dyDescent="0.25"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</row>
    <row r="1183" spans="3:59" x14ac:dyDescent="0.25"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</row>
    <row r="1184" spans="3:59" x14ac:dyDescent="0.25"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</row>
    <row r="1185" spans="3:59" x14ac:dyDescent="0.25"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</row>
    <row r="1186" spans="3:59" x14ac:dyDescent="0.25"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</row>
    <row r="1187" spans="3:59" x14ac:dyDescent="0.25"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</row>
    <row r="1188" spans="3:59" x14ac:dyDescent="0.25"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</row>
    <row r="1189" spans="3:59" x14ac:dyDescent="0.25"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</row>
    <row r="1190" spans="3:59" x14ac:dyDescent="0.25"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</row>
    <row r="1191" spans="3:59" x14ac:dyDescent="0.25"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</row>
    <row r="1192" spans="3:59" x14ac:dyDescent="0.25"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</row>
    <row r="1193" spans="3:59" x14ac:dyDescent="0.25"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</row>
    <row r="1194" spans="3:59" x14ac:dyDescent="0.25"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</row>
    <row r="1195" spans="3:59" x14ac:dyDescent="0.25"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</row>
    <row r="1196" spans="3:59" x14ac:dyDescent="0.25"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</row>
    <row r="1197" spans="3:59" x14ac:dyDescent="0.25"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</row>
    <row r="1198" spans="3:59" x14ac:dyDescent="0.25"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</row>
    <row r="1199" spans="3:59" x14ac:dyDescent="0.25"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</row>
    <row r="1200" spans="3:59" x14ac:dyDescent="0.25"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</row>
    <row r="1201" spans="3:59" x14ac:dyDescent="0.25"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</row>
    <row r="1202" spans="3:59" x14ac:dyDescent="0.25"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</row>
    <row r="1203" spans="3:59" x14ac:dyDescent="0.25"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</row>
    <row r="1204" spans="3:59" x14ac:dyDescent="0.25"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</row>
    <row r="1205" spans="3:59" x14ac:dyDescent="0.25"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</row>
    <row r="1206" spans="3:59" x14ac:dyDescent="0.25"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</row>
    <row r="1207" spans="3:59" x14ac:dyDescent="0.25"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</row>
    <row r="1208" spans="3:59" x14ac:dyDescent="0.25"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</row>
    <row r="1209" spans="3:59" x14ac:dyDescent="0.25"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</row>
    <row r="1210" spans="3:59" x14ac:dyDescent="0.25"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</row>
    <row r="1211" spans="3:59" x14ac:dyDescent="0.25"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</row>
    <row r="1212" spans="3:59" x14ac:dyDescent="0.25"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</row>
    <row r="1213" spans="3:59" x14ac:dyDescent="0.25"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</row>
    <row r="1214" spans="3:59" x14ac:dyDescent="0.25"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</row>
    <row r="1215" spans="3:59" x14ac:dyDescent="0.25"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</row>
    <row r="1216" spans="3:59" x14ac:dyDescent="0.25"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</row>
    <row r="1217" spans="3:59" x14ac:dyDescent="0.25"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</row>
    <row r="1218" spans="3:59" x14ac:dyDescent="0.25"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</row>
    <row r="1219" spans="3:59" x14ac:dyDescent="0.25"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</row>
    <row r="1220" spans="3:59" x14ac:dyDescent="0.25"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</row>
    <row r="1221" spans="3:59" x14ac:dyDescent="0.25"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</row>
    <row r="1222" spans="3:59" x14ac:dyDescent="0.25"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</row>
    <row r="1223" spans="3:59" x14ac:dyDescent="0.25"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</row>
    <row r="1224" spans="3:59" x14ac:dyDescent="0.25"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</row>
    <row r="1225" spans="3:59" x14ac:dyDescent="0.25"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</row>
    <row r="1226" spans="3:59" x14ac:dyDescent="0.25"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</row>
    <row r="1227" spans="3:59" x14ac:dyDescent="0.25"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</row>
    <row r="1228" spans="3:59" x14ac:dyDescent="0.25"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</row>
    <row r="1229" spans="3:59" x14ac:dyDescent="0.25"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</row>
    <row r="1230" spans="3:59" x14ac:dyDescent="0.25"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</row>
    <row r="1231" spans="3:59" x14ac:dyDescent="0.25"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</row>
    <row r="1232" spans="3:59" x14ac:dyDescent="0.25"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</row>
    <row r="1233" spans="3:59" x14ac:dyDescent="0.25"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</row>
    <row r="1234" spans="3:59" x14ac:dyDescent="0.25"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</row>
    <row r="1235" spans="3:59" x14ac:dyDescent="0.25"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</row>
    <row r="1236" spans="3:59" x14ac:dyDescent="0.25"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</row>
    <row r="1237" spans="3:59" x14ac:dyDescent="0.25"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</row>
    <row r="1238" spans="3:59" x14ac:dyDescent="0.25"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</row>
    <row r="1239" spans="3:59" x14ac:dyDescent="0.25"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</row>
    <row r="1240" spans="3:59" x14ac:dyDescent="0.25"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</row>
    <row r="1241" spans="3:59" x14ac:dyDescent="0.25"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</row>
    <row r="1242" spans="3:59" x14ac:dyDescent="0.25"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</row>
    <row r="1243" spans="3:59" x14ac:dyDescent="0.25"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</row>
    <row r="1244" spans="3:59" x14ac:dyDescent="0.25"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</row>
    <row r="1245" spans="3:59" x14ac:dyDescent="0.25"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</row>
    <row r="1246" spans="3:59" x14ac:dyDescent="0.25"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</row>
    <row r="1247" spans="3:59" x14ac:dyDescent="0.25"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</row>
    <row r="1248" spans="3:59" x14ac:dyDescent="0.25"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</row>
    <row r="1249" spans="3:59" x14ac:dyDescent="0.25"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</row>
    <row r="1250" spans="3:59" x14ac:dyDescent="0.25"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</row>
    <row r="1251" spans="3:59" x14ac:dyDescent="0.25"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</row>
    <row r="1252" spans="3:59" x14ac:dyDescent="0.25"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</row>
    <row r="1253" spans="3:59" x14ac:dyDescent="0.25"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</row>
    <row r="1254" spans="3:59" x14ac:dyDescent="0.25"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</row>
    <row r="1255" spans="3:59" x14ac:dyDescent="0.25"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</row>
    <row r="1256" spans="3:59" x14ac:dyDescent="0.25"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</row>
    <row r="1257" spans="3:59" x14ac:dyDescent="0.25"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</row>
    <row r="1258" spans="3:59" x14ac:dyDescent="0.25"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</row>
    <row r="1259" spans="3:59" x14ac:dyDescent="0.25"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</row>
    <row r="1260" spans="3:59" x14ac:dyDescent="0.25"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</row>
    <row r="1261" spans="3:59" x14ac:dyDescent="0.25"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</row>
    <row r="1262" spans="3:59" x14ac:dyDescent="0.25"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</row>
    <row r="1263" spans="3:59" x14ac:dyDescent="0.25"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</row>
    <row r="1264" spans="3:59" x14ac:dyDescent="0.25"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</row>
    <row r="1265" spans="3:59" x14ac:dyDescent="0.25"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</row>
    <row r="1266" spans="3:59" x14ac:dyDescent="0.25"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</row>
    <row r="1267" spans="3:59" x14ac:dyDescent="0.25"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</row>
    <row r="1268" spans="3:59" x14ac:dyDescent="0.25"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</row>
    <row r="1269" spans="3:59" x14ac:dyDescent="0.25"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</row>
    <row r="1270" spans="3:59" x14ac:dyDescent="0.25"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</row>
    <row r="1271" spans="3:59" x14ac:dyDescent="0.25"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</row>
    <row r="1272" spans="3:59" x14ac:dyDescent="0.25"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</row>
    <row r="1273" spans="3:59" x14ac:dyDescent="0.25"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</row>
    <row r="1274" spans="3:59" x14ac:dyDescent="0.25"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</row>
    <row r="1275" spans="3:59" x14ac:dyDescent="0.25"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</row>
    <row r="1276" spans="3:59" x14ac:dyDescent="0.25"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</row>
    <row r="1277" spans="3:59" x14ac:dyDescent="0.25"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</row>
    <row r="1278" spans="3:59" x14ac:dyDescent="0.25"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</row>
    <row r="1279" spans="3:59" x14ac:dyDescent="0.25"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</row>
    <row r="1280" spans="3:59" x14ac:dyDescent="0.25"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</row>
    <row r="1281" spans="3:59" x14ac:dyDescent="0.25"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</row>
    <row r="1282" spans="3:59" x14ac:dyDescent="0.25"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</row>
    <row r="1283" spans="3:59" x14ac:dyDescent="0.25"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</row>
    <row r="1284" spans="3:59" x14ac:dyDescent="0.25"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</row>
    <row r="1285" spans="3:59" x14ac:dyDescent="0.25"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</row>
    <row r="1286" spans="3:59" x14ac:dyDescent="0.25"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</row>
    <row r="1287" spans="3:59" x14ac:dyDescent="0.25"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</row>
    <row r="1288" spans="3:59" x14ac:dyDescent="0.25"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</row>
    <row r="1289" spans="3:59" x14ac:dyDescent="0.25"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</row>
    <row r="1290" spans="3:59" x14ac:dyDescent="0.25"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</row>
    <row r="1291" spans="3:59" x14ac:dyDescent="0.25"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</row>
    <row r="1292" spans="3:59" x14ac:dyDescent="0.25"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</row>
    <row r="1293" spans="3:59" x14ac:dyDescent="0.25"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</row>
    <row r="1294" spans="3:59" x14ac:dyDescent="0.25"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</row>
    <row r="1295" spans="3:59" x14ac:dyDescent="0.25"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</row>
    <row r="1296" spans="3:59" x14ac:dyDescent="0.25"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</row>
    <row r="1297" spans="3:59" x14ac:dyDescent="0.25"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</row>
    <row r="1298" spans="3:59" x14ac:dyDescent="0.25"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</row>
    <row r="1299" spans="3:59" x14ac:dyDescent="0.25"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</row>
    <row r="1300" spans="3:59" x14ac:dyDescent="0.25"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</row>
    <row r="1301" spans="3:59" x14ac:dyDescent="0.25"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</row>
    <row r="1302" spans="3:59" x14ac:dyDescent="0.25"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</row>
    <row r="1303" spans="3:59" x14ac:dyDescent="0.25"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</row>
    <row r="1304" spans="3:59" x14ac:dyDescent="0.25"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</row>
    <row r="1305" spans="3:59" x14ac:dyDescent="0.25"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</row>
    <row r="1306" spans="3:59" x14ac:dyDescent="0.25"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</row>
    <row r="1307" spans="3:59" x14ac:dyDescent="0.25"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</row>
    <row r="1308" spans="3:59" x14ac:dyDescent="0.25"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</row>
    <row r="1309" spans="3:59" x14ac:dyDescent="0.25"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</row>
    <row r="1310" spans="3:59" x14ac:dyDescent="0.25"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</row>
    <row r="1311" spans="3:59" x14ac:dyDescent="0.25"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</row>
    <row r="1312" spans="3:59" x14ac:dyDescent="0.25"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</row>
    <row r="1313" spans="3:59" x14ac:dyDescent="0.25"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</row>
    <row r="1314" spans="3:59" x14ac:dyDescent="0.25"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</row>
    <row r="1315" spans="3:59" x14ac:dyDescent="0.25"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</row>
    <row r="1316" spans="3:59" x14ac:dyDescent="0.25"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</row>
    <row r="1317" spans="3:59" x14ac:dyDescent="0.25"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</row>
    <row r="1318" spans="3:59" x14ac:dyDescent="0.25"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</row>
    <row r="1319" spans="3:59" x14ac:dyDescent="0.25"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</row>
    <row r="1320" spans="3:59" x14ac:dyDescent="0.25"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</row>
    <row r="1321" spans="3:59" x14ac:dyDescent="0.25"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</row>
    <row r="1322" spans="3:59" x14ac:dyDescent="0.25"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</row>
    <row r="1323" spans="3:59" x14ac:dyDescent="0.25"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</row>
    <row r="1324" spans="3:59" x14ac:dyDescent="0.25"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</row>
    <row r="1325" spans="3:59" x14ac:dyDescent="0.25"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</row>
    <row r="1326" spans="3:59" x14ac:dyDescent="0.25"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</row>
    <row r="1327" spans="3:59" x14ac:dyDescent="0.25"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</row>
    <row r="1328" spans="3:59" x14ac:dyDescent="0.25"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</row>
    <row r="1329" spans="3:59" x14ac:dyDescent="0.25"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</row>
    <row r="1330" spans="3:59" x14ac:dyDescent="0.25"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</row>
    <row r="1331" spans="3:59" x14ac:dyDescent="0.25"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</row>
    <row r="1332" spans="3:59" x14ac:dyDescent="0.25"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</row>
    <row r="1333" spans="3:59" x14ac:dyDescent="0.25"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</row>
    <row r="1334" spans="3:59" x14ac:dyDescent="0.25"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</row>
    <row r="1335" spans="3:59" x14ac:dyDescent="0.25"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</row>
    <row r="1336" spans="3:59" x14ac:dyDescent="0.25"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</row>
    <row r="1337" spans="3:59" x14ac:dyDescent="0.25"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</row>
    <row r="1338" spans="3:59" x14ac:dyDescent="0.25"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</row>
    <row r="1339" spans="3:59" x14ac:dyDescent="0.25"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</row>
    <row r="1340" spans="3:59" x14ac:dyDescent="0.25"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</row>
    <row r="1341" spans="3:59" x14ac:dyDescent="0.25"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</row>
    <row r="1342" spans="3:59" x14ac:dyDescent="0.25"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</row>
    <row r="1343" spans="3:59" x14ac:dyDescent="0.25"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</row>
    <row r="1344" spans="3:59" x14ac:dyDescent="0.25"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</row>
    <row r="1345" spans="3:59" x14ac:dyDescent="0.25"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</row>
    <row r="1346" spans="3:59" x14ac:dyDescent="0.25"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</row>
    <row r="1347" spans="3:59" x14ac:dyDescent="0.25"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</row>
    <row r="1348" spans="3:59" x14ac:dyDescent="0.25"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</row>
    <row r="1349" spans="3:59" x14ac:dyDescent="0.25"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</row>
    <row r="1350" spans="3:59" x14ac:dyDescent="0.25"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</row>
    <row r="1351" spans="3:59" x14ac:dyDescent="0.25"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</row>
    <row r="1352" spans="3:59" x14ac:dyDescent="0.25"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</row>
    <row r="1353" spans="3:59" x14ac:dyDescent="0.25"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</row>
    <row r="1354" spans="3:59" x14ac:dyDescent="0.25"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</row>
    <row r="1355" spans="3:59" x14ac:dyDescent="0.25"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</row>
    <row r="1356" spans="3:59" x14ac:dyDescent="0.25"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</row>
    <row r="1357" spans="3:59" x14ac:dyDescent="0.25"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</row>
    <row r="1358" spans="3:59" x14ac:dyDescent="0.25"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</row>
    <row r="1359" spans="3:59" x14ac:dyDescent="0.25"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</row>
    <row r="1360" spans="3:59" x14ac:dyDescent="0.25"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</row>
    <row r="1361" spans="3:59" x14ac:dyDescent="0.25"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</row>
    <row r="1362" spans="3:59" x14ac:dyDescent="0.25"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</row>
    <row r="1363" spans="3:59" x14ac:dyDescent="0.25"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</row>
    <row r="1364" spans="3:59" x14ac:dyDescent="0.25"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</row>
    <row r="1365" spans="3:59" x14ac:dyDescent="0.25"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</row>
    <row r="1366" spans="3:59" x14ac:dyDescent="0.25"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</row>
    <row r="1367" spans="3:59" x14ac:dyDescent="0.25"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</row>
    <row r="1368" spans="3:59" x14ac:dyDescent="0.25"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</row>
    <row r="1369" spans="3:59" x14ac:dyDescent="0.25"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</row>
    <row r="1370" spans="3:59" x14ac:dyDescent="0.25"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</row>
    <row r="1371" spans="3:59" x14ac:dyDescent="0.25"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</row>
    <row r="1372" spans="3:59" x14ac:dyDescent="0.25"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</row>
    <row r="1373" spans="3:59" x14ac:dyDescent="0.25"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</row>
    <row r="1374" spans="3:59" x14ac:dyDescent="0.25"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</row>
    <row r="1375" spans="3:59" x14ac:dyDescent="0.25"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</row>
    <row r="1376" spans="3:59" x14ac:dyDescent="0.25"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</row>
    <row r="1377" spans="3:59" x14ac:dyDescent="0.25"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</row>
    <row r="1378" spans="3:59" x14ac:dyDescent="0.25"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</row>
    <row r="1379" spans="3:59" x14ac:dyDescent="0.25"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</row>
    <row r="1380" spans="3:59" x14ac:dyDescent="0.25"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</row>
    <row r="1381" spans="3:59" x14ac:dyDescent="0.25"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</row>
    <row r="1382" spans="3:59" x14ac:dyDescent="0.25"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</row>
    <row r="1383" spans="3:59" x14ac:dyDescent="0.25"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</row>
    <row r="1384" spans="3:59" x14ac:dyDescent="0.25"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</row>
    <row r="1385" spans="3:59" x14ac:dyDescent="0.25"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</row>
    <row r="1386" spans="3:59" x14ac:dyDescent="0.25"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</row>
    <row r="1387" spans="3:59" x14ac:dyDescent="0.25"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</row>
    <row r="1388" spans="3:59" x14ac:dyDescent="0.25"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</row>
    <row r="1389" spans="3:59" x14ac:dyDescent="0.25"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</row>
    <row r="1390" spans="3:59" x14ac:dyDescent="0.25"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</row>
    <row r="1391" spans="3:59" x14ac:dyDescent="0.25"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</row>
    <row r="1392" spans="3:59" x14ac:dyDescent="0.25"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</row>
    <row r="1393" spans="3:59" x14ac:dyDescent="0.25"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</row>
    <row r="1394" spans="3:59" x14ac:dyDescent="0.25"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</row>
    <row r="1395" spans="3:59" x14ac:dyDescent="0.25"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</row>
    <row r="1396" spans="3:59" x14ac:dyDescent="0.25"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</row>
    <row r="1397" spans="3:59" x14ac:dyDescent="0.25"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</row>
    <row r="1398" spans="3:59" x14ac:dyDescent="0.25"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</row>
    <row r="1399" spans="3:59" x14ac:dyDescent="0.25"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</row>
    <row r="1400" spans="3:59" x14ac:dyDescent="0.25"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</row>
    <row r="1401" spans="3:59" x14ac:dyDescent="0.25"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</row>
    <row r="1402" spans="3:59" x14ac:dyDescent="0.25"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</row>
    <row r="1403" spans="3:59" x14ac:dyDescent="0.25"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</row>
    <row r="1404" spans="3:59" x14ac:dyDescent="0.25"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</row>
    <row r="1405" spans="3:59" x14ac:dyDescent="0.25"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</row>
    <row r="1406" spans="3:59" x14ac:dyDescent="0.25"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</row>
    <row r="1407" spans="3:59" x14ac:dyDescent="0.25"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</row>
    <row r="1408" spans="3:59" x14ac:dyDescent="0.25"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</row>
    <row r="1409" spans="3:59" x14ac:dyDescent="0.25"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</row>
    <row r="1410" spans="3:59" x14ac:dyDescent="0.25"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</row>
    <row r="1411" spans="3:59" x14ac:dyDescent="0.25"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</row>
    <row r="1412" spans="3:59" x14ac:dyDescent="0.25"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</row>
    <row r="1413" spans="3:59" x14ac:dyDescent="0.25"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</row>
    <row r="1414" spans="3:59" x14ac:dyDescent="0.25"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</row>
    <row r="1415" spans="3:59" x14ac:dyDescent="0.25"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</row>
    <row r="1416" spans="3:59" x14ac:dyDescent="0.25"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</row>
    <row r="1417" spans="3:59" x14ac:dyDescent="0.25"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</row>
    <row r="1418" spans="3:59" x14ac:dyDescent="0.25"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</row>
    <row r="1419" spans="3:59" x14ac:dyDescent="0.25"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</row>
    <row r="1420" spans="3:59" x14ac:dyDescent="0.25"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</row>
    <row r="1421" spans="3:59" x14ac:dyDescent="0.25"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</row>
    <row r="1422" spans="3:59" x14ac:dyDescent="0.25"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</row>
    <row r="1423" spans="3:59" x14ac:dyDescent="0.25"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</row>
    <row r="1424" spans="3:59" x14ac:dyDescent="0.25"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</row>
    <row r="1425" spans="3:59" x14ac:dyDescent="0.25"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</row>
    <row r="1426" spans="3:59" x14ac:dyDescent="0.25"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</row>
    <row r="1427" spans="3:59" x14ac:dyDescent="0.25"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</row>
    <row r="1428" spans="3:59" x14ac:dyDescent="0.25"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</row>
    <row r="1429" spans="3:59" x14ac:dyDescent="0.25"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</row>
    <row r="1430" spans="3:59" x14ac:dyDescent="0.25"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</row>
    <row r="1431" spans="3:59" x14ac:dyDescent="0.25"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</row>
    <row r="1432" spans="3:59" x14ac:dyDescent="0.25"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</row>
    <row r="1433" spans="3:59" x14ac:dyDescent="0.25"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</row>
    <row r="1434" spans="3:59" x14ac:dyDescent="0.25"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</row>
    <row r="1435" spans="3:59" x14ac:dyDescent="0.25"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</row>
    <row r="1436" spans="3:59" x14ac:dyDescent="0.25"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</row>
    <row r="1437" spans="3:59" x14ac:dyDescent="0.25"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</row>
    <row r="1438" spans="3:59" x14ac:dyDescent="0.25"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</row>
    <row r="1439" spans="3:59" x14ac:dyDescent="0.25"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</row>
    <row r="1440" spans="3:59" x14ac:dyDescent="0.25"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</row>
    <row r="1441" spans="3:59" x14ac:dyDescent="0.25"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</row>
    <row r="1442" spans="3:59" x14ac:dyDescent="0.25"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</row>
    <row r="1443" spans="3:59" x14ac:dyDescent="0.25"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</row>
    <row r="1444" spans="3:59" x14ac:dyDescent="0.25"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</row>
    <row r="1445" spans="3:59" x14ac:dyDescent="0.25"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</row>
    <row r="1446" spans="3:59" x14ac:dyDescent="0.25"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</row>
    <row r="1447" spans="3:59" x14ac:dyDescent="0.25"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</row>
    <row r="1448" spans="3:59" x14ac:dyDescent="0.25"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</row>
    <row r="1449" spans="3:59" x14ac:dyDescent="0.25"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</row>
    <row r="1450" spans="3:59" x14ac:dyDescent="0.25"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</row>
    <row r="1451" spans="3:59" x14ac:dyDescent="0.25"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</row>
    <row r="1452" spans="3:59" x14ac:dyDescent="0.25"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</row>
    <row r="1453" spans="3:59" x14ac:dyDescent="0.25"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</row>
    <row r="1454" spans="3:59" x14ac:dyDescent="0.25"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</row>
    <row r="1455" spans="3:59" x14ac:dyDescent="0.25"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</row>
    <row r="1456" spans="3:59" x14ac:dyDescent="0.25"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</row>
    <row r="1457" spans="3:59" x14ac:dyDescent="0.25"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</row>
    <row r="1458" spans="3:59" x14ac:dyDescent="0.25"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</row>
    <row r="1459" spans="3:59" x14ac:dyDescent="0.25"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</row>
    <row r="1460" spans="3:59" x14ac:dyDescent="0.25"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</row>
    <row r="1461" spans="3:59" x14ac:dyDescent="0.25"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</row>
    <row r="1462" spans="3:59" x14ac:dyDescent="0.25"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</row>
    <row r="1463" spans="3:59" x14ac:dyDescent="0.25"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</row>
    <row r="1464" spans="3:59" x14ac:dyDescent="0.25"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</row>
    <row r="1465" spans="3:59" x14ac:dyDescent="0.25"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</row>
    <row r="1466" spans="3:59" x14ac:dyDescent="0.25"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</row>
    <row r="1467" spans="3:59" x14ac:dyDescent="0.25"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</row>
    <row r="1468" spans="3:59" x14ac:dyDescent="0.25"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</row>
    <row r="1469" spans="3:59" x14ac:dyDescent="0.25"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</row>
    <row r="1470" spans="3:59" x14ac:dyDescent="0.25"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</row>
    <row r="1471" spans="3:59" x14ac:dyDescent="0.25"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</row>
    <row r="1472" spans="3:59" x14ac:dyDescent="0.25"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</row>
    <row r="1473" spans="3:59" x14ac:dyDescent="0.25"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</row>
    <row r="1474" spans="3:59" x14ac:dyDescent="0.25"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</row>
    <row r="1475" spans="3:59" x14ac:dyDescent="0.25"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</row>
    <row r="1476" spans="3:59" x14ac:dyDescent="0.25"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</row>
    <row r="1477" spans="3:59" x14ac:dyDescent="0.25"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</row>
    <row r="1478" spans="3:59" x14ac:dyDescent="0.25"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</row>
    <row r="1479" spans="3:59" x14ac:dyDescent="0.25"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</row>
    <row r="1480" spans="3:59" x14ac:dyDescent="0.25"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</row>
    <row r="1481" spans="3:59" x14ac:dyDescent="0.25"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</row>
    <row r="1482" spans="3:59" x14ac:dyDescent="0.25"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</row>
    <row r="1483" spans="3:59" x14ac:dyDescent="0.25"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</row>
    <row r="1484" spans="3:59" x14ac:dyDescent="0.25"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</row>
    <row r="1485" spans="3:59" x14ac:dyDescent="0.25"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</row>
    <row r="1486" spans="3:59" x14ac:dyDescent="0.25"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</row>
    <row r="1487" spans="3:59" x14ac:dyDescent="0.25"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</row>
    <row r="1488" spans="3:59" x14ac:dyDescent="0.25"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</row>
    <row r="1489" spans="3:59" x14ac:dyDescent="0.25"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</row>
    <row r="1490" spans="3:59" x14ac:dyDescent="0.25"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</row>
    <row r="1491" spans="3:59" x14ac:dyDescent="0.25"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</row>
    <row r="1492" spans="3:59" x14ac:dyDescent="0.25"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</row>
    <row r="1493" spans="3:59" x14ac:dyDescent="0.25"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</row>
    <row r="1494" spans="3:59" x14ac:dyDescent="0.25"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</row>
    <row r="1495" spans="3:59" x14ac:dyDescent="0.25"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</row>
    <row r="1496" spans="3:59" x14ac:dyDescent="0.25"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</row>
    <row r="1497" spans="3:59" x14ac:dyDescent="0.25"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</row>
    <row r="1498" spans="3:59" x14ac:dyDescent="0.25"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</row>
    <row r="1499" spans="3:59" x14ac:dyDescent="0.25"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</row>
    <row r="1500" spans="3:59" x14ac:dyDescent="0.25"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</row>
    <row r="1501" spans="3:59" x14ac:dyDescent="0.25"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</row>
    <row r="1502" spans="3:59" x14ac:dyDescent="0.25"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</row>
    <row r="1503" spans="3:59" x14ac:dyDescent="0.25"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</row>
    <row r="1504" spans="3:59" x14ac:dyDescent="0.25"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</row>
    <row r="1505" spans="3:59" x14ac:dyDescent="0.25"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</row>
    <row r="1506" spans="3:59" x14ac:dyDescent="0.25"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</row>
    <row r="1507" spans="3:59" x14ac:dyDescent="0.25"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</row>
    <row r="1508" spans="3:59" x14ac:dyDescent="0.25"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</row>
    <row r="1509" spans="3:59" x14ac:dyDescent="0.25"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</row>
    <row r="1510" spans="3:59" x14ac:dyDescent="0.25"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</row>
    <row r="1511" spans="3:59" x14ac:dyDescent="0.25"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</row>
    <row r="1512" spans="3:59" x14ac:dyDescent="0.25"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</row>
    <row r="1513" spans="3:59" x14ac:dyDescent="0.25"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</row>
    <row r="1514" spans="3:59" x14ac:dyDescent="0.25"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</row>
    <row r="1515" spans="3:59" x14ac:dyDescent="0.25"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</row>
    <row r="1516" spans="3:59" x14ac:dyDescent="0.25"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</row>
    <row r="1517" spans="3:59" x14ac:dyDescent="0.25"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</row>
    <row r="1518" spans="3:59" x14ac:dyDescent="0.25"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</row>
    <row r="1519" spans="3:59" x14ac:dyDescent="0.25"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</row>
    <row r="1520" spans="3:59" x14ac:dyDescent="0.25"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</row>
    <row r="1521" spans="3:59" x14ac:dyDescent="0.25"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</row>
    <row r="1522" spans="3:59" x14ac:dyDescent="0.25"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</row>
    <row r="1523" spans="3:59" x14ac:dyDescent="0.25"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</row>
    <row r="1524" spans="3:59" x14ac:dyDescent="0.25"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</row>
    <row r="1525" spans="3:59" x14ac:dyDescent="0.25"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</row>
    <row r="1526" spans="3:59" x14ac:dyDescent="0.25"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</row>
    <row r="1527" spans="3:59" x14ac:dyDescent="0.25"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</row>
    <row r="1528" spans="3:59" x14ac:dyDescent="0.25"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</row>
    <row r="1529" spans="3:59" x14ac:dyDescent="0.25"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</row>
    <row r="1530" spans="3:59" x14ac:dyDescent="0.25"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</row>
    <row r="1531" spans="3:59" x14ac:dyDescent="0.25"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</row>
    <row r="1532" spans="3:59" x14ac:dyDescent="0.25"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</row>
    <row r="1533" spans="3:59" x14ac:dyDescent="0.25"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</row>
    <row r="1534" spans="3:59" x14ac:dyDescent="0.25"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</row>
    <row r="1535" spans="3:59" x14ac:dyDescent="0.25"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</row>
    <row r="1536" spans="3:59" x14ac:dyDescent="0.25"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</row>
    <row r="1537" spans="3:59" x14ac:dyDescent="0.25"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</row>
    <row r="1538" spans="3:59" x14ac:dyDescent="0.25"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</row>
    <row r="1539" spans="3:59" x14ac:dyDescent="0.25"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</row>
    <row r="1540" spans="3:59" x14ac:dyDescent="0.25"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</row>
    <row r="1541" spans="3:59" x14ac:dyDescent="0.25"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</row>
    <row r="1542" spans="3:59" x14ac:dyDescent="0.25"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</row>
    <row r="1543" spans="3:59" x14ac:dyDescent="0.25"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</row>
    <row r="1544" spans="3:59" x14ac:dyDescent="0.25"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</row>
    <row r="1545" spans="3:59" x14ac:dyDescent="0.25"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</row>
    <row r="1546" spans="3:59" x14ac:dyDescent="0.25"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</row>
    <row r="1547" spans="3:59" x14ac:dyDescent="0.25"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</row>
    <row r="1548" spans="3:59" x14ac:dyDescent="0.25"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</row>
    <row r="1549" spans="3:59" x14ac:dyDescent="0.25"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</row>
    <row r="1550" spans="3:59" x14ac:dyDescent="0.25"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</row>
    <row r="1551" spans="3:59" x14ac:dyDescent="0.25"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</row>
    <row r="1552" spans="3:59" x14ac:dyDescent="0.25"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</row>
    <row r="1553" spans="3:59" x14ac:dyDescent="0.25"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</row>
    <row r="1554" spans="3:59" x14ac:dyDescent="0.25"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</row>
    <row r="1555" spans="3:59" x14ac:dyDescent="0.25"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</row>
    <row r="1556" spans="3:59" x14ac:dyDescent="0.25"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</row>
    <row r="1557" spans="3:59" x14ac:dyDescent="0.25"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</row>
    <row r="1558" spans="3:59" x14ac:dyDescent="0.25"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</row>
    <row r="1559" spans="3:59" x14ac:dyDescent="0.25"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</row>
    <row r="1560" spans="3:59" x14ac:dyDescent="0.25"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</row>
    <row r="1561" spans="3:59" x14ac:dyDescent="0.25"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</row>
    <row r="1562" spans="3:59" x14ac:dyDescent="0.25"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</row>
    <row r="1563" spans="3:59" x14ac:dyDescent="0.25"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</row>
    <row r="1564" spans="3:59" x14ac:dyDescent="0.25"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</row>
    <row r="1565" spans="3:59" x14ac:dyDescent="0.25"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</row>
    <row r="1566" spans="3:59" x14ac:dyDescent="0.25"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</row>
    <row r="1567" spans="3:59" x14ac:dyDescent="0.25"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</row>
    <row r="1568" spans="3:59" x14ac:dyDescent="0.25"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</row>
    <row r="1569" spans="3:59" x14ac:dyDescent="0.25"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</row>
    <row r="1570" spans="3:59" x14ac:dyDescent="0.25"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</row>
    <row r="1571" spans="3:59" x14ac:dyDescent="0.25"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</row>
    <row r="1572" spans="3:59" x14ac:dyDescent="0.25"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</row>
    <row r="1573" spans="3:59" x14ac:dyDescent="0.25"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</row>
    <row r="1574" spans="3:59" x14ac:dyDescent="0.25"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</row>
    <row r="1575" spans="3:59" x14ac:dyDescent="0.25"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</row>
    <row r="1576" spans="3:59" x14ac:dyDescent="0.25"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</row>
    <row r="1577" spans="3:59" x14ac:dyDescent="0.25"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</row>
    <row r="1578" spans="3:59" x14ac:dyDescent="0.25"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</row>
    <row r="1579" spans="3:59" x14ac:dyDescent="0.25"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</row>
    <row r="1580" spans="3:59" x14ac:dyDescent="0.25"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</row>
    <row r="1581" spans="3:59" x14ac:dyDescent="0.25"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</row>
    <row r="1582" spans="3:59" x14ac:dyDescent="0.25"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</row>
    <row r="1583" spans="3:59" x14ac:dyDescent="0.25"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</row>
    <row r="1584" spans="3:59" x14ac:dyDescent="0.25"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</row>
    <row r="1585" spans="3:59" x14ac:dyDescent="0.25"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</row>
    <row r="1586" spans="3:59" x14ac:dyDescent="0.25"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</row>
    <row r="1587" spans="3:59" x14ac:dyDescent="0.25"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</row>
    <row r="1588" spans="3:59" x14ac:dyDescent="0.25"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</row>
    <row r="1589" spans="3:59" x14ac:dyDescent="0.25"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</row>
    <row r="1590" spans="3:59" x14ac:dyDescent="0.25"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</row>
    <row r="1591" spans="3:59" x14ac:dyDescent="0.25"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</row>
    <row r="1592" spans="3:59" x14ac:dyDescent="0.25"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</row>
    <row r="1593" spans="3:59" x14ac:dyDescent="0.25"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</row>
    <row r="1594" spans="3:59" x14ac:dyDescent="0.25"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</row>
    <row r="1595" spans="3:59" x14ac:dyDescent="0.25"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</row>
    <row r="1596" spans="3:59" x14ac:dyDescent="0.25"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</row>
    <row r="1597" spans="3:59" x14ac:dyDescent="0.25"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</row>
    <row r="1598" spans="3:59" x14ac:dyDescent="0.25"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</row>
    <row r="1599" spans="3:59" x14ac:dyDescent="0.25"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</row>
    <row r="1600" spans="3:59" x14ac:dyDescent="0.25"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</row>
    <row r="1601" spans="3:59" x14ac:dyDescent="0.25"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</row>
    <row r="1602" spans="3:59" x14ac:dyDescent="0.25"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</row>
    <row r="1603" spans="3:59" x14ac:dyDescent="0.25"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</row>
    <row r="1604" spans="3:59" x14ac:dyDescent="0.25"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</row>
    <row r="1605" spans="3:59" x14ac:dyDescent="0.25"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</row>
    <row r="1606" spans="3:59" x14ac:dyDescent="0.25"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</row>
    <row r="1607" spans="3:59" x14ac:dyDescent="0.25"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</row>
    <row r="1608" spans="3:59" x14ac:dyDescent="0.25"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</row>
    <row r="1609" spans="3:59" x14ac:dyDescent="0.25"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</row>
    <row r="1610" spans="3:59" x14ac:dyDescent="0.25"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</row>
    <row r="1611" spans="3:59" x14ac:dyDescent="0.25"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</row>
    <row r="1612" spans="3:59" x14ac:dyDescent="0.25"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</row>
    <row r="1613" spans="3:59" x14ac:dyDescent="0.25"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</row>
    <row r="1614" spans="3:59" x14ac:dyDescent="0.25"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</row>
    <row r="1615" spans="3:59" x14ac:dyDescent="0.25"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</row>
    <row r="1616" spans="3:59" x14ac:dyDescent="0.25"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</row>
    <row r="1617" spans="3:59" x14ac:dyDescent="0.25"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</row>
    <row r="1618" spans="3:59" x14ac:dyDescent="0.25"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</row>
    <row r="1619" spans="3:59" x14ac:dyDescent="0.25"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</row>
    <row r="1620" spans="3:59" x14ac:dyDescent="0.25"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</row>
    <row r="1621" spans="3:59" x14ac:dyDescent="0.25"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</row>
    <row r="1622" spans="3:59" x14ac:dyDescent="0.25"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</row>
    <row r="1623" spans="3:59" x14ac:dyDescent="0.25"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</row>
    <row r="1624" spans="3:59" x14ac:dyDescent="0.25"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</row>
    <row r="1625" spans="3:59" x14ac:dyDescent="0.25"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</row>
    <row r="1626" spans="3:59" x14ac:dyDescent="0.25"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</row>
    <row r="1627" spans="3:59" x14ac:dyDescent="0.25"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</row>
    <row r="1628" spans="3:59" x14ac:dyDescent="0.25"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</row>
    <row r="1629" spans="3:59" x14ac:dyDescent="0.25"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</row>
    <row r="1630" spans="3:59" x14ac:dyDescent="0.25"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</row>
    <row r="1631" spans="3:59" x14ac:dyDescent="0.25"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</row>
    <row r="1632" spans="3:59" x14ac:dyDescent="0.25"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</row>
    <row r="1633" spans="3:59" x14ac:dyDescent="0.25"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</row>
    <row r="1634" spans="3:59" x14ac:dyDescent="0.25"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</row>
    <row r="1635" spans="3:59" x14ac:dyDescent="0.25"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</row>
    <row r="1636" spans="3:59" x14ac:dyDescent="0.25"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</row>
    <row r="1637" spans="3:59" x14ac:dyDescent="0.25"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</row>
    <row r="1638" spans="3:59" x14ac:dyDescent="0.25"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</row>
    <row r="1639" spans="3:59" x14ac:dyDescent="0.25"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</row>
    <row r="1640" spans="3:59" x14ac:dyDescent="0.25"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</row>
    <row r="1641" spans="3:59" x14ac:dyDescent="0.25"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</row>
    <row r="1642" spans="3:59" x14ac:dyDescent="0.25"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</row>
    <row r="1643" spans="3:59" x14ac:dyDescent="0.25"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</row>
    <row r="1644" spans="3:59" x14ac:dyDescent="0.25"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</row>
    <row r="1645" spans="3:59" x14ac:dyDescent="0.25"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</row>
    <row r="1646" spans="3:59" x14ac:dyDescent="0.25"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</row>
    <row r="1647" spans="3:59" x14ac:dyDescent="0.25"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</row>
    <row r="1648" spans="3:59" x14ac:dyDescent="0.25"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</row>
    <row r="1649" spans="3:59" x14ac:dyDescent="0.25"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</row>
    <row r="1650" spans="3:59" x14ac:dyDescent="0.25"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</row>
    <row r="1651" spans="3:59" x14ac:dyDescent="0.25"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</row>
    <row r="1652" spans="3:59" x14ac:dyDescent="0.25"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</row>
    <row r="1653" spans="3:59" x14ac:dyDescent="0.25"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</row>
    <row r="1654" spans="3:59" x14ac:dyDescent="0.25"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</row>
    <row r="1655" spans="3:59" x14ac:dyDescent="0.25"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</row>
    <row r="1656" spans="3:59" x14ac:dyDescent="0.25"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</row>
    <row r="1657" spans="3:59" x14ac:dyDescent="0.25"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</row>
    <row r="1658" spans="3:59" x14ac:dyDescent="0.25"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</row>
    <row r="1659" spans="3:59" x14ac:dyDescent="0.25"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</row>
    <row r="1660" spans="3:59" x14ac:dyDescent="0.25"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</row>
    <row r="1661" spans="3:59" x14ac:dyDescent="0.25"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</row>
    <row r="1662" spans="3:59" x14ac:dyDescent="0.25"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</row>
    <row r="1663" spans="3:59" x14ac:dyDescent="0.25"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</row>
    <row r="1664" spans="3:59" x14ac:dyDescent="0.25"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</row>
    <row r="1665" spans="3:59" x14ac:dyDescent="0.25"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</row>
    <row r="1666" spans="3:59" x14ac:dyDescent="0.25"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</row>
    <row r="1667" spans="3:59" x14ac:dyDescent="0.25"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</row>
    <row r="1668" spans="3:59" x14ac:dyDescent="0.25"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</row>
    <row r="1669" spans="3:59" x14ac:dyDescent="0.25"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</row>
    <row r="1670" spans="3:59" x14ac:dyDescent="0.25"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</row>
    <row r="1671" spans="3:59" x14ac:dyDescent="0.25"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</row>
    <row r="1672" spans="3:59" x14ac:dyDescent="0.25"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</row>
    <row r="1673" spans="3:59" x14ac:dyDescent="0.25"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</row>
    <row r="1674" spans="3:59" x14ac:dyDescent="0.25"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</row>
    <row r="1675" spans="3:59" x14ac:dyDescent="0.25"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</row>
    <row r="1676" spans="3:59" x14ac:dyDescent="0.25"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</row>
    <row r="1677" spans="3:59" x14ac:dyDescent="0.25"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</row>
    <row r="1678" spans="3:59" x14ac:dyDescent="0.25"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</row>
    <row r="1679" spans="3:59" x14ac:dyDescent="0.25"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</row>
    <row r="1680" spans="3:59" x14ac:dyDescent="0.25"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</row>
    <row r="1681" spans="3:59" x14ac:dyDescent="0.25"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</row>
    <row r="1682" spans="3:59" x14ac:dyDescent="0.25"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</row>
    <row r="1683" spans="3:59" x14ac:dyDescent="0.25"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</row>
    <row r="1684" spans="3:59" x14ac:dyDescent="0.25"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</row>
    <row r="1685" spans="3:59" x14ac:dyDescent="0.25"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</row>
    <row r="1686" spans="3:59" x14ac:dyDescent="0.25"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</row>
    <row r="1687" spans="3:59" x14ac:dyDescent="0.25"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</row>
    <row r="1688" spans="3:59" x14ac:dyDescent="0.25"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</row>
    <row r="1689" spans="3:59" x14ac:dyDescent="0.25"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</row>
    <row r="1690" spans="3:59" x14ac:dyDescent="0.25"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</row>
    <row r="1691" spans="3:59" x14ac:dyDescent="0.25"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</row>
    <row r="1692" spans="3:59" x14ac:dyDescent="0.25"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</row>
    <row r="1693" spans="3:59" x14ac:dyDescent="0.25"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</row>
    <row r="1694" spans="3:59" x14ac:dyDescent="0.25"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</row>
    <row r="1695" spans="3:59" x14ac:dyDescent="0.25"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</row>
    <row r="1696" spans="3:59" x14ac:dyDescent="0.25"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</row>
    <row r="1697" spans="3:59" x14ac:dyDescent="0.25"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</row>
    <row r="1698" spans="3:59" x14ac:dyDescent="0.25"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</row>
    <row r="1699" spans="3:59" x14ac:dyDescent="0.25"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</row>
    <row r="1700" spans="3:59" x14ac:dyDescent="0.25"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</row>
    <row r="1701" spans="3:59" x14ac:dyDescent="0.25"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</row>
    <row r="1702" spans="3:59" x14ac:dyDescent="0.25"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</row>
    <row r="1703" spans="3:59" x14ac:dyDescent="0.25"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</row>
    <row r="1704" spans="3:59" x14ac:dyDescent="0.25"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</row>
    <row r="1705" spans="3:59" x14ac:dyDescent="0.25"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</row>
    <row r="1706" spans="3:59" x14ac:dyDescent="0.25"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</row>
    <row r="1707" spans="3:59" x14ac:dyDescent="0.25"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</row>
    <row r="1708" spans="3:59" x14ac:dyDescent="0.25"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</row>
    <row r="1709" spans="3:59" x14ac:dyDescent="0.25"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</row>
    <row r="1710" spans="3:59" x14ac:dyDescent="0.25"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</row>
    <row r="1711" spans="3:59" x14ac:dyDescent="0.25"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</row>
    <row r="1712" spans="3:59" x14ac:dyDescent="0.25"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</row>
    <row r="1713" spans="3:59" x14ac:dyDescent="0.25"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</row>
    <row r="1714" spans="3:59" x14ac:dyDescent="0.25"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</row>
    <row r="1715" spans="3:59" x14ac:dyDescent="0.25"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</row>
    <row r="1716" spans="3:59" x14ac:dyDescent="0.25"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</row>
    <row r="1717" spans="3:59" x14ac:dyDescent="0.25"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</row>
    <row r="1718" spans="3:59" x14ac:dyDescent="0.25"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</row>
    <row r="1719" spans="3:59" x14ac:dyDescent="0.25"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</row>
    <row r="1720" spans="3:59" x14ac:dyDescent="0.25"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</row>
    <row r="1721" spans="3:59" x14ac:dyDescent="0.25"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</row>
    <row r="1722" spans="3:59" x14ac:dyDescent="0.25"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</row>
    <row r="1723" spans="3:59" x14ac:dyDescent="0.25"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</row>
    <row r="1724" spans="3:59" x14ac:dyDescent="0.25"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</row>
    <row r="1725" spans="3:59" x14ac:dyDescent="0.25"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</row>
    <row r="1726" spans="3:59" x14ac:dyDescent="0.25"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</row>
    <row r="1727" spans="3:59" x14ac:dyDescent="0.25">
      <c r="C1727" s="44"/>
      <c r="D1727" s="44"/>
      <c r="E1727" s="44"/>
      <c r="F1727" s="44"/>
      <c r="G1727" s="44"/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  <c r="AJ1727" s="44"/>
      <c r="AK1727" s="44"/>
      <c r="AL1727" s="44"/>
      <c r="AM1727" s="44"/>
      <c r="AN1727" s="44"/>
      <c r="AO1727" s="44"/>
      <c r="AP1727" s="44"/>
      <c r="AQ1727" s="44"/>
      <c r="AR1727" s="44"/>
      <c r="AS1727" s="44"/>
      <c r="AT1727" s="44"/>
      <c r="AU1727" s="44"/>
      <c r="AV1727" s="44"/>
      <c r="AW1727" s="44"/>
      <c r="AX1727" s="44"/>
      <c r="AY1727" s="44"/>
      <c r="AZ1727" s="44"/>
      <c r="BA1727" s="44"/>
      <c r="BB1727" s="44"/>
      <c r="BC1727" s="44"/>
      <c r="BD1727" s="44"/>
      <c r="BE1727" s="44"/>
      <c r="BF1727" s="44"/>
      <c r="BG1727" s="44"/>
    </row>
    <row r="1728" spans="3:59" x14ac:dyDescent="0.25">
      <c r="C1728" s="44"/>
      <c r="D1728" s="44"/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  <c r="AJ1728" s="44"/>
      <c r="AK1728" s="44"/>
      <c r="AL1728" s="44"/>
      <c r="AM1728" s="44"/>
      <c r="AN1728" s="44"/>
      <c r="AO1728" s="44"/>
      <c r="AP1728" s="44"/>
      <c r="AQ1728" s="44"/>
      <c r="AR1728" s="44"/>
      <c r="AS1728" s="44"/>
      <c r="AT1728" s="44"/>
      <c r="AU1728" s="44"/>
      <c r="AV1728" s="44"/>
      <c r="AW1728" s="44"/>
      <c r="AX1728" s="44"/>
      <c r="AY1728" s="44"/>
      <c r="AZ1728" s="44"/>
      <c r="BA1728" s="44"/>
      <c r="BB1728" s="44"/>
      <c r="BC1728" s="44"/>
      <c r="BD1728" s="44"/>
      <c r="BE1728" s="44"/>
      <c r="BF1728" s="44"/>
      <c r="BG1728" s="44"/>
    </row>
    <row r="1729" spans="3:59" x14ac:dyDescent="0.25">
      <c r="C1729" s="44"/>
      <c r="D1729" s="44"/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  <c r="AJ1729" s="44"/>
      <c r="AK1729" s="44"/>
      <c r="AL1729" s="44"/>
      <c r="AM1729" s="44"/>
      <c r="AN1729" s="44"/>
      <c r="AO1729" s="44"/>
      <c r="AP1729" s="44"/>
      <c r="AQ1729" s="44"/>
      <c r="AR1729" s="44"/>
      <c r="AS1729" s="44"/>
      <c r="AT1729" s="44"/>
      <c r="AU1729" s="44"/>
      <c r="AV1729" s="44"/>
      <c r="AW1729" s="44"/>
      <c r="AX1729" s="44"/>
      <c r="AY1729" s="44"/>
      <c r="AZ1729" s="44"/>
      <c r="BA1729" s="44"/>
      <c r="BB1729" s="44"/>
      <c r="BC1729" s="44"/>
      <c r="BD1729" s="44"/>
      <c r="BE1729" s="44"/>
      <c r="BF1729" s="44"/>
      <c r="BG1729" s="44"/>
    </row>
    <row r="1730" spans="3:59" x14ac:dyDescent="0.25">
      <c r="C1730" s="44"/>
      <c r="D1730" s="44"/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  <c r="AJ1730" s="44"/>
      <c r="AK1730" s="44"/>
      <c r="AL1730" s="44"/>
      <c r="AM1730" s="44"/>
      <c r="AN1730" s="44"/>
      <c r="AO1730" s="44"/>
      <c r="AP1730" s="44"/>
      <c r="AQ1730" s="44"/>
      <c r="AR1730" s="44"/>
      <c r="AS1730" s="44"/>
      <c r="AT1730" s="44"/>
      <c r="AU1730" s="44"/>
      <c r="AV1730" s="44"/>
      <c r="AW1730" s="44"/>
      <c r="AX1730" s="44"/>
      <c r="AY1730" s="44"/>
      <c r="AZ1730" s="44"/>
      <c r="BA1730" s="44"/>
      <c r="BB1730" s="44"/>
      <c r="BC1730" s="44"/>
      <c r="BD1730" s="44"/>
      <c r="BE1730" s="44"/>
      <c r="BF1730" s="44"/>
      <c r="BG1730" s="44"/>
    </row>
    <row r="1731" spans="3:59" x14ac:dyDescent="0.25">
      <c r="C1731" s="44"/>
      <c r="D1731" s="44"/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  <c r="AJ1731" s="44"/>
      <c r="AK1731" s="44"/>
      <c r="AL1731" s="44"/>
      <c r="AM1731" s="44"/>
      <c r="AN1731" s="44"/>
      <c r="AO1731" s="44"/>
      <c r="AP1731" s="44"/>
      <c r="AQ1731" s="44"/>
      <c r="AR1731" s="44"/>
      <c r="AS1731" s="44"/>
      <c r="AT1731" s="44"/>
      <c r="AU1731" s="44"/>
      <c r="AV1731" s="44"/>
      <c r="AW1731" s="44"/>
      <c r="AX1731" s="44"/>
      <c r="AY1731" s="44"/>
      <c r="AZ1731" s="44"/>
      <c r="BA1731" s="44"/>
      <c r="BB1731" s="44"/>
      <c r="BC1731" s="44"/>
      <c r="BD1731" s="44"/>
      <c r="BE1731" s="44"/>
      <c r="BF1731" s="44"/>
      <c r="BG1731" s="44"/>
    </row>
    <row r="1732" spans="3:59" x14ac:dyDescent="0.25">
      <c r="C1732" s="44"/>
      <c r="D1732" s="44"/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  <c r="AJ1732" s="44"/>
      <c r="AK1732" s="44"/>
      <c r="AL1732" s="44"/>
      <c r="AM1732" s="44"/>
      <c r="AN1732" s="44"/>
      <c r="AO1732" s="44"/>
      <c r="AP1732" s="44"/>
      <c r="AQ1732" s="44"/>
      <c r="AR1732" s="44"/>
      <c r="AS1732" s="44"/>
      <c r="AT1732" s="44"/>
      <c r="AU1732" s="44"/>
      <c r="AV1732" s="44"/>
      <c r="AW1732" s="44"/>
      <c r="AX1732" s="44"/>
      <c r="AY1732" s="44"/>
      <c r="AZ1732" s="44"/>
      <c r="BA1732" s="44"/>
      <c r="BB1732" s="44"/>
      <c r="BC1732" s="44"/>
      <c r="BD1732" s="44"/>
      <c r="BE1732" s="44"/>
      <c r="BF1732" s="44"/>
      <c r="BG1732" s="44"/>
    </row>
    <row r="1733" spans="3:59" x14ac:dyDescent="0.25">
      <c r="C1733" s="44"/>
      <c r="D1733" s="44"/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  <c r="AJ1733" s="44"/>
      <c r="AK1733" s="44"/>
      <c r="AL1733" s="44"/>
      <c r="AM1733" s="44"/>
      <c r="AN1733" s="44"/>
      <c r="AO1733" s="44"/>
      <c r="AP1733" s="44"/>
      <c r="AQ1733" s="44"/>
      <c r="AR1733" s="44"/>
      <c r="AS1733" s="44"/>
      <c r="AT1733" s="44"/>
      <c r="AU1733" s="44"/>
      <c r="AV1733" s="44"/>
      <c r="AW1733" s="44"/>
      <c r="AX1733" s="44"/>
      <c r="AY1733" s="44"/>
      <c r="AZ1733" s="44"/>
      <c r="BA1733" s="44"/>
      <c r="BB1733" s="44"/>
      <c r="BC1733" s="44"/>
      <c r="BD1733" s="44"/>
      <c r="BE1733" s="44"/>
      <c r="BF1733" s="44"/>
      <c r="BG1733" s="44"/>
    </row>
    <row r="1734" spans="3:59" x14ac:dyDescent="0.25">
      <c r="C1734" s="44"/>
      <c r="D1734" s="44"/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  <c r="AJ1734" s="44"/>
      <c r="AK1734" s="44"/>
      <c r="AL1734" s="44"/>
      <c r="AM1734" s="44"/>
      <c r="AN1734" s="44"/>
      <c r="AO1734" s="44"/>
      <c r="AP1734" s="44"/>
      <c r="AQ1734" s="44"/>
      <c r="AR1734" s="44"/>
      <c r="AS1734" s="44"/>
      <c r="AT1734" s="44"/>
      <c r="AU1734" s="44"/>
      <c r="AV1734" s="44"/>
      <c r="AW1734" s="44"/>
      <c r="AX1734" s="44"/>
      <c r="AY1734" s="44"/>
      <c r="AZ1734" s="44"/>
      <c r="BA1734" s="44"/>
      <c r="BB1734" s="44"/>
      <c r="BC1734" s="44"/>
      <c r="BD1734" s="44"/>
      <c r="BE1734" s="44"/>
      <c r="BF1734" s="44"/>
      <c r="BG1734" s="44"/>
    </row>
    <row r="1735" spans="3:59" x14ac:dyDescent="0.25">
      <c r="C1735" s="44"/>
      <c r="D1735" s="44"/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  <c r="AJ1735" s="44"/>
      <c r="AK1735" s="44"/>
      <c r="AL1735" s="44"/>
      <c r="AM1735" s="44"/>
      <c r="AN1735" s="44"/>
      <c r="AO1735" s="44"/>
      <c r="AP1735" s="44"/>
      <c r="AQ1735" s="44"/>
      <c r="AR1735" s="44"/>
      <c r="AS1735" s="44"/>
      <c r="AT1735" s="44"/>
      <c r="AU1735" s="44"/>
      <c r="AV1735" s="44"/>
      <c r="AW1735" s="44"/>
      <c r="AX1735" s="44"/>
      <c r="AY1735" s="44"/>
      <c r="AZ1735" s="44"/>
      <c r="BA1735" s="44"/>
      <c r="BB1735" s="44"/>
      <c r="BC1735" s="44"/>
      <c r="BD1735" s="44"/>
      <c r="BE1735" s="44"/>
      <c r="BF1735" s="44"/>
      <c r="BG1735" s="44"/>
    </row>
    <row r="1736" spans="3:59" x14ac:dyDescent="0.25">
      <c r="C1736" s="44"/>
      <c r="D1736" s="44"/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  <c r="AJ1736" s="44"/>
      <c r="AK1736" s="44"/>
      <c r="AL1736" s="44"/>
      <c r="AM1736" s="44"/>
      <c r="AN1736" s="44"/>
      <c r="AO1736" s="44"/>
      <c r="AP1736" s="44"/>
      <c r="AQ1736" s="44"/>
      <c r="AR1736" s="44"/>
      <c r="AS1736" s="44"/>
      <c r="AT1736" s="44"/>
      <c r="AU1736" s="44"/>
      <c r="AV1736" s="44"/>
      <c r="AW1736" s="44"/>
      <c r="AX1736" s="44"/>
      <c r="AY1736" s="44"/>
      <c r="AZ1736" s="44"/>
      <c r="BA1736" s="44"/>
      <c r="BB1736" s="44"/>
      <c r="BC1736" s="44"/>
      <c r="BD1736" s="44"/>
      <c r="BE1736" s="44"/>
      <c r="BF1736" s="44"/>
      <c r="BG1736" s="44"/>
    </row>
    <row r="1737" spans="3:59" x14ac:dyDescent="0.25">
      <c r="C1737" s="44"/>
      <c r="D1737" s="44"/>
      <c r="E1737" s="44"/>
      <c r="F1737" s="44"/>
      <c r="G1737" s="44"/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  <c r="AJ1737" s="44"/>
      <c r="AK1737" s="44"/>
      <c r="AL1737" s="44"/>
      <c r="AM1737" s="44"/>
      <c r="AN1737" s="44"/>
      <c r="AO1737" s="44"/>
      <c r="AP1737" s="44"/>
      <c r="AQ1737" s="44"/>
      <c r="AR1737" s="44"/>
      <c r="AS1737" s="44"/>
      <c r="AT1737" s="44"/>
      <c r="AU1737" s="44"/>
      <c r="AV1737" s="44"/>
      <c r="AW1737" s="44"/>
      <c r="AX1737" s="44"/>
      <c r="AY1737" s="44"/>
      <c r="AZ1737" s="44"/>
      <c r="BA1737" s="44"/>
      <c r="BB1737" s="44"/>
      <c r="BC1737" s="44"/>
      <c r="BD1737" s="44"/>
      <c r="BE1737" s="44"/>
      <c r="BF1737" s="44"/>
      <c r="BG1737" s="44"/>
    </row>
    <row r="1738" spans="3:59" x14ac:dyDescent="0.25">
      <c r="C1738" s="44"/>
      <c r="D1738" s="44"/>
      <c r="E1738" s="44"/>
      <c r="F1738" s="44"/>
      <c r="G1738" s="44"/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  <c r="AJ1738" s="44"/>
      <c r="AK1738" s="44"/>
      <c r="AL1738" s="44"/>
      <c r="AM1738" s="44"/>
      <c r="AN1738" s="44"/>
      <c r="AO1738" s="44"/>
      <c r="AP1738" s="44"/>
      <c r="AQ1738" s="44"/>
      <c r="AR1738" s="44"/>
      <c r="AS1738" s="44"/>
      <c r="AT1738" s="44"/>
      <c r="AU1738" s="44"/>
      <c r="AV1738" s="44"/>
      <c r="AW1738" s="44"/>
      <c r="AX1738" s="44"/>
      <c r="AY1738" s="44"/>
      <c r="AZ1738" s="44"/>
      <c r="BA1738" s="44"/>
      <c r="BB1738" s="44"/>
      <c r="BC1738" s="44"/>
      <c r="BD1738" s="44"/>
      <c r="BE1738" s="44"/>
      <c r="BF1738" s="44"/>
      <c r="BG1738" s="44"/>
    </row>
    <row r="1739" spans="3:59" x14ac:dyDescent="0.25">
      <c r="C1739" s="44"/>
      <c r="D1739" s="44"/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  <c r="AJ1739" s="44"/>
      <c r="AK1739" s="44"/>
      <c r="AL1739" s="44"/>
      <c r="AM1739" s="44"/>
      <c r="AN1739" s="44"/>
      <c r="AO1739" s="44"/>
      <c r="AP1739" s="44"/>
      <c r="AQ1739" s="44"/>
      <c r="AR1739" s="44"/>
      <c r="AS1739" s="44"/>
      <c r="AT1739" s="44"/>
      <c r="AU1739" s="44"/>
      <c r="AV1739" s="44"/>
      <c r="AW1739" s="44"/>
      <c r="AX1739" s="44"/>
      <c r="AY1739" s="44"/>
      <c r="AZ1739" s="44"/>
      <c r="BA1739" s="44"/>
      <c r="BB1739" s="44"/>
      <c r="BC1739" s="44"/>
      <c r="BD1739" s="44"/>
      <c r="BE1739" s="44"/>
      <c r="BF1739" s="44"/>
      <c r="BG1739" s="44"/>
    </row>
    <row r="1740" spans="3:59" x14ac:dyDescent="0.25">
      <c r="C1740" s="44"/>
      <c r="D1740" s="44"/>
      <c r="E1740" s="44"/>
      <c r="F1740" s="44"/>
      <c r="G1740" s="44"/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  <c r="AJ1740" s="44"/>
      <c r="AK1740" s="44"/>
      <c r="AL1740" s="44"/>
      <c r="AM1740" s="44"/>
      <c r="AN1740" s="44"/>
      <c r="AO1740" s="44"/>
      <c r="AP1740" s="44"/>
      <c r="AQ1740" s="44"/>
      <c r="AR1740" s="44"/>
      <c r="AS1740" s="44"/>
      <c r="AT1740" s="44"/>
      <c r="AU1740" s="44"/>
      <c r="AV1740" s="44"/>
      <c r="AW1740" s="44"/>
      <c r="AX1740" s="44"/>
      <c r="AY1740" s="44"/>
      <c r="AZ1740" s="44"/>
      <c r="BA1740" s="44"/>
      <c r="BB1740" s="44"/>
      <c r="BC1740" s="44"/>
      <c r="BD1740" s="44"/>
      <c r="BE1740" s="44"/>
      <c r="BF1740" s="44"/>
      <c r="BG1740" s="44"/>
    </row>
    <row r="1741" spans="3:59" x14ac:dyDescent="0.25">
      <c r="C1741" s="44"/>
      <c r="D1741" s="44"/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  <c r="AJ1741" s="44"/>
      <c r="AK1741" s="44"/>
      <c r="AL1741" s="44"/>
      <c r="AM1741" s="44"/>
      <c r="AN1741" s="44"/>
      <c r="AO1741" s="44"/>
      <c r="AP1741" s="44"/>
      <c r="AQ1741" s="44"/>
      <c r="AR1741" s="44"/>
      <c r="AS1741" s="44"/>
      <c r="AT1741" s="44"/>
      <c r="AU1741" s="44"/>
      <c r="AV1741" s="44"/>
      <c r="AW1741" s="44"/>
      <c r="AX1741" s="44"/>
      <c r="AY1741" s="44"/>
      <c r="AZ1741" s="44"/>
      <c r="BA1741" s="44"/>
      <c r="BB1741" s="44"/>
      <c r="BC1741" s="44"/>
      <c r="BD1741" s="44"/>
      <c r="BE1741" s="44"/>
      <c r="BF1741" s="44"/>
      <c r="BG1741" s="44"/>
    </row>
    <row r="1742" spans="3:59" x14ac:dyDescent="0.25">
      <c r="C1742" s="44"/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  <c r="AJ1742" s="44"/>
      <c r="AK1742" s="44"/>
      <c r="AL1742" s="44"/>
      <c r="AM1742" s="44"/>
      <c r="AN1742" s="44"/>
      <c r="AO1742" s="44"/>
      <c r="AP1742" s="44"/>
      <c r="AQ1742" s="44"/>
      <c r="AR1742" s="44"/>
      <c r="AS1742" s="44"/>
      <c r="AT1742" s="44"/>
      <c r="AU1742" s="44"/>
      <c r="AV1742" s="44"/>
      <c r="AW1742" s="44"/>
      <c r="AX1742" s="44"/>
      <c r="AY1742" s="44"/>
      <c r="AZ1742" s="44"/>
      <c r="BA1742" s="44"/>
      <c r="BB1742" s="44"/>
      <c r="BC1742" s="44"/>
      <c r="BD1742" s="44"/>
      <c r="BE1742" s="44"/>
      <c r="BF1742" s="44"/>
      <c r="BG1742" s="44"/>
    </row>
    <row r="1743" spans="3:59" x14ac:dyDescent="0.25">
      <c r="C1743" s="44"/>
      <c r="D1743" s="44"/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  <c r="AJ1743" s="44"/>
      <c r="AK1743" s="44"/>
      <c r="AL1743" s="44"/>
      <c r="AM1743" s="44"/>
      <c r="AN1743" s="44"/>
      <c r="AO1743" s="44"/>
      <c r="AP1743" s="44"/>
      <c r="AQ1743" s="44"/>
      <c r="AR1743" s="44"/>
      <c r="AS1743" s="44"/>
      <c r="AT1743" s="44"/>
      <c r="AU1743" s="44"/>
      <c r="AV1743" s="44"/>
      <c r="AW1743" s="44"/>
      <c r="AX1743" s="44"/>
      <c r="AY1743" s="44"/>
      <c r="AZ1743" s="44"/>
      <c r="BA1743" s="44"/>
      <c r="BB1743" s="44"/>
      <c r="BC1743" s="44"/>
      <c r="BD1743" s="44"/>
      <c r="BE1743" s="44"/>
      <c r="BF1743" s="44"/>
      <c r="BG1743" s="44"/>
    </row>
    <row r="1744" spans="3:59" x14ac:dyDescent="0.25">
      <c r="C1744" s="44"/>
      <c r="D1744" s="44"/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  <c r="AJ1744" s="44"/>
      <c r="AK1744" s="44"/>
      <c r="AL1744" s="44"/>
      <c r="AM1744" s="44"/>
      <c r="AN1744" s="44"/>
      <c r="AO1744" s="44"/>
      <c r="AP1744" s="44"/>
      <c r="AQ1744" s="44"/>
      <c r="AR1744" s="44"/>
      <c r="AS1744" s="44"/>
      <c r="AT1744" s="44"/>
      <c r="AU1744" s="44"/>
      <c r="AV1744" s="44"/>
      <c r="AW1744" s="44"/>
      <c r="AX1744" s="44"/>
      <c r="AY1744" s="44"/>
      <c r="AZ1744" s="44"/>
      <c r="BA1744" s="44"/>
      <c r="BB1744" s="44"/>
      <c r="BC1744" s="44"/>
      <c r="BD1744" s="44"/>
      <c r="BE1744" s="44"/>
      <c r="BF1744" s="44"/>
      <c r="BG1744" s="44"/>
    </row>
    <row r="1745" spans="3:59" x14ac:dyDescent="0.25">
      <c r="C1745" s="44"/>
      <c r="D1745" s="44"/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  <c r="AJ1745" s="44"/>
      <c r="AK1745" s="44"/>
      <c r="AL1745" s="44"/>
      <c r="AM1745" s="44"/>
      <c r="AN1745" s="44"/>
      <c r="AO1745" s="44"/>
      <c r="AP1745" s="44"/>
      <c r="AQ1745" s="44"/>
      <c r="AR1745" s="44"/>
      <c r="AS1745" s="44"/>
      <c r="AT1745" s="44"/>
      <c r="AU1745" s="44"/>
      <c r="AV1745" s="44"/>
      <c r="AW1745" s="44"/>
      <c r="AX1745" s="44"/>
      <c r="AY1745" s="44"/>
      <c r="AZ1745" s="44"/>
      <c r="BA1745" s="44"/>
      <c r="BB1745" s="44"/>
      <c r="BC1745" s="44"/>
      <c r="BD1745" s="44"/>
      <c r="BE1745" s="44"/>
      <c r="BF1745" s="44"/>
      <c r="BG1745" s="44"/>
    </row>
    <row r="1746" spans="3:59" x14ac:dyDescent="0.25">
      <c r="C1746" s="44"/>
      <c r="D1746" s="44"/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  <c r="AJ1746" s="44"/>
      <c r="AK1746" s="44"/>
      <c r="AL1746" s="44"/>
      <c r="AM1746" s="44"/>
      <c r="AN1746" s="44"/>
      <c r="AO1746" s="44"/>
      <c r="AP1746" s="44"/>
      <c r="AQ1746" s="44"/>
      <c r="AR1746" s="44"/>
      <c r="AS1746" s="44"/>
      <c r="AT1746" s="44"/>
      <c r="AU1746" s="44"/>
      <c r="AV1746" s="44"/>
      <c r="AW1746" s="44"/>
      <c r="AX1746" s="44"/>
      <c r="AY1746" s="44"/>
      <c r="AZ1746" s="44"/>
      <c r="BA1746" s="44"/>
      <c r="BB1746" s="44"/>
      <c r="BC1746" s="44"/>
      <c r="BD1746" s="44"/>
      <c r="BE1746" s="44"/>
      <c r="BF1746" s="44"/>
      <c r="BG1746" s="44"/>
    </row>
    <row r="1747" spans="3:59" x14ac:dyDescent="0.25">
      <c r="C1747" s="44"/>
      <c r="D1747" s="44"/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  <c r="AJ1747" s="44"/>
      <c r="AK1747" s="44"/>
      <c r="AL1747" s="44"/>
      <c r="AM1747" s="44"/>
      <c r="AN1747" s="44"/>
      <c r="AO1747" s="44"/>
      <c r="AP1747" s="44"/>
      <c r="AQ1747" s="44"/>
      <c r="AR1747" s="44"/>
      <c r="AS1747" s="44"/>
      <c r="AT1747" s="44"/>
      <c r="AU1747" s="44"/>
      <c r="AV1747" s="44"/>
      <c r="AW1747" s="44"/>
      <c r="AX1747" s="44"/>
      <c r="AY1747" s="44"/>
      <c r="AZ1747" s="44"/>
      <c r="BA1747" s="44"/>
      <c r="BB1747" s="44"/>
      <c r="BC1747" s="44"/>
      <c r="BD1747" s="44"/>
      <c r="BE1747" s="44"/>
      <c r="BF1747" s="44"/>
      <c r="BG1747" s="44"/>
    </row>
    <row r="1748" spans="3:59" x14ac:dyDescent="0.25">
      <c r="C1748" s="44"/>
      <c r="D1748" s="44"/>
      <c r="E1748" s="44"/>
      <c r="F1748" s="44"/>
      <c r="G1748" s="44"/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  <c r="AJ1748" s="44"/>
      <c r="AK1748" s="44"/>
      <c r="AL1748" s="44"/>
      <c r="AM1748" s="44"/>
      <c r="AN1748" s="44"/>
      <c r="AO1748" s="44"/>
      <c r="AP1748" s="44"/>
      <c r="AQ1748" s="44"/>
      <c r="AR1748" s="44"/>
      <c r="AS1748" s="44"/>
      <c r="AT1748" s="44"/>
      <c r="AU1748" s="44"/>
      <c r="AV1748" s="44"/>
      <c r="AW1748" s="44"/>
      <c r="AX1748" s="44"/>
      <c r="AY1748" s="44"/>
      <c r="AZ1748" s="44"/>
      <c r="BA1748" s="44"/>
      <c r="BB1748" s="44"/>
      <c r="BC1748" s="44"/>
      <c r="BD1748" s="44"/>
      <c r="BE1748" s="44"/>
      <c r="BF1748" s="44"/>
      <c r="BG1748" s="44"/>
    </row>
    <row r="1749" spans="3:59" x14ac:dyDescent="0.25">
      <c r="C1749" s="44"/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  <c r="AJ1749" s="44"/>
      <c r="AK1749" s="44"/>
      <c r="AL1749" s="44"/>
      <c r="AM1749" s="44"/>
      <c r="AN1749" s="44"/>
      <c r="AO1749" s="44"/>
      <c r="AP1749" s="44"/>
      <c r="AQ1749" s="44"/>
      <c r="AR1749" s="44"/>
      <c r="AS1749" s="44"/>
      <c r="AT1749" s="44"/>
      <c r="AU1749" s="44"/>
      <c r="AV1749" s="44"/>
      <c r="AW1749" s="44"/>
      <c r="AX1749" s="44"/>
      <c r="AY1749" s="44"/>
      <c r="AZ1749" s="44"/>
      <c r="BA1749" s="44"/>
      <c r="BB1749" s="44"/>
      <c r="BC1749" s="44"/>
      <c r="BD1749" s="44"/>
      <c r="BE1749" s="44"/>
      <c r="BF1749" s="44"/>
      <c r="BG1749" s="44"/>
    </row>
    <row r="1750" spans="3:59" x14ac:dyDescent="0.25">
      <c r="C1750" s="44"/>
      <c r="D1750" s="44"/>
      <c r="E1750" s="44"/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  <c r="AJ1750" s="44"/>
      <c r="AK1750" s="44"/>
      <c r="AL1750" s="44"/>
      <c r="AM1750" s="44"/>
      <c r="AN1750" s="44"/>
      <c r="AO1750" s="44"/>
      <c r="AP1750" s="44"/>
      <c r="AQ1750" s="44"/>
      <c r="AR1750" s="44"/>
      <c r="AS1750" s="44"/>
      <c r="AT1750" s="44"/>
      <c r="AU1750" s="44"/>
      <c r="AV1750" s="44"/>
      <c r="AW1750" s="44"/>
      <c r="AX1750" s="44"/>
      <c r="AY1750" s="44"/>
      <c r="AZ1750" s="44"/>
      <c r="BA1750" s="44"/>
      <c r="BB1750" s="44"/>
      <c r="BC1750" s="44"/>
      <c r="BD1750" s="44"/>
      <c r="BE1750" s="44"/>
      <c r="BF1750" s="44"/>
      <c r="BG1750" s="44"/>
    </row>
    <row r="1751" spans="3:59" x14ac:dyDescent="0.25">
      <c r="C1751" s="44"/>
      <c r="D1751" s="44"/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  <c r="AJ1751" s="44"/>
      <c r="AK1751" s="44"/>
      <c r="AL1751" s="44"/>
      <c r="AM1751" s="44"/>
      <c r="AN1751" s="44"/>
      <c r="AO1751" s="44"/>
      <c r="AP1751" s="44"/>
      <c r="AQ1751" s="44"/>
      <c r="AR1751" s="44"/>
      <c r="AS1751" s="44"/>
      <c r="AT1751" s="44"/>
      <c r="AU1751" s="44"/>
      <c r="AV1751" s="44"/>
      <c r="AW1751" s="44"/>
      <c r="AX1751" s="44"/>
      <c r="AY1751" s="44"/>
      <c r="AZ1751" s="44"/>
      <c r="BA1751" s="44"/>
      <c r="BB1751" s="44"/>
      <c r="BC1751" s="44"/>
      <c r="BD1751" s="44"/>
      <c r="BE1751" s="44"/>
      <c r="BF1751" s="44"/>
      <c r="BG1751" s="44"/>
    </row>
    <row r="1752" spans="3:59" x14ac:dyDescent="0.25">
      <c r="C1752" s="44"/>
      <c r="D1752" s="44"/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  <c r="AJ1752" s="44"/>
      <c r="AK1752" s="44"/>
      <c r="AL1752" s="44"/>
      <c r="AM1752" s="44"/>
      <c r="AN1752" s="44"/>
      <c r="AO1752" s="44"/>
      <c r="AP1752" s="44"/>
      <c r="AQ1752" s="44"/>
      <c r="AR1752" s="44"/>
      <c r="AS1752" s="44"/>
      <c r="AT1752" s="44"/>
      <c r="AU1752" s="44"/>
      <c r="AV1752" s="44"/>
      <c r="AW1752" s="44"/>
      <c r="AX1752" s="44"/>
      <c r="AY1752" s="44"/>
      <c r="AZ1752" s="44"/>
      <c r="BA1752" s="44"/>
      <c r="BB1752" s="44"/>
      <c r="BC1752" s="44"/>
      <c r="BD1752" s="44"/>
      <c r="BE1752" s="44"/>
      <c r="BF1752" s="44"/>
      <c r="BG1752" s="44"/>
    </row>
    <row r="1753" spans="3:59" x14ac:dyDescent="0.25">
      <c r="C1753" s="44"/>
      <c r="D1753" s="44"/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  <c r="AJ1753" s="44"/>
      <c r="AK1753" s="44"/>
      <c r="AL1753" s="44"/>
      <c r="AM1753" s="44"/>
      <c r="AN1753" s="44"/>
      <c r="AO1753" s="44"/>
      <c r="AP1753" s="44"/>
      <c r="AQ1753" s="44"/>
      <c r="AR1753" s="44"/>
      <c r="AS1753" s="44"/>
      <c r="AT1753" s="44"/>
      <c r="AU1753" s="44"/>
      <c r="AV1753" s="44"/>
      <c r="AW1753" s="44"/>
      <c r="AX1753" s="44"/>
      <c r="AY1753" s="44"/>
      <c r="AZ1753" s="44"/>
      <c r="BA1753" s="44"/>
      <c r="BB1753" s="44"/>
      <c r="BC1753" s="44"/>
      <c r="BD1753" s="44"/>
      <c r="BE1753" s="44"/>
      <c r="BF1753" s="44"/>
      <c r="BG1753" s="44"/>
    </row>
    <row r="1754" spans="3:59" x14ac:dyDescent="0.25">
      <c r="C1754" s="44"/>
      <c r="D1754" s="44"/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  <c r="AJ1754" s="44"/>
      <c r="AK1754" s="44"/>
      <c r="AL1754" s="44"/>
      <c r="AM1754" s="44"/>
      <c r="AN1754" s="44"/>
      <c r="AO1754" s="44"/>
      <c r="AP1754" s="44"/>
      <c r="AQ1754" s="44"/>
      <c r="AR1754" s="44"/>
      <c r="AS1754" s="44"/>
      <c r="AT1754" s="44"/>
      <c r="AU1754" s="44"/>
      <c r="AV1754" s="44"/>
      <c r="AW1754" s="44"/>
      <c r="AX1754" s="44"/>
      <c r="AY1754" s="44"/>
      <c r="AZ1754" s="44"/>
      <c r="BA1754" s="44"/>
      <c r="BB1754" s="44"/>
      <c r="BC1754" s="44"/>
      <c r="BD1754" s="44"/>
      <c r="BE1754" s="44"/>
      <c r="BF1754" s="44"/>
      <c r="BG1754" s="44"/>
    </row>
    <row r="1755" spans="3:59" x14ac:dyDescent="0.25">
      <c r="C1755" s="44"/>
      <c r="D1755" s="44"/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  <c r="AJ1755" s="44"/>
      <c r="AK1755" s="44"/>
      <c r="AL1755" s="44"/>
      <c r="AM1755" s="44"/>
      <c r="AN1755" s="44"/>
      <c r="AO1755" s="44"/>
      <c r="AP1755" s="44"/>
      <c r="AQ1755" s="44"/>
      <c r="AR1755" s="44"/>
      <c r="AS1755" s="44"/>
      <c r="AT1755" s="44"/>
      <c r="AU1755" s="44"/>
      <c r="AV1755" s="44"/>
      <c r="AW1755" s="44"/>
      <c r="AX1755" s="44"/>
      <c r="AY1755" s="44"/>
      <c r="AZ1755" s="44"/>
      <c r="BA1755" s="44"/>
      <c r="BB1755" s="44"/>
      <c r="BC1755" s="44"/>
      <c r="BD1755" s="44"/>
      <c r="BE1755" s="44"/>
      <c r="BF1755" s="44"/>
      <c r="BG1755" s="44"/>
    </row>
    <row r="1756" spans="3:59" x14ac:dyDescent="0.25">
      <c r="C1756" s="44"/>
      <c r="D1756" s="44"/>
      <c r="E1756" s="44"/>
      <c r="F1756" s="44"/>
      <c r="G1756" s="44"/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  <c r="AJ1756" s="44"/>
      <c r="AK1756" s="44"/>
      <c r="AL1756" s="44"/>
      <c r="AM1756" s="44"/>
      <c r="AN1756" s="44"/>
      <c r="AO1756" s="44"/>
      <c r="AP1756" s="44"/>
      <c r="AQ1756" s="44"/>
      <c r="AR1756" s="44"/>
      <c r="AS1756" s="44"/>
      <c r="AT1756" s="44"/>
      <c r="AU1756" s="44"/>
      <c r="AV1756" s="44"/>
      <c r="AW1756" s="44"/>
      <c r="AX1756" s="44"/>
      <c r="AY1756" s="44"/>
      <c r="AZ1756" s="44"/>
      <c r="BA1756" s="44"/>
      <c r="BB1756" s="44"/>
      <c r="BC1756" s="44"/>
      <c r="BD1756" s="44"/>
      <c r="BE1756" s="44"/>
      <c r="BF1756" s="44"/>
      <c r="BG1756" s="44"/>
    </row>
    <row r="1757" spans="3:59" x14ac:dyDescent="0.25">
      <c r="C1757" s="44"/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  <c r="AJ1757" s="44"/>
      <c r="AK1757" s="44"/>
      <c r="AL1757" s="44"/>
      <c r="AM1757" s="44"/>
      <c r="AN1757" s="44"/>
      <c r="AO1757" s="44"/>
      <c r="AP1757" s="44"/>
      <c r="AQ1757" s="44"/>
      <c r="AR1757" s="44"/>
      <c r="AS1757" s="44"/>
      <c r="AT1757" s="44"/>
      <c r="AU1757" s="44"/>
      <c r="AV1757" s="44"/>
      <c r="AW1757" s="44"/>
      <c r="AX1757" s="44"/>
      <c r="AY1757" s="44"/>
      <c r="AZ1757" s="44"/>
      <c r="BA1757" s="44"/>
      <c r="BB1757" s="44"/>
      <c r="BC1757" s="44"/>
      <c r="BD1757" s="44"/>
      <c r="BE1757" s="44"/>
      <c r="BF1757" s="44"/>
      <c r="BG1757" s="44"/>
    </row>
    <row r="1758" spans="3:59" x14ac:dyDescent="0.25">
      <c r="C1758" s="44"/>
      <c r="D1758" s="44"/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  <c r="AJ1758" s="44"/>
      <c r="AK1758" s="44"/>
      <c r="AL1758" s="44"/>
      <c r="AM1758" s="44"/>
      <c r="AN1758" s="44"/>
      <c r="AO1758" s="44"/>
      <c r="AP1758" s="44"/>
      <c r="AQ1758" s="44"/>
      <c r="AR1758" s="44"/>
      <c r="AS1758" s="44"/>
      <c r="AT1758" s="44"/>
      <c r="AU1758" s="44"/>
      <c r="AV1758" s="44"/>
      <c r="AW1758" s="44"/>
      <c r="AX1758" s="44"/>
      <c r="AY1758" s="44"/>
      <c r="AZ1758" s="44"/>
      <c r="BA1758" s="44"/>
      <c r="BB1758" s="44"/>
      <c r="BC1758" s="44"/>
      <c r="BD1758" s="44"/>
      <c r="BE1758" s="44"/>
      <c r="BF1758" s="44"/>
      <c r="BG1758" s="44"/>
    </row>
    <row r="1759" spans="3:59" x14ac:dyDescent="0.25">
      <c r="C1759" s="44"/>
      <c r="D1759" s="44"/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  <c r="AJ1759" s="44"/>
      <c r="AK1759" s="44"/>
      <c r="AL1759" s="44"/>
      <c r="AM1759" s="44"/>
      <c r="AN1759" s="44"/>
      <c r="AO1759" s="44"/>
      <c r="AP1759" s="44"/>
      <c r="AQ1759" s="44"/>
      <c r="AR1759" s="44"/>
      <c r="AS1759" s="44"/>
      <c r="AT1759" s="44"/>
      <c r="AU1759" s="44"/>
      <c r="AV1759" s="44"/>
      <c r="AW1759" s="44"/>
      <c r="AX1759" s="44"/>
      <c r="AY1759" s="44"/>
      <c r="AZ1759" s="44"/>
      <c r="BA1759" s="44"/>
      <c r="BB1759" s="44"/>
      <c r="BC1759" s="44"/>
      <c r="BD1759" s="44"/>
      <c r="BE1759" s="44"/>
      <c r="BF1759" s="44"/>
      <c r="BG1759" s="44"/>
    </row>
    <row r="1760" spans="3:59" x14ac:dyDescent="0.25">
      <c r="C1760" s="44"/>
      <c r="D1760" s="44"/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  <c r="AJ1760" s="44"/>
      <c r="AK1760" s="44"/>
      <c r="AL1760" s="44"/>
      <c r="AM1760" s="44"/>
      <c r="AN1760" s="44"/>
      <c r="AO1760" s="44"/>
      <c r="AP1760" s="44"/>
      <c r="AQ1760" s="44"/>
      <c r="AR1760" s="44"/>
      <c r="AS1760" s="44"/>
      <c r="AT1760" s="44"/>
      <c r="AU1760" s="44"/>
      <c r="AV1760" s="44"/>
      <c r="AW1760" s="44"/>
      <c r="AX1760" s="44"/>
      <c r="AY1760" s="44"/>
      <c r="AZ1760" s="44"/>
      <c r="BA1760" s="44"/>
      <c r="BB1760" s="44"/>
      <c r="BC1760" s="44"/>
      <c r="BD1760" s="44"/>
      <c r="BE1760" s="44"/>
      <c r="BF1760" s="44"/>
      <c r="BG1760" s="44"/>
    </row>
    <row r="1761" spans="3:59" x14ac:dyDescent="0.25">
      <c r="C1761" s="44"/>
      <c r="D1761" s="44"/>
      <c r="E1761" s="44"/>
      <c r="F1761" s="44"/>
      <c r="G1761" s="44"/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  <c r="AJ1761" s="44"/>
      <c r="AK1761" s="44"/>
      <c r="AL1761" s="44"/>
      <c r="AM1761" s="44"/>
      <c r="AN1761" s="44"/>
      <c r="AO1761" s="44"/>
      <c r="AP1761" s="44"/>
      <c r="AQ1761" s="44"/>
      <c r="AR1761" s="44"/>
      <c r="AS1761" s="44"/>
      <c r="AT1761" s="44"/>
      <c r="AU1761" s="44"/>
      <c r="AV1761" s="44"/>
      <c r="AW1761" s="44"/>
      <c r="AX1761" s="44"/>
      <c r="AY1761" s="44"/>
      <c r="AZ1761" s="44"/>
      <c r="BA1761" s="44"/>
      <c r="BB1761" s="44"/>
      <c r="BC1761" s="44"/>
      <c r="BD1761" s="44"/>
      <c r="BE1761" s="44"/>
      <c r="BF1761" s="44"/>
      <c r="BG1761" s="44"/>
    </row>
    <row r="1762" spans="3:59" x14ac:dyDescent="0.25">
      <c r="C1762" s="44"/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  <c r="AJ1762" s="44"/>
      <c r="AK1762" s="44"/>
      <c r="AL1762" s="44"/>
      <c r="AM1762" s="44"/>
      <c r="AN1762" s="44"/>
      <c r="AO1762" s="44"/>
      <c r="AP1762" s="44"/>
      <c r="AQ1762" s="44"/>
      <c r="AR1762" s="44"/>
      <c r="AS1762" s="44"/>
      <c r="AT1762" s="44"/>
      <c r="AU1762" s="44"/>
      <c r="AV1762" s="44"/>
      <c r="AW1762" s="44"/>
      <c r="AX1762" s="44"/>
      <c r="AY1762" s="44"/>
      <c r="AZ1762" s="44"/>
      <c r="BA1762" s="44"/>
      <c r="BB1762" s="44"/>
      <c r="BC1762" s="44"/>
      <c r="BD1762" s="44"/>
      <c r="BE1762" s="44"/>
      <c r="BF1762" s="44"/>
      <c r="BG1762" s="44"/>
    </row>
    <row r="1763" spans="3:59" x14ac:dyDescent="0.25">
      <c r="C1763" s="44"/>
      <c r="D1763" s="44"/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  <c r="AJ1763" s="44"/>
      <c r="AK1763" s="44"/>
      <c r="AL1763" s="44"/>
      <c r="AM1763" s="44"/>
      <c r="AN1763" s="44"/>
      <c r="AO1763" s="44"/>
      <c r="AP1763" s="44"/>
      <c r="AQ1763" s="44"/>
      <c r="AR1763" s="44"/>
      <c r="AS1763" s="44"/>
      <c r="AT1763" s="44"/>
      <c r="AU1763" s="44"/>
      <c r="AV1763" s="44"/>
      <c r="AW1763" s="44"/>
      <c r="AX1763" s="44"/>
      <c r="AY1763" s="44"/>
      <c r="AZ1763" s="44"/>
      <c r="BA1763" s="44"/>
      <c r="BB1763" s="44"/>
      <c r="BC1763" s="44"/>
      <c r="BD1763" s="44"/>
      <c r="BE1763" s="44"/>
      <c r="BF1763" s="44"/>
      <c r="BG1763" s="44"/>
    </row>
    <row r="1764" spans="3:59" x14ac:dyDescent="0.25">
      <c r="C1764" s="44"/>
      <c r="D1764" s="44"/>
      <c r="E1764" s="44"/>
      <c r="F1764" s="44"/>
      <c r="G1764" s="44"/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  <c r="AJ1764" s="44"/>
      <c r="AK1764" s="44"/>
      <c r="AL1764" s="44"/>
      <c r="AM1764" s="44"/>
      <c r="AN1764" s="44"/>
      <c r="AO1764" s="44"/>
      <c r="AP1764" s="44"/>
      <c r="AQ1764" s="44"/>
      <c r="AR1764" s="44"/>
      <c r="AS1764" s="44"/>
      <c r="AT1764" s="44"/>
      <c r="AU1764" s="44"/>
      <c r="AV1764" s="44"/>
      <c r="AW1764" s="44"/>
      <c r="AX1764" s="44"/>
      <c r="AY1764" s="44"/>
      <c r="AZ1764" s="44"/>
      <c r="BA1764" s="44"/>
      <c r="BB1764" s="44"/>
      <c r="BC1764" s="44"/>
      <c r="BD1764" s="44"/>
      <c r="BE1764" s="44"/>
      <c r="BF1764" s="44"/>
      <c r="BG1764" s="44"/>
    </row>
    <row r="1765" spans="3:59" x14ac:dyDescent="0.25">
      <c r="C1765" s="44"/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  <c r="AJ1765" s="44"/>
      <c r="AK1765" s="44"/>
      <c r="AL1765" s="44"/>
      <c r="AM1765" s="44"/>
      <c r="AN1765" s="44"/>
      <c r="AO1765" s="44"/>
      <c r="AP1765" s="44"/>
      <c r="AQ1765" s="44"/>
      <c r="AR1765" s="44"/>
      <c r="AS1765" s="44"/>
      <c r="AT1765" s="44"/>
      <c r="AU1765" s="44"/>
      <c r="AV1765" s="44"/>
      <c r="AW1765" s="44"/>
      <c r="AX1765" s="44"/>
      <c r="AY1765" s="44"/>
      <c r="AZ1765" s="44"/>
      <c r="BA1765" s="44"/>
      <c r="BB1765" s="44"/>
      <c r="BC1765" s="44"/>
      <c r="BD1765" s="44"/>
      <c r="BE1765" s="44"/>
      <c r="BF1765" s="44"/>
      <c r="BG1765" s="44"/>
    </row>
    <row r="1766" spans="3:59" x14ac:dyDescent="0.25">
      <c r="C1766" s="44"/>
      <c r="D1766" s="44"/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  <c r="AJ1766" s="44"/>
      <c r="AK1766" s="44"/>
      <c r="AL1766" s="44"/>
      <c r="AM1766" s="44"/>
      <c r="AN1766" s="44"/>
      <c r="AO1766" s="44"/>
      <c r="AP1766" s="44"/>
      <c r="AQ1766" s="44"/>
      <c r="AR1766" s="44"/>
      <c r="AS1766" s="44"/>
      <c r="AT1766" s="44"/>
      <c r="AU1766" s="44"/>
      <c r="AV1766" s="44"/>
      <c r="AW1766" s="44"/>
      <c r="AX1766" s="44"/>
      <c r="AY1766" s="44"/>
      <c r="AZ1766" s="44"/>
      <c r="BA1766" s="44"/>
      <c r="BB1766" s="44"/>
      <c r="BC1766" s="44"/>
      <c r="BD1766" s="44"/>
      <c r="BE1766" s="44"/>
      <c r="BF1766" s="44"/>
      <c r="BG1766" s="44"/>
    </row>
    <row r="1767" spans="3:59" x14ac:dyDescent="0.25">
      <c r="C1767" s="44"/>
      <c r="D1767" s="44"/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  <c r="AJ1767" s="44"/>
      <c r="AK1767" s="44"/>
      <c r="AL1767" s="44"/>
      <c r="AM1767" s="44"/>
      <c r="AN1767" s="44"/>
      <c r="AO1767" s="44"/>
      <c r="AP1767" s="44"/>
      <c r="AQ1767" s="44"/>
      <c r="AR1767" s="44"/>
      <c r="AS1767" s="44"/>
      <c r="AT1767" s="44"/>
      <c r="AU1767" s="44"/>
      <c r="AV1767" s="44"/>
      <c r="AW1767" s="44"/>
      <c r="AX1767" s="44"/>
      <c r="AY1767" s="44"/>
      <c r="AZ1767" s="44"/>
      <c r="BA1767" s="44"/>
      <c r="BB1767" s="44"/>
      <c r="BC1767" s="44"/>
      <c r="BD1767" s="44"/>
      <c r="BE1767" s="44"/>
      <c r="BF1767" s="44"/>
      <c r="BG1767" s="44"/>
    </row>
    <row r="1768" spans="3:59" x14ac:dyDescent="0.25">
      <c r="C1768" s="44"/>
      <c r="D1768" s="44"/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  <c r="AJ1768" s="44"/>
      <c r="AK1768" s="44"/>
      <c r="AL1768" s="44"/>
      <c r="AM1768" s="44"/>
      <c r="AN1768" s="44"/>
      <c r="AO1768" s="44"/>
      <c r="AP1768" s="44"/>
      <c r="AQ1768" s="44"/>
      <c r="AR1768" s="44"/>
      <c r="AS1768" s="44"/>
      <c r="AT1768" s="44"/>
      <c r="AU1768" s="44"/>
      <c r="AV1768" s="44"/>
      <c r="AW1768" s="44"/>
      <c r="AX1768" s="44"/>
      <c r="AY1768" s="44"/>
      <c r="AZ1768" s="44"/>
      <c r="BA1768" s="44"/>
      <c r="BB1768" s="44"/>
      <c r="BC1768" s="44"/>
      <c r="BD1768" s="44"/>
      <c r="BE1768" s="44"/>
      <c r="BF1768" s="44"/>
      <c r="BG1768" s="44"/>
    </row>
    <row r="1769" spans="3:59" x14ac:dyDescent="0.25">
      <c r="C1769" s="44"/>
      <c r="D1769" s="44"/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  <c r="AJ1769" s="44"/>
      <c r="AK1769" s="44"/>
      <c r="AL1769" s="44"/>
      <c r="AM1769" s="44"/>
      <c r="AN1769" s="44"/>
      <c r="AO1769" s="44"/>
      <c r="AP1769" s="44"/>
      <c r="AQ1769" s="44"/>
      <c r="AR1769" s="44"/>
      <c r="AS1769" s="44"/>
      <c r="AT1769" s="44"/>
      <c r="AU1769" s="44"/>
      <c r="AV1769" s="44"/>
      <c r="AW1769" s="44"/>
      <c r="AX1769" s="44"/>
      <c r="AY1769" s="44"/>
      <c r="AZ1769" s="44"/>
      <c r="BA1769" s="44"/>
      <c r="BB1769" s="44"/>
      <c r="BC1769" s="44"/>
      <c r="BD1769" s="44"/>
      <c r="BE1769" s="44"/>
      <c r="BF1769" s="44"/>
      <c r="BG1769" s="44"/>
    </row>
    <row r="1770" spans="3:59" x14ac:dyDescent="0.25">
      <c r="C1770" s="44"/>
      <c r="D1770" s="44"/>
      <c r="E1770" s="44"/>
      <c r="F1770" s="44"/>
      <c r="G1770" s="44"/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  <c r="AJ1770" s="44"/>
      <c r="AK1770" s="44"/>
      <c r="AL1770" s="44"/>
      <c r="AM1770" s="44"/>
      <c r="AN1770" s="44"/>
      <c r="AO1770" s="44"/>
      <c r="AP1770" s="44"/>
      <c r="AQ1770" s="44"/>
      <c r="AR1770" s="44"/>
      <c r="AS1770" s="44"/>
      <c r="AT1770" s="44"/>
      <c r="AU1770" s="44"/>
      <c r="AV1770" s="44"/>
      <c r="AW1770" s="44"/>
      <c r="AX1770" s="44"/>
      <c r="AY1770" s="44"/>
      <c r="AZ1770" s="44"/>
      <c r="BA1770" s="44"/>
      <c r="BB1770" s="44"/>
      <c r="BC1770" s="44"/>
      <c r="BD1770" s="44"/>
      <c r="BE1770" s="44"/>
      <c r="BF1770" s="44"/>
      <c r="BG1770" s="44"/>
    </row>
    <row r="1771" spans="3:59" x14ac:dyDescent="0.25">
      <c r="C1771" s="44"/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  <c r="AJ1771" s="44"/>
      <c r="AK1771" s="44"/>
      <c r="AL1771" s="44"/>
      <c r="AM1771" s="44"/>
      <c r="AN1771" s="44"/>
      <c r="AO1771" s="44"/>
      <c r="AP1771" s="44"/>
      <c r="AQ1771" s="44"/>
      <c r="AR1771" s="44"/>
      <c r="AS1771" s="44"/>
      <c r="AT1771" s="44"/>
      <c r="AU1771" s="44"/>
      <c r="AV1771" s="44"/>
      <c r="AW1771" s="44"/>
      <c r="AX1771" s="44"/>
      <c r="AY1771" s="44"/>
      <c r="AZ1771" s="44"/>
      <c r="BA1771" s="44"/>
      <c r="BB1771" s="44"/>
      <c r="BC1771" s="44"/>
      <c r="BD1771" s="44"/>
      <c r="BE1771" s="44"/>
      <c r="BF1771" s="44"/>
      <c r="BG1771" s="44"/>
    </row>
    <row r="1772" spans="3:59" x14ac:dyDescent="0.25">
      <c r="C1772" s="44"/>
      <c r="D1772" s="44"/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  <c r="AJ1772" s="44"/>
      <c r="AK1772" s="44"/>
      <c r="AL1772" s="44"/>
      <c r="AM1772" s="44"/>
      <c r="AN1772" s="44"/>
      <c r="AO1772" s="44"/>
      <c r="AP1772" s="44"/>
      <c r="AQ1772" s="44"/>
      <c r="AR1772" s="44"/>
      <c r="AS1772" s="44"/>
      <c r="AT1772" s="44"/>
      <c r="AU1772" s="44"/>
      <c r="AV1772" s="44"/>
      <c r="AW1772" s="44"/>
      <c r="AX1772" s="44"/>
      <c r="AY1772" s="44"/>
      <c r="AZ1772" s="44"/>
      <c r="BA1772" s="44"/>
      <c r="BB1772" s="44"/>
      <c r="BC1772" s="44"/>
      <c r="BD1772" s="44"/>
      <c r="BE1772" s="44"/>
      <c r="BF1772" s="44"/>
      <c r="BG1772" s="44"/>
    </row>
    <row r="1773" spans="3:59" x14ac:dyDescent="0.25">
      <c r="C1773" s="44"/>
      <c r="D1773" s="44"/>
      <c r="E1773" s="44"/>
      <c r="F1773" s="44"/>
      <c r="G1773" s="44"/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  <c r="AJ1773" s="44"/>
      <c r="AK1773" s="44"/>
      <c r="AL1773" s="44"/>
      <c r="AM1773" s="44"/>
      <c r="AN1773" s="44"/>
      <c r="AO1773" s="44"/>
      <c r="AP1773" s="44"/>
      <c r="AQ1773" s="44"/>
      <c r="AR1773" s="44"/>
      <c r="AS1773" s="44"/>
      <c r="AT1773" s="44"/>
      <c r="AU1773" s="44"/>
      <c r="AV1773" s="44"/>
      <c r="AW1773" s="44"/>
      <c r="AX1773" s="44"/>
      <c r="AY1773" s="44"/>
      <c r="AZ1773" s="44"/>
      <c r="BA1773" s="44"/>
      <c r="BB1773" s="44"/>
      <c r="BC1773" s="44"/>
      <c r="BD1773" s="44"/>
      <c r="BE1773" s="44"/>
      <c r="BF1773" s="44"/>
      <c r="BG1773" s="44"/>
    </row>
    <row r="1774" spans="3:59" x14ac:dyDescent="0.25">
      <c r="C1774" s="44"/>
      <c r="D1774" s="44"/>
      <c r="E1774" s="44"/>
      <c r="F1774" s="44"/>
      <c r="G1774" s="44"/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  <c r="AJ1774" s="44"/>
      <c r="AK1774" s="44"/>
      <c r="AL1774" s="44"/>
      <c r="AM1774" s="44"/>
      <c r="AN1774" s="44"/>
      <c r="AO1774" s="44"/>
      <c r="AP1774" s="44"/>
      <c r="AQ1774" s="44"/>
      <c r="AR1774" s="44"/>
      <c r="AS1774" s="44"/>
      <c r="AT1774" s="44"/>
      <c r="AU1774" s="44"/>
      <c r="AV1774" s="44"/>
      <c r="AW1774" s="44"/>
      <c r="AX1774" s="44"/>
      <c r="AY1774" s="44"/>
      <c r="AZ1774" s="44"/>
      <c r="BA1774" s="44"/>
      <c r="BB1774" s="44"/>
      <c r="BC1774" s="44"/>
      <c r="BD1774" s="44"/>
      <c r="BE1774" s="44"/>
      <c r="BF1774" s="44"/>
      <c r="BG1774" s="44"/>
    </row>
    <row r="1775" spans="3:59" x14ac:dyDescent="0.25">
      <c r="C1775" s="44"/>
      <c r="D1775" s="44"/>
      <c r="E1775" s="44"/>
      <c r="F1775" s="44"/>
      <c r="G1775" s="44"/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  <c r="AJ1775" s="44"/>
      <c r="AK1775" s="44"/>
      <c r="AL1775" s="44"/>
      <c r="AM1775" s="44"/>
      <c r="AN1775" s="44"/>
      <c r="AO1775" s="44"/>
      <c r="AP1775" s="44"/>
      <c r="AQ1775" s="44"/>
      <c r="AR1775" s="44"/>
      <c r="AS1775" s="44"/>
      <c r="AT1775" s="44"/>
      <c r="AU1775" s="44"/>
      <c r="AV1775" s="44"/>
      <c r="AW1775" s="44"/>
      <c r="AX1775" s="44"/>
      <c r="AY1775" s="44"/>
      <c r="AZ1775" s="44"/>
      <c r="BA1775" s="44"/>
      <c r="BB1775" s="44"/>
      <c r="BC1775" s="44"/>
      <c r="BD1775" s="44"/>
      <c r="BE1775" s="44"/>
      <c r="BF1775" s="44"/>
      <c r="BG1775" s="44"/>
    </row>
    <row r="1776" spans="3:59" x14ac:dyDescent="0.25">
      <c r="C1776" s="44"/>
      <c r="D1776" s="44"/>
      <c r="E1776" s="44"/>
      <c r="F1776" s="44"/>
      <c r="G1776" s="44"/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  <c r="AJ1776" s="44"/>
      <c r="AK1776" s="44"/>
      <c r="AL1776" s="44"/>
      <c r="AM1776" s="44"/>
      <c r="AN1776" s="44"/>
      <c r="AO1776" s="44"/>
      <c r="AP1776" s="44"/>
      <c r="AQ1776" s="44"/>
      <c r="AR1776" s="44"/>
      <c r="AS1776" s="44"/>
      <c r="AT1776" s="44"/>
      <c r="AU1776" s="44"/>
      <c r="AV1776" s="44"/>
      <c r="AW1776" s="44"/>
      <c r="AX1776" s="44"/>
      <c r="AY1776" s="44"/>
      <c r="AZ1776" s="44"/>
      <c r="BA1776" s="44"/>
      <c r="BB1776" s="44"/>
      <c r="BC1776" s="44"/>
      <c r="BD1776" s="44"/>
      <c r="BE1776" s="44"/>
      <c r="BF1776" s="44"/>
      <c r="BG1776" s="44"/>
    </row>
    <row r="1777" spans="3:59" x14ac:dyDescent="0.25">
      <c r="C1777" s="44"/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  <c r="AJ1777" s="44"/>
      <c r="AK1777" s="44"/>
      <c r="AL1777" s="44"/>
      <c r="AM1777" s="44"/>
      <c r="AN1777" s="44"/>
      <c r="AO1777" s="44"/>
      <c r="AP1777" s="44"/>
      <c r="AQ1777" s="44"/>
      <c r="AR1777" s="44"/>
      <c r="AS1777" s="44"/>
      <c r="AT1777" s="44"/>
      <c r="AU1777" s="44"/>
      <c r="AV1777" s="44"/>
      <c r="AW1777" s="44"/>
      <c r="AX1777" s="44"/>
      <c r="AY1777" s="44"/>
      <c r="AZ1777" s="44"/>
      <c r="BA1777" s="44"/>
      <c r="BB1777" s="44"/>
      <c r="BC1777" s="44"/>
      <c r="BD1777" s="44"/>
      <c r="BE1777" s="44"/>
      <c r="BF1777" s="44"/>
      <c r="BG1777" s="44"/>
    </row>
    <row r="1778" spans="3:59" x14ac:dyDescent="0.25">
      <c r="C1778" s="44"/>
      <c r="D1778" s="44"/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  <c r="AJ1778" s="44"/>
      <c r="AK1778" s="44"/>
      <c r="AL1778" s="44"/>
      <c r="AM1778" s="44"/>
      <c r="AN1778" s="44"/>
      <c r="AO1778" s="44"/>
      <c r="AP1778" s="44"/>
      <c r="AQ1778" s="44"/>
      <c r="AR1778" s="44"/>
      <c r="AS1778" s="44"/>
      <c r="AT1778" s="44"/>
      <c r="AU1778" s="44"/>
      <c r="AV1778" s="44"/>
      <c r="AW1778" s="44"/>
      <c r="AX1778" s="44"/>
      <c r="AY1778" s="44"/>
      <c r="AZ1778" s="44"/>
      <c r="BA1778" s="44"/>
      <c r="BB1778" s="44"/>
      <c r="BC1778" s="44"/>
      <c r="BD1778" s="44"/>
      <c r="BE1778" s="44"/>
      <c r="BF1778" s="44"/>
      <c r="BG1778" s="44"/>
    </row>
    <row r="1779" spans="3:59" x14ac:dyDescent="0.25">
      <c r="C1779" s="44"/>
      <c r="D1779" s="44"/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  <c r="AJ1779" s="44"/>
      <c r="AK1779" s="44"/>
      <c r="AL1779" s="44"/>
      <c r="AM1779" s="44"/>
      <c r="AN1779" s="44"/>
      <c r="AO1779" s="44"/>
      <c r="AP1779" s="44"/>
      <c r="AQ1779" s="44"/>
      <c r="AR1779" s="44"/>
      <c r="AS1779" s="44"/>
      <c r="AT1779" s="44"/>
      <c r="AU1779" s="44"/>
      <c r="AV1779" s="44"/>
      <c r="AW1779" s="44"/>
      <c r="AX1779" s="44"/>
      <c r="AY1779" s="44"/>
      <c r="AZ1779" s="44"/>
      <c r="BA1779" s="44"/>
      <c r="BB1779" s="44"/>
      <c r="BC1779" s="44"/>
      <c r="BD1779" s="44"/>
      <c r="BE1779" s="44"/>
      <c r="BF1779" s="44"/>
      <c r="BG1779" s="44"/>
    </row>
    <row r="1780" spans="3:59" x14ac:dyDescent="0.25">
      <c r="C1780" s="44"/>
      <c r="D1780" s="44"/>
      <c r="E1780" s="44"/>
      <c r="F1780" s="44"/>
      <c r="G1780" s="44"/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  <c r="AJ1780" s="44"/>
      <c r="AK1780" s="44"/>
      <c r="AL1780" s="44"/>
      <c r="AM1780" s="44"/>
      <c r="AN1780" s="44"/>
      <c r="AO1780" s="44"/>
      <c r="AP1780" s="44"/>
      <c r="AQ1780" s="44"/>
      <c r="AR1780" s="44"/>
      <c r="AS1780" s="44"/>
      <c r="AT1780" s="44"/>
      <c r="AU1780" s="44"/>
      <c r="AV1780" s="44"/>
      <c r="AW1780" s="44"/>
      <c r="AX1780" s="44"/>
      <c r="AY1780" s="44"/>
      <c r="AZ1780" s="44"/>
      <c r="BA1780" s="44"/>
      <c r="BB1780" s="44"/>
      <c r="BC1780" s="44"/>
      <c r="BD1780" s="44"/>
      <c r="BE1780" s="44"/>
      <c r="BF1780" s="44"/>
      <c r="BG1780" s="44"/>
    </row>
    <row r="1781" spans="3:59" x14ac:dyDescent="0.25">
      <c r="C1781" s="44"/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  <c r="AJ1781" s="44"/>
      <c r="AK1781" s="44"/>
      <c r="AL1781" s="44"/>
      <c r="AM1781" s="44"/>
      <c r="AN1781" s="44"/>
      <c r="AO1781" s="44"/>
      <c r="AP1781" s="44"/>
      <c r="AQ1781" s="44"/>
      <c r="AR1781" s="44"/>
      <c r="AS1781" s="44"/>
      <c r="AT1781" s="44"/>
      <c r="AU1781" s="44"/>
      <c r="AV1781" s="44"/>
      <c r="AW1781" s="44"/>
      <c r="AX1781" s="44"/>
      <c r="AY1781" s="44"/>
      <c r="AZ1781" s="44"/>
      <c r="BA1781" s="44"/>
      <c r="BB1781" s="44"/>
      <c r="BC1781" s="44"/>
      <c r="BD1781" s="44"/>
      <c r="BE1781" s="44"/>
      <c r="BF1781" s="44"/>
      <c r="BG1781" s="44"/>
    </row>
    <row r="1782" spans="3:59" x14ac:dyDescent="0.25">
      <c r="C1782" s="44"/>
      <c r="D1782" s="44"/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  <c r="AJ1782" s="44"/>
      <c r="AK1782" s="44"/>
      <c r="AL1782" s="44"/>
      <c r="AM1782" s="44"/>
      <c r="AN1782" s="44"/>
      <c r="AO1782" s="44"/>
      <c r="AP1782" s="44"/>
      <c r="AQ1782" s="44"/>
      <c r="AR1782" s="44"/>
      <c r="AS1782" s="44"/>
      <c r="AT1782" s="44"/>
      <c r="AU1782" s="44"/>
      <c r="AV1782" s="44"/>
      <c r="AW1782" s="44"/>
      <c r="AX1782" s="44"/>
      <c r="AY1782" s="44"/>
      <c r="AZ1782" s="44"/>
      <c r="BA1782" s="44"/>
      <c r="BB1782" s="44"/>
      <c r="BC1782" s="44"/>
      <c r="BD1782" s="44"/>
      <c r="BE1782" s="44"/>
      <c r="BF1782" s="44"/>
      <c r="BG1782" s="44"/>
    </row>
    <row r="1783" spans="3:59" x14ac:dyDescent="0.25">
      <c r="C1783" s="44"/>
      <c r="D1783" s="44"/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  <c r="AJ1783" s="44"/>
      <c r="AK1783" s="44"/>
      <c r="AL1783" s="44"/>
      <c r="AM1783" s="44"/>
      <c r="AN1783" s="44"/>
      <c r="AO1783" s="44"/>
      <c r="AP1783" s="44"/>
      <c r="AQ1783" s="44"/>
      <c r="AR1783" s="44"/>
      <c r="AS1783" s="44"/>
      <c r="AT1783" s="44"/>
      <c r="AU1783" s="44"/>
      <c r="AV1783" s="44"/>
      <c r="AW1783" s="44"/>
      <c r="AX1783" s="44"/>
      <c r="AY1783" s="44"/>
      <c r="AZ1783" s="44"/>
      <c r="BA1783" s="44"/>
      <c r="BB1783" s="44"/>
      <c r="BC1783" s="44"/>
      <c r="BD1783" s="44"/>
      <c r="BE1783" s="44"/>
      <c r="BF1783" s="44"/>
      <c r="BG1783" s="44"/>
    </row>
    <row r="1784" spans="3:59" x14ac:dyDescent="0.25">
      <c r="C1784" s="44"/>
      <c r="D1784" s="44"/>
      <c r="E1784" s="44"/>
      <c r="F1784" s="44"/>
      <c r="G1784" s="44"/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  <c r="AJ1784" s="44"/>
      <c r="AK1784" s="44"/>
      <c r="AL1784" s="44"/>
      <c r="AM1784" s="44"/>
      <c r="AN1784" s="44"/>
      <c r="AO1784" s="44"/>
      <c r="AP1784" s="44"/>
      <c r="AQ1784" s="44"/>
      <c r="AR1784" s="44"/>
      <c r="AS1784" s="44"/>
      <c r="AT1784" s="44"/>
      <c r="AU1784" s="44"/>
      <c r="AV1784" s="44"/>
      <c r="AW1784" s="44"/>
      <c r="AX1784" s="44"/>
      <c r="AY1784" s="44"/>
      <c r="AZ1784" s="44"/>
      <c r="BA1784" s="44"/>
      <c r="BB1784" s="44"/>
      <c r="BC1784" s="44"/>
      <c r="BD1784" s="44"/>
      <c r="BE1784" s="44"/>
      <c r="BF1784" s="44"/>
      <c r="BG1784" s="44"/>
    </row>
    <row r="1785" spans="3:59" x14ac:dyDescent="0.25">
      <c r="C1785" s="44"/>
      <c r="D1785" s="44"/>
      <c r="E1785" s="44"/>
      <c r="F1785" s="44"/>
      <c r="G1785" s="44"/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  <c r="AJ1785" s="44"/>
      <c r="AK1785" s="44"/>
      <c r="AL1785" s="44"/>
      <c r="AM1785" s="44"/>
      <c r="AN1785" s="44"/>
      <c r="AO1785" s="44"/>
      <c r="AP1785" s="44"/>
      <c r="AQ1785" s="44"/>
      <c r="AR1785" s="44"/>
      <c r="AS1785" s="44"/>
      <c r="AT1785" s="44"/>
      <c r="AU1785" s="44"/>
      <c r="AV1785" s="44"/>
      <c r="AW1785" s="44"/>
      <c r="AX1785" s="44"/>
      <c r="AY1785" s="44"/>
      <c r="AZ1785" s="44"/>
      <c r="BA1785" s="44"/>
      <c r="BB1785" s="44"/>
      <c r="BC1785" s="44"/>
      <c r="BD1785" s="44"/>
      <c r="BE1785" s="44"/>
      <c r="BF1785" s="44"/>
      <c r="BG1785" s="44"/>
    </row>
    <row r="1786" spans="3:59" x14ac:dyDescent="0.25">
      <c r="C1786" s="44"/>
      <c r="D1786" s="44"/>
      <c r="E1786" s="44"/>
      <c r="F1786" s="44"/>
      <c r="G1786" s="44"/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  <c r="AJ1786" s="44"/>
      <c r="AK1786" s="44"/>
      <c r="AL1786" s="44"/>
      <c r="AM1786" s="44"/>
      <c r="AN1786" s="44"/>
      <c r="AO1786" s="44"/>
      <c r="AP1786" s="44"/>
      <c r="AQ1786" s="44"/>
      <c r="AR1786" s="44"/>
      <c r="AS1786" s="44"/>
      <c r="AT1786" s="44"/>
      <c r="AU1786" s="44"/>
      <c r="AV1786" s="44"/>
      <c r="AW1786" s="44"/>
      <c r="AX1786" s="44"/>
      <c r="AY1786" s="44"/>
      <c r="AZ1786" s="44"/>
      <c r="BA1786" s="44"/>
      <c r="BB1786" s="44"/>
      <c r="BC1786" s="44"/>
      <c r="BD1786" s="44"/>
      <c r="BE1786" s="44"/>
      <c r="BF1786" s="44"/>
      <c r="BG1786" s="44"/>
    </row>
    <row r="1787" spans="3:59" x14ac:dyDescent="0.25">
      <c r="C1787" s="44"/>
      <c r="D1787" s="44"/>
      <c r="E1787" s="44"/>
      <c r="F1787" s="44"/>
      <c r="G1787" s="44"/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  <c r="AJ1787" s="44"/>
      <c r="AK1787" s="44"/>
      <c r="AL1787" s="44"/>
      <c r="AM1787" s="44"/>
      <c r="AN1787" s="44"/>
      <c r="AO1787" s="44"/>
      <c r="AP1787" s="44"/>
      <c r="AQ1787" s="44"/>
      <c r="AR1787" s="44"/>
      <c r="AS1787" s="44"/>
      <c r="AT1787" s="44"/>
      <c r="AU1787" s="44"/>
      <c r="AV1787" s="44"/>
      <c r="AW1787" s="44"/>
      <c r="AX1787" s="44"/>
      <c r="AY1787" s="44"/>
      <c r="AZ1787" s="44"/>
      <c r="BA1787" s="44"/>
      <c r="BB1787" s="44"/>
      <c r="BC1787" s="44"/>
      <c r="BD1787" s="44"/>
      <c r="BE1787" s="44"/>
      <c r="BF1787" s="44"/>
      <c r="BG1787" s="44"/>
    </row>
    <row r="1788" spans="3:59" x14ac:dyDescent="0.25">
      <c r="C1788" s="44"/>
      <c r="D1788" s="44"/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  <c r="AJ1788" s="44"/>
      <c r="AK1788" s="44"/>
      <c r="AL1788" s="44"/>
      <c r="AM1788" s="44"/>
      <c r="AN1788" s="44"/>
      <c r="AO1788" s="44"/>
      <c r="AP1788" s="44"/>
      <c r="AQ1788" s="44"/>
      <c r="AR1788" s="44"/>
      <c r="AS1788" s="44"/>
      <c r="AT1788" s="44"/>
      <c r="AU1788" s="44"/>
      <c r="AV1788" s="44"/>
      <c r="AW1788" s="44"/>
      <c r="AX1788" s="44"/>
      <c r="AY1788" s="44"/>
      <c r="AZ1788" s="44"/>
      <c r="BA1788" s="44"/>
      <c r="BB1788" s="44"/>
      <c r="BC1788" s="44"/>
      <c r="BD1788" s="44"/>
      <c r="BE1788" s="44"/>
      <c r="BF1788" s="44"/>
      <c r="BG1788" s="44"/>
    </row>
    <row r="1789" spans="3:59" x14ac:dyDescent="0.25">
      <c r="C1789" s="44"/>
      <c r="D1789" s="44"/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  <c r="AJ1789" s="44"/>
      <c r="AK1789" s="44"/>
      <c r="AL1789" s="44"/>
      <c r="AM1789" s="44"/>
      <c r="AN1789" s="44"/>
      <c r="AO1789" s="44"/>
      <c r="AP1789" s="44"/>
      <c r="AQ1789" s="44"/>
      <c r="AR1789" s="44"/>
      <c r="AS1789" s="44"/>
      <c r="AT1789" s="44"/>
      <c r="AU1789" s="44"/>
      <c r="AV1789" s="44"/>
      <c r="AW1789" s="44"/>
      <c r="AX1789" s="44"/>
      <c r="AY1789" s="44"/>
      <c r="AZ1789" s="44"/>
      <c r="BA1789" s="44"/>
      <c r="BB1789" s="44"/>
      <c r="BC1789" s="44"/>
      <c r="BD1789" s="44"/>
      <c r="BE1789" s="44"/>
      <c r="BF1789" s="44"/>
      <c r="BG1789" s="44"/>
    </row>
    <row r="1790" spans="3:59" x14ac:dyDescent="0.25">
      <c r="C1790" s="44"/>
      <c r="D1790" s="44"/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  <c r="AJ1790" s="44"/>
      <c r="AK1790" s="44"/>
      <c r="AL1790" s="44"/>
      <c r="AM1790" s="44"/>
      <c r="AN1790" s="44"/>
      <c r="AO1790" s="44"/>
      <c r="AP1790" s="44"/>
      <c r="AQ1790" s="44"/>
      <c r="AR1790" s="44"/>
      <c r="AS1790" s="44"/>
      <c r="AT1790" s="44"/>
      <c r="AU1790" s="44"/>
      <c r="AV1790" s="44"/>
      <c r="AW1790" s="44"/>
      <c r="AX1790" s="44"/>
      <c r="AY1790" s="44"/>
      <c r="AZ1790" s="44"/>
      <c r="BA1790" s="44"/>
      <c r="BB1790" s="44"/>
      <c r="BC1790" s="44"/>
      <c r="BD1790" s="44"/>
      <c r="BE1790" s="44"/>
      <c r="BF1790" s="44"/>
      <c r="BG1790" s="44"/>
    </row>
    <row r="1791" spans="3:59" x14ac:dyDescent="0.25">
      <c r="C1791" s="44"/>
      <c r="D1791" s="44"/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  <c r="AJ1791" s="44"/>
      <c r="AK1791" s="44"/>
      <c r="AL1791" s="44"/>
      <c r="AM1791" s="44"/>
      <c r="AN1791" s="44"/>
      <c r="AO1791" s="44"/>
      <c r="AP1791" s="44"/>
      <c r="AQ1791" s="44"/>
      <c r="AR1791" s="44"/>
      <c r="AS1791" s="44"/>
      <c r="AT1791" s="44"/>
      <c r="AU1791" s="44"/>
      <c r="AV1791" s="44"/>
      <c r="AW1791" s="44"/>
      <c r="AX1791" s="44"/>
      <c r="AY1791" s="44"/>
      <c r="AZ1791" s="44"/>
      <c r="BA1791" s="44"/>
      <c r="BB1791" s="44"/>
      <c r="BC1791" s="44"/>
      <c r="BD1791" s="44"/>
      <c r="BE1791" s="44"/>
      <c r="BF1791" s="44"/>
      <c r="BG1791" s="44"/>
    </row>
    <row r="1792" spans="3:59" x14ac:dyDescent="0.25">
      <c r="C1792" s="44"/>
      <c r="D1792" s="44"/>
      <c r="E1792" s="44"/>
      <c r="F1792" s="44"/>
      <c r="G1792" s="44"/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  <c r="AJ1792" s="44"/>
      <c r="AK1792" s="44"/>
      <c r="AL1792" s="44"/>
      <c r="AM1792" s="44"/>
      <c r="AN1792" s="44"/>
      <c r="AO1792" s="44"/>
      <c r="AP1792" s="44"/>
      <c r="AQ1792" s="44"/>
      <c r="AR1792" s="44"/>
      <c r="AS1792" s="44"/>
      <c r="AT1792" s="44"/>
      <c r="AU1792" s="44"/>
      <c r="AV1792" s="44"/>
      <c r="AW1792" s="44"/>
      <c r="AX1792" s="44"/>
      <c r="AY1792" s="44"/>
      <c r="AZ1792" s="44"/>
      <c r="BA1792" s="44"/>
      <c r="BB1792" s="44"/>
      <c r="BC1792" s="44"/>
      <c r="BD1792" s="44"/>
      <c r="BE1792" s="44"/>
      <c r="BF1792" s="44"/>
      <c r="BG1792" s="44"/>
    </row>
    <row r="1793" spans="3:59" x14ac:dyDescent="0.25">
      <c r="C1793" s="44"/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  <c r="AJ1793" s="44"/>
      <c r="AK1793" s="44"/>
      <c r="AL1793" s="44"/>
      <c r="AM1793" s="44"/>
      <c r="AN1793" s="44"/>
      <c r="AO1793" s="44"/>
      <c r="AP1793" s="44"/>
      <c r="AQ1793" s="44"/>
      <c r="AR1793" s="44"/>
      <c r="AS1793" s="44"/>
      <c r="AT1793" s="44"/>
      <c r="AU1793" s="44"/>
      <c r="AV1793" s="44"/>
      <c r="AW1793" s="44"/>
      <c r="AX1793" s="44"/>
      <c r="AY1793" s="44"/>
      <c r="AZ1793" s="44"/>
      <c r="BA1793" s="44"/>
      <c r="BB1793" s="44"/>
      <c r="BC1793" s="44"/>
      <c r="BD1793" s="44"/>
      <c r="BE1793" s="44"/>
      <c r="BF1793" s="44"/>
      <c r="BG1793" s="44"/>
    </row>
    <row r="1794" spans="3:59" x14ac:dyDescent="0.25">
      <c r="C1794" s="44"/>
      <c r="D1794" s="44"/>
      <c r="E1794" s="44"/>
      <c r="F1794" s="44"/>
      <c r="G1794" s="44"/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  <c r="AJ1794" s="44"/>
      <c r="AK1794" s="44"/>
      <c r="AL1794" s="44"/>
      <c r="AM1794" s="44"/>
      <c r="AN1794" s="44"/>
      <c r="AO1794" s="44"/>
      <c r="AP1794" s="44"/>
      <c r="AQ1794" s="44"/>
      <c r="AR1794" s="44"/>
      <c r="AS1794" s="44"/>
      <c r="AT1794" s="44"/>
      <c r="AU1794" s="44"/>
      <c r="AV1794" s="44"/>
      <c r="AW1794" s="44"/>
      <c r="AX1794" s="44"/>
      <c r="AY1794" s="44"/>
      <c r="AZ1794" s="44"/>
      <c r="BA1794" s="44"/>
      <c r="BB1794" s="44"/>
      <c r="BC1794" s="44"/>
      <c r="BD1794" s="44"/>
      <c r="BE1794" s="44"/>
      <c r="BF1794" s="44"/>
      <c r="BG1794" s="44"/>
    </row>
    <row r="1795" spans="3:59" x14ac:dyDescent="0.25">
      <c r="C1795" s="44"/>
      <c r="D1795" s="44"/>
      <c r="E1795" s="44"/>
      <c r="F1795" s="44"/>
      <c r="G1795" s="44"/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  <c r="AJ1795" s="44"/>
      <c r="AK1795" s="44"/>
      <c r="AL1795" s="44"/>
      <c r="AM1795" s="44"/>
      <c r="AN1795" s="44"/>
      <c r="AO1795" s="44"/>
      <c r="AP1795" s="44"/>
      <c r="AQ1795" s="44"/>
      <c r="AR1795" s="44"/>
      <c r="AS1795" s="44"/>
      <c r="AT1795" s="44"/>
      <c r="AU1795" s="44"/>
      <c r="AV1795" s="44"/>
      <c r="AW1795" s="44"/>
      <c r="AX1795" s="44"/>
      <c r="AY1795" s="44"/>
      <c r="AZ1795" s="44"/>
      <c r="BA1795" s="44"/>
      <c r="BB1795" s="44"/>
      <c r="BC1795" s="44"/>
      <c r="BD1795" s="44"/>
      <c r="BE1795" s="44"/>
      <c r="BF1795" s="44"/>
      <c r="BG1795" s="44"/>
    </row>
    <row r="1796" spans="3:59" x14ac:dyDescent="0.25">
      <c r="C1796" s="44"/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  <c r="AJ1796" s="44"/>
      <c r="AK1796" s="44"/>
      <c r="AL1796" s="44"/>
      <c r="AM1796" s="44"/>
      <c r="AN1796" s="44"/>
      <c r="AO1796" s="44"/>
      <c r="AP1796" s="44"/>
      <c r="AQ1796" s="44"/>
      <c r="AR1796" s="44"/>
      <c r="AS1796" s="44"/>
      <c r="AT1796" s="44"/>
      <c r="AU1796" s="44"/>
      <c r="AV1796" s="44"/>
      <c r="AW1796" s="44"/>
      <c r="AX1796" s="44"/>
      <c r="AY1796" s="44"/>
      <c r="AZ1796" s="44"/>
      <c r="BA1796" s="44"/>
      <c r="BB1796" s="44"/>
      <c r="BC1796" s="44"/>
      <c r="BD1796" s="44"/>
      <c r="BE1796" s="44"/>
      <c r="BF1796" s="44"/>
      <c r="BG1796" s="44"/>
    </row>
    <row r="1797" spans="3:59" x14ac:dyDescent="0.25">
      <c r="C1797" s="44"/>
      <c r="D1797" s="44"/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  <c r="AJ1797" s="44"/>
      <c r="AK1797" s="44"/>
      <c r="AL1797" s="44"/>
      <c r="AM1797" s="44"/>
      <c r="AN1797" s="44"/>
      <c r="AO1797" s="44"/>
      <c r="AP1797" s="44"/>
      <c r="AQ1797" s="44"/>
      <c r="AR1797" s="44"/>
      <c r="AS1797" s="44"/>
      <c r="AT1797" s="44"/>
      <c r="AU1797" s="44"/>
      <c r="AV1797" s="44"/>
      <c r="AW1797" s="44"/>
      <c r="AX1797" s="44"/>
      <c r="AY1797" s="44"/>
      <c r="AZ1797" s="44"/>
      <c r="BA1797" s="44"/>
      <c r="BB1797" s="44"/>
      <c r="BC1797" s="44"/>
      <c r="BD1797" s="44"/>
      <c r="BE1797" s="44"/>
      <c r="BF1797" s="44"/>
      <c r="BG1797" s="44"/>
    </row>
    <row r="1798" spans="3:59" x14ac:dyDescent="0.25">
      <c r="C1798" s="44"/>
      <c r="D1798" s="44"/>
      <c r="E1798" s="44"/>
      <c r="F1798" s="44"/>
      <c r="G1798" s="44"/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  <c r="AJ1798" s="44"/>
      <c r="AK1798" s="44"/>
      <c r="AL1798" s="44"/>
      <c r="AM1798" s="44"/>
      <c r="AN1798" s="44"/>
      <c r="AO1798" s="44"/>
      <c r="AP1798" s="44"/>
      <c r="AQ1798" s="44"/>
      <c r="AR1798" s="44"/>
      <c r="AS1798" s="44"/>
      <c r="AT1798" s="44"/>
      <c r="AU1798" s="44"/>
      <c r="AV1798" s="44"/>
      <c r="AW1798" s="44"/>
      <c r="AX1798" s="44"/>
      <c r="AY1798" s="44"/>
      <c r="AZ1798" s="44"/>
      <c r="BA1798" s="44"/>
      <c r="BB1798" s="44"/>
      <c r="BC1798" s="44"/>
      <c r="BD1798" s="44"/>
      <c r="BE1798" s="44"/>
      <c r="BF1798" s="44"/>
      <c r="BG1798" s="44"/>
    </row>
    <row r="1799" spans="3:59" x14ac:dyDescent="0.25">
      <c r="C1799" s="44"/>
      <c r="D1799" s="44"/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  <c r="AJ1799" s="44"/>
      <c r="AK1799" s="44"/>
      <c r="AL1799" s="44"/>
      <c r="AM1799" s="44"/>
      <c r="AN1799" s="44"/>
      <c r="AO1799" s="44"/>
      <c r="AP1799" s="44"/>
      <c r="AQ1799" s="44"/>
      <c r="AR1799" s="44"/>
      <c r="AS1799" s="44"/>
      <c r="AT1799" s="44"/>
      <c r="AU1799" s="44"/>
      <c r="AV1799" s="44"/>
      <c r="AW1799" s="44"/>
      <c r="AX1799" s="44"/>
      <c r="AY1799" s="44"/>
      <c r="AZ1799" s="44"/>
      <c r="BA1799" s="44"/>
      <c r="BB1799" s="44"/>
      <c r="BC1799" s="44"/>
      <c r="BD1799" s="44"/>
      <c r="BE1799" s="44"/>
      <c r="BF1799" s="44"/>
      <c r="BG1799" s="44"/>
    </row>
    <row r="1800" spans="3:59" x14ac:dyDescent="0.25">
      <c r="C1800" s="44"/>
      <c r="D1800" s="44"/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  <c r="AJ1800" s="44"/>
      <c r="AK1800" s="44"/>
      <c r="AL1800" s="44"/>
      <c r="AM1800" s="44"/>
      <c r="AN1800" s="44"/>
      <c r="AO1800" s="44"/>
      <c r="AP1800" s="44"/>
      <c r="AQ1800" s="44"/>
      <c r="AR1800" s="44"/>
      <c r="AS1800" s="44"/>
      <c r="AT1800" s="44"/>
      <c r="AU1800" s="44"/>
      <c r="AV1800" s="44"/>
      <c r="AW1800" s="44"/>
      <c r="AX1800" s="44"/>
      <c r="AY1800" s="44"/>
      <c r="AZ1800" s="44"/>
      <c r="BA1800" s="44"/>
      <c r="BB1800" s="44"/>
      <c r="BC1800" s="44"/>
      <c r="BD1800" s="44"/>
      <c r="BE1800" s="44"/>
      <c r="BF1800" s="44"/>
      <c r="BG1800" s="44"/>
    </row>
    <row r="1801" spans="3:59" x14ac:dyDescent="0.25">
      <c r="C1801" s="44"/>
      <c r="D1801" s="44"/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  <c r="AJ1801" s="44"/>
      <c r="AK1801" s="44"/>
      <c r="AL1801" s="44"/>
      <c r="AM1801" s="44"/>
      <c r="AN1801" s="44"/>
      <c r="AO1801" s="44"/>
      <c r="AP1801" s="44"/>
      <c r="AQ1801" s="44"/>
      <c r="AR1801" s="44"/>
      <c r="AS1801" s="44"/>
      <c r="AT1801" s="44"/>
      <c r="AU1801" s="44"/>
      <c r="AV1801" s="44"/>
      <c r="AW1801" s="44"/>
      <c r="AX1801" s="44"/>
      <c r="AY1801" s="44"/>
      <c r="AZ1801" s="44"/>
      <c r="BA1801" s="44"/>
      <c r="BB1801" s="44"/>
      <c r="BC1801" s="44"/>
      <c r="BD1801" s="44"/>
      <c r="BE1801" s="44"/>
      <c r="BF1801" s="44"/>
      <c r="BG1801" s="44"/>
    </row>
    <row r="1802" spans="3:59" x14ac:dyDescent="0.25">
      <c r="C1802" s="44"/>
      <c r="D1802" s="44"/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  <c r="AJ1802" s="44"/>
      <c r="AK1802" s="44"/>
      <c r="AL1802" s="44"/>
      <c r="AM1802" s="44"/>
      <c r="AN1802" s="44"/>
      <c r="AO1802" s="44"/>
      <c r="AP1802" s="44"/>
      <c r="AQ1802" s="44"/>
      <c r="AR1802" s="44"/>
      <c r="AS1802" s="44"/>
      <c r="AT1802" s="44"/>
      <c r="AU1802" s="44"/>
      <c r="AV1802" s="44"/>
      <c r="AW1802" s="44"/>
      <c r="AX1802" s="44"/>
      <c r="AY1802" s="44"/>
      <c r="AZ1802" s="44"/>
      <c r="BA1802" s="44"/>
      <c r="BB1802" s="44"/>
      <c r="BC1802" s="44"/>
      <c r="BD1802" s="44"/>
      <c r="BE1802" s="44"/>
      <c r="BF1802" s="44"/>
      <c r="BG1802" s="44"/>
    </row>
    <row r="1803" spans="3:59" x14ac:dyDescent="0.25">
      <c r="C1803" s="44"/>
      <c r="D1803" s="44"/>
      <c r="E1803" s="44"/>
      <c r="F1803" s="44"/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  <c r="AJ1803" s="44"/>
      <c r="AK1803" s="44"/>
      <c r="AL1803" s="44"/>
      <c r="AM1803" s="44"/>
      <c r="AN1803" s="44"/>
      <c r="AO1803" s="44"/>
      <c r="AP1803" s="44"/>
      <c r="AQ1803" s="44"/>
      <c r="AR1803" s="44"/>
      <c r="AS1803" s="44"/>
      <c r="AT1803" s="44"/>
      <c r="AU1803" s="44"/>
      <c r="AV1803" s="44"/>
      <c r="AW1803" s="44"/>
      <c r="AX1803" s="44"/>
      <c r="AY1803" s="44"/>
      <c r="AZ1803" s="44"/>
      <c r="BA1803" s="44"/>
      <c r="BB1803" s="44"/>
      <c r="BC1803" s="44"/>
      <c r="BD1803" s="44"/>
      <c r="BE1803" s="44"/>
      <c r="BF1803" s="44"/>
      <c r="BG1803" s="44"/>
    </row>
    <row r="1804" spans="3:59" x14ac:dyDescent="0.25">
      <c r="C1804" s="44"/>
      <c r="D1804" s="44"/>
      <c r="E1804" s="44"/>
      <c r="F1804" s="44"/>
      <c r="G1804" s="44"/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  <c r="AJ1804" s="44"/>
      <c r="AK1804" s="44"/>
      <c r="AL1804" s="44"/>
      <c r="AM1804" s="44"/>
      <c r="AN1804" s="44"/>
      <c r="AO1804" s="44"/>
      <c r="AP1804" s="44"/>
      <c r="AQ1804" s="44"/>
      <c r="AR1804" s="44"/>
      <c r="AS1804" s="44"/>
      <c r="AT1804" s="44"/>
      <c r="AU1804" s="44"/>
      <c r="AV1804" s="44"/>
      <c r="AW1804" s="44"/>
      <c r="AX1804" s="44"/>
      <c r="AY1804" s="44"/>
      <c r="AZ1804" s="44"/>
      <c r="BA1804" s="44"/>
      <c r="BB1804" s="44"/>
      <c r="BC1804" s="44"/>
      <c r="BD1804" s="44"/>
      <c r="BE1804" s="44"/>
      <c r="BF1804" s="44"/>
      <c r="BG1804" s="44"/>
    </row>
    <row r="1805" spans="3:59" x14ac:dyDescent="0.25">
      <c r="C1805" s="44"/>
      <c r="D1805" s="44"/>
      <c r="E1805" s="44"/>
      <c r="F1805" s="44"/>
      <c r="G1805" s="44"/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  <c r="AJ1805" s="44"/>
      <c r="AK1805" s="44"/>
      <c r="AL1805" s="44"/>
      <c r="AM1805" s="44"/>
      <c r="AN1805" s="44"/>
      <c r="AO1805" s="44"/>
      <c r="AP1805" s="44"/>
      <c r="AQ1805" s="44"/>
      <c r="AR1805" s="44"/>
      <c r="AS1805" s="44"/>
      <c r="AT1805" s="44"/>
      <c r="AU1805" s="44"/>
      <c r="AV1805" s="44"/>
      <c r="AW1805" s="44"/>
      <c r="AX1805" s="44"/>
      <c r="AY1805" s="44"/>
      <c r="AZ1805" s="44"/>
      <c r="BA1805" s="44"/>
      <c r="BB1805" s="44"/>
      <c r="BC1805" s="44"/>
      <c r="BD1805" s="44"/>
      <c r="BE1805" s="44"/>
      <c r="BF1805" s="44"/>
      <c r="BG1805" s="44"/>
    </row>
    <row r="1806" spans="3:59" x14ac:dyDescent="0.25">
      <c r="C1806" s="44"/>
      <c r="D1806" s="44"/>
      <c r="E1806" s="44"/>
      <c r="F1806" s="44"/>
      <c r="G1806" s="44"/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  <c r="AJ1806" s="44"/>
      <c r="AK1806" s="44"/>
      <c r="AL1806" s="44"/>
      <c r="AM1806" s="44"/>
      <c r="AN1806" s="44"/>
      <c r="AO1806" s="44"/>
      <c r="AP1806" s="44"/>
      <c r="AQ1806" s="44"/>
      <c r="AR1806" s="44"/>
      <c r="AS1806" s="44"/>
      <c r="AT1806" s="44"/>
      <c r="AU1806" s="44"/>
      <c r="AV1806" s="44"/>
      <c r="AW1806" s="44"/>
      <c r="AX1806" s="44"/>
      <c r="AY1806" s="44"/>
      <c r="AZ1806" s="44"/>
      <c r="BA1806" s="44"/>
      <c r="BB1806" s="44"/>
      <c r="BC1806" s="44"/>
      <c r="BD1806" s="44"/>
      <c r="BE1806" s="44"/>
      <c r="BF1806" s="44"/>
      <c r="BG1806" s="44"/>
    </row>
    <row r="1807" spans="3:59" x14ac:dyDescent="0.25">
      <c r="C1807" s="44"/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  <c r="AJ1807" s="44"/>
      <c r="AK1807" s="44"/>
      <c r="AL1807" s="44"/>
      <c r="AM1807" s="44"/>
      <c r="AN1807" s="44"/>
      <c r="AO1807" s="44"/>
      <c r="AP1807" s="44"/>
      <c r="AQ1807" s="44"/>
      <c r="AR1807" s="44"/>
      <c r="AS1807" s="44"/>
      <c r="AT1807" s="44"/>
      <c r="AU1807" s="44"/>
      <c r="AV1807" s="44"/>
      <c r="AW1807" s="44"/>
      <c r="AX1807" s="44"/>
      <c r="AY1807" s="44"/>
      <c r="AZ1807" s="44"/>
      <c r="BA1807" s="44"/>
      <c r="BB1807" s="44"/>
      <c r="BC1807" s="44"/>
      <c r="BD1807" s="44"/>
      <c r="BE1807" s="44"/>
      <c r="BF1807" s="44"/>
      <c r="BG1807" s="44"/>
    </row>
    <row r="1808" spans="3:59" x14ac:dyDescent="0.25">
      <c r="C1808" s="44"/>
      <c r="D1808" s="44"/>
      <c r="E1808" s="44"/>
      <c r="F1808" s="44"/>
      <c r="G1808" s="44"/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  <c r="AJ1808" s="44"/>
      <c r="AK1808" s="44"/>
      <c r="AL1808" s="44"/>
      <c r="AM1808" s="44"/>
      <c r="AN1808" s="44"/>
      <c r="AO1808" s="44"/>
      <c r="AP1808" s="44"/>
      <c r="AQ1808" s="44"/>
      <c r="AR1808" s="44"/>
      <c r="AS1808" s="44"/>
      <c r="AT1808" s="44"/>
      <c r="AU1808" s="44"/>
      <c r="AV1808" s="44"/>
      <c r="AW1808" s="44"/>
      <c r="AX1808" s="44"/>
      <c r="AY1808" s="44"/>
      <c r="AZ1808" s="44"/>
      <c r="BA1808" s="44"/>
      <c r="BB1808" s="44"/>
      <c r="BC1808" s="44"/>
      <c r="BD1808" s="44"/>
      <c r="BE1808" s="44"/>
      <c r="BF1808" s="44"/>
      <c r="BG1808" s="44"/>
    </row>
    <row r="1809" spans="3:59" x14ac:dyDescent="0.25">
      <c r="C1809" s="44"/>
      <c r="D1809" s="44"/>
      <c r="E1809" s="44"/>
      <c r="F1809" s="44"/>
      <c r="G1809" s="44"/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  <c r="AJ1809" s="44"/>
      <c r="AK1809" s="44"/>
      <c r="AL1809" s="44"/>
      <c r="AM1809" s="44"/>
      <c r="AN1809" s="44"/>
      <c r="AO1809" s="44"/>
      <c r="AP1809" s="44"/>
      <c r="AQ1809" s="44"/>
      <c r="AR1809" s="44"/>
      <c r="AS1809" s="44"/>
      <c r="AT1809" s="44"/>
      <c r="AU1809" s="44"/>
      <c r="AV1809" s="44"/>
      <c r="AW1809" s="44"/>
      <c r="AX1809" s="44"/>
      <c r="AY1809" s="44"/>
      <c r="AZ1809" s="44"/>
      <c r="BA1809" s="44"/>
      <c r="BB1809" s="44"/>
      <c r="BC1809" s="44"/>
      <c r="BD1809" s="44"/>
      <c r="BE1809" s="44"/>
      <c r="BF1809" s="44"/>
      <c r="BG1809" s="44"/>
    </row>
    <row r="1810" spans="3:59" x14ac:dyDescent="0.25">
      <c r="C1810" s="44"/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  <c r="AJ1810" s="44"/>
      <c r="AK1810" s="44"/>
      <c r="AL1810" s="44"/>
      <c r="AM1810" s="44"/>
      <c r="AN1810" s="44"/>
      <c r="AO1810" s="44"/>
      <c r="AP1810" s="44"/>
      <c r="AQ1810" s="44"/>
      <c r="AR1810" s="44"/>
      <c r="AS1810" s="44"/>
      <c r="AT1810" s="44"/>
      <c r="AU1810" s="44"/>
      <c r="AV1810" s="44"/>
      <c r="AW1810" s="44"/>
      <c r="AX1810" s="44"/>
      <c r="AY1810" s="44"/>
      <c r="AZ1810" s="44"/>
      <c r="BA1810" s="44"/>
      <c r="BB1810" s="44"/>
      <c r="BC1810" s="44"/>
      <c r="BD1810" s="44"/>
      <c r="BE1810" s="44"/>
      <c r="BF1810" s="44"/>
      <c r="BG1810" s="44"/>
    </row>
    <row r="1811" spans="3:59" x14ac:dyDescent="0.25">
      <c r="C1811" s="44"/>
      <c r="D1811" s="44"/>
      <c r="E1811" s="44"/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  <c r="AJ1811" s="44"/>
      <c r="AK1811" s="44"/>
      <c r="AL1811" s="44"/>
      <c r="AM1811" s="44"/>
      <c r="AN1811" s="44"/>
      <c r="AO1811" s="44"/>
      <c r="AP1811" s="44"/>
      <c r="AQ1811" s="44"/>
      <c r="AR1811" s="44"/>
      <c r="AS1811" s="44"/>
      <c r="AT1811" s="44"/>
      <c r="AU1811" s="44"/>
      <c r="AV1811" s="44"/>
      <c r="AW1811" s="44"/>
      <c r="AX1811" s="44"/>
      <c r="AY1811" s="44"/>
      <c r="AZ1811" s="44"/>
      <c r="BA1811" s="44"/>
      <c r="BB1811" s="44"/>
      <c r="BC1811" s="44"/>
      <c r="BD1811" s="44"/>
      <c r="BE1811" s="44"/>
      <c r="BF1811" s="44"/>
      <c r="BG1811" s="44"/>
    </row>
    <row r="1812" spans="3:59" x14ac:dyDescent="0.25">
      <c r="C1812" s="44"/>
      <c r="D1812" s="44"/>
      <c r="E1812" s="44"/>
      <c r="F1812" s="44"/>
      <c r="G1812" s="44"/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  <c r="AJ1812" s="44"/>
      <c r="AK1812" s="44"/>
      <c r="AL1812" s="44"/>
      <c r="AM1812" s="44"/>
      <c r="AN1812" s="44"/>
      <c r="AO1812" s="44"/>
      <c r="AP1812" s="44"/>
      <c r="AQ1812" s="44"/>
      <c r="AR1812" s="44"/>
      <c r="AS1812" s="44"/>
      <c r="AT1812" s="44"/>
      <c r="AU1812" s="44"/>
      <c r="AV1812" s="44"/>
      <c r="AW1812" s="44"/>
      <c r="AX1812" s="44"/>
      <c r="AY1812" s="44"/>
      <c r="AZ1812" s="44"/>
      <c r="BA1812" s="44"/>
      <c r="BB1812" s="44"/>
      <c r="BC1812" s="44"/>
      <c r="BD1812" s="44"/>
      <c r="BE1812" s="44"/>
      <c r="BF1812" s="44"/>
      <c r="BG1812" s="44"/>
    </row>
    <row r="1813" spans="3:59" x14ac:dyDescent="0.25">
      <c r="C1813" s="44"/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  <c r="AJ1813" s="44"/>
      <c r="AK1813" s="44"/>
      <c r="AL1813" s="44"/>
      <c r="AM1813" s="44"/>
      <c r="AN1813" s="44"/>
      <c r="AO1813" s="44"/>
      <c r="AP1813" s="44"/>
      <c r="AQ1813" s="44"/>
      <c r="AR1813" s="44"/>
      <c r="AS1813" s="44"/>
      <c r="AT1813" s="44"/>
      <c r="AU1813" s="44"/>
      <c r="AV1813" s="44"/>
      <c r="AW1813" s="44"/>
      <c r="AX1813" s="44"/>
      <c r="AY1813" s="44"/>
      <c r="AZ1813" s="44"/>
      <c r="BA1813" s="44"/>
      <c r="BB1813" s="44"/>
      <c r="BC1813" s="44"/>
      <c r="BD1813" s="44"/>
      <c r="BE1813" s="44"/>
      <c r="BF1813" s="44"/>
      <c r="BG1813" s="44"/>
    </row>
    <row r="1814" spans="3:59" x14ac:dyDescent="0.25">
      <c r="C1814" s="44"/>
      <c r="D1814" s="44"/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  <c r="AJ1814" s="44"/>
      <c r="AK1814" s="44"/>
      <c r="AL1814" s="44"/>
      <c r="AM1814" s="44"/>
      <c r="AN1814" s="44"/>
      <c r="AO1814" s="44"/>
      <c r="AP1814" s="44"/>
      <c r="AQ1814" s="44"/>
      <c r="AR1814" s="44"/>
      <c r="AS1814" s="44"/>
      <c r="AT1814" s="44"/>
      <c r="AU1814" s="44"/>
      <c r="AV1814" s="44"/>
      <c r="AW1814" s="44"/>
      <c r="AX1814" s="44"/>
      <c r="AY1814" s="44"/>
      <c r="AZ1814" s="44"/>
      <c r="BA1814" s="44"/>
      <c r="BB1814" s="44"/>
      <c r="BC1814" s="44"/>
      <c r="BD1814" s="44"/>
      <c r="BE1814" s="44"/>
      <c r="BF1814" s="44"/>
      <c r="BG1814" s="44"/>
    </row>
    <row r="1815" spans="3:59" x14ac:dyDescent="0.25">
      <c r="C1815" s="44"/>
      <c r="D1815" s="44"/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  <c r="AJ1815" s="44"/>
      <c r="AK1815" s="44"/>
      <c r="AL1815" s="44"/>
      <c r="AM1815" s="44"/>
      <c r="AN1815" s="44"/>
      <c r="AO1815" s="44"/>
      <c r="AP1815" s="44"/>
      <c r="AQ1815" s="44"/>
      <c r="AR1815" s="44"/>
      <c r="AS1815" s="44"/>
      <c r="AT1815" s="44"/>
      <c r="AU1815" s="44"/>
      <c r="AV1815" s="44"/>
      <c r="AW1815" s="44"/>
      <c r="AX1815" s="44"/>
      <c r="AY1815" s="44"/>
      <c r="AZ1815" s="44"/>
      <c r="BA1815" s="44"/>
      <c r="BB1815" s="44"/>
      <c r="BC1815" s="44"/>
      <c r="BD1815" s="44"/>
      <c r="BE1815" s="44"/>
      <c r="BF1815" s="44"/>
      <c r="BG1815" s="44"/>
    </row>
    <row r="1816" spans="3:59" x14ac:dyDescent="0.25">
      <c r="C1816" s="44"/>
      <c r="D1816" s="44"/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  <c r="AJ1816" s="44"/>
      <c r="AK1816" s="44"/>
      <c r="AL1816" s="44"/>
      <c r="AM1816" s="44"/>
      <c r="AN1816" s="44"/>
      <c r="AO1816" s="44"/>
      <c r="AP1816" s="44"/>
      <c r="AQ1816" s="44"/>
      <c r="AR1816" s="44"/>
      <c r="AS1816" s="44"/>
      <c r="AT1816" s="44"/>
      <c r="AU1816" s="44"/>
      <c r="AV1816" s="44"/>
      <c r="AW1816" s="44"/>
      <c r="AX1816" s="44"/>
      <c r="AY1816" s="44"/>
      <c r="AZ1816" s="44"/>
      <c r="BA1816" s="44"/>
      <c r="BB1816" s="44"/>
      <c r="BC1816" s="44"/>
      <c r="BD1816" s="44"/>
      <c r="BE1816" s="44"/>
      <c r="BF1816" s="44"/>
      <c r="BG1816" s="44"/>
    </row>
    <row r="1817" spans="3:59" x14ac:dyDescent="0.25">
      <c r="C1817" s="44"/>
      <c r="D1817" s="44"/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  <c r="AJ1817" s="44"/>
      <c r="AK1817" s="44"/>
      <c r="AL1817" s="44"/>
      <c r="AM1817" s="44"/>
      <c r="AN1817" s="44"/>
      <c r="AO1817" s="44"/>
      <c r="AP1817" s="44"/>
      <c r="AQ1817" s="44"/>
      <c r="AR1817" s="44"/>
      <c r="AS1817" s="44"/>
      <c r="AT1817" s="44"/>
      <c r="AU1817" s="44"/>
      <c r="AV1817" s="44"/>
      <c r="AW1817" s="44"/>
      <c r="AX1817" s="44"/>
      <c r="AY1817" s="44"/>
      <c r="AZ1817" s="44"/>
      <c r="BA1817" s="44"/>
      <c r="BB1817" s="44"/>
      <c r="BC1817" s="44"/>
      <c r="BD1817" s="44"/>
      <c r="BE1817" s="44"/>
      <c r="BF1817" s="44"/>
      <c r="BG1817" s="44"/>
    </row>
    <row r="1818" spans="3:59" x14ac:dyDescent="0.25">
      <c r="C1818" s="44"/>
      <c r="D1818" s="44"/>
      <c r="E1818" s="44"/>
      <c r="F1818" s="44"/>
      <c r="G1818" s="44"/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  <c r="AJ1818" s="44"/>
      <c r="AK1818" s="44"/>
      <c r="AL1818" s="44"/>
      <c r="AM1818" s="44"/>
      <c r="AN1818" s="44"/>
      <c r="AO1818" s="44"/>
      <c r="AP1818" s="44"/>
      <c r="AQ1818" s="44"/>
      <c r="AR1818" s="44"/>
      <c r="AS1818" s="44"/>
      <c r="AT1818" s="44"/>
      <c r="AU1818" s="44"/>
      <c r="AV1818" s="44"/>
      <c r="AW1818" s="44"/>
      <c r="AX1818" s="44"/>
      <c r="AY1818" s="44"/>
      <c r="AZ1818" s="44"/>
      <c r="BA1818" s="44"/>
      <c r="BB1818" s="44"/>
      <c r="BC1818" s="44"/>
      <c r="BD1818" s="44"/>
      <c r="BE1818" s="44"/>
      <c r="BF1818" s="44"/>
      <c r="BG1818" s="44"/>
    </row>
    <row r="1819" spans="3:59" x14ac:dyDescent="0.25">
      <c r="C1819" s="44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  <c r="AJ1819" s="44"/>
      <c r="AK1819" s="44"/>
      <c r="AL1819" s="44"/>
      <c r="AM1819" s="44"/>
      <c r="AN1819" s="44"/>
      <c r="AO1819" s="44"/>
      <c r="AP1819" s="44"/>
      <c r="AQ1819" s="44"/>
      <c r="AR1819" s="44"/>
      <c r="AS1819" s="44"/>
      <c r="AT1819" s="44"/>
      <c r="AU1819" s="44"/>
      <c r="AV1819" s="44"/>
      <c r="AW1819" s="44"/>
      <c r="AX1819" s="44"/>
      <c r="AY1819" s="44"/>
      <c r="AZ1819" s="44"/>
      <c r="BA1819" s="44"/>
      <c r="BB1819" s="44"/>
      <c r="BC1819" s="44"/>
      <c r="BD1819" s="44"/>
      <c r="BE1819" s="44"/>
      <c r="BF1819" s="44"/>
      <c r="BG1819" s="44"/>
    </row>
    <row r="1820" spans="3:59" x14ac:dyDescent="0.25">
      <c r="C1820" s="44"/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  <c r="AJ1820" s="44"/>
      <c r="AK1820" s="44"/>
      <c r="AL1820" s="44"/>
      <c r="AM1820" s="44"/>
      <c r="AN1820" s="44"/>
      <c r="AO1820" s="44"/>
      <c r="AP1820" s="44"/>
      <c r="AQ1820" s="44"/>
      <c r="AR1820" s="44"/>
      <c r="AS1820" s="44"/>
      <c r="AT1820" s="44"/>
      <c r="AU1820" s="44"/>
      <c r="AV1820" s="44"/>
      <c r="AW1820" s="44"/>
      <c r="AX1820" s="44"/>
      <c r="AY1820" s="44"/>
      <c r="AZ1820" s="44"/>
      <c r="BA1820" s="44"/>
      <c r="BB1820" s="44"/>
      <c r="BC1820" s="44"/>
      <c r="BD1820" s="44"/>
      <c r="BE1820" s="44"/>
      <c r="BF1820" s="44"/>
      <c r="BG1820" s="44"/>
    </row>
    <row r="1821" spans="3:59" x14ac:dyDescent="0.25">
      <c r="C1821" s="44"/>
      <c r="D1821" s="44"/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  <c r="AJ1821" s="44"/>
      <c r="AK1821" s="44"/>
      <c r="AL1821" s="44"/>
      <c r="AM1821" s="44"/>
      <c r="AN1821" s="44"/>
      <c r="AO1821" s="44"/>
      <c r="AP1821" s="44"/>
      <c r="AQ1821" s="44"/>
      <c r="AR1821" s="44"/>
      <c r="AS1821" s="44"/>
      <c r="AT1821" s="44"/>
      <c r="AU1821" s="44"/>
      <c r="AV1821" s="44"/>
      <c r="AW1821" s="44"/>
      <c r="AX1821" s="44"/>
      <c r="AY1821" s="44"/>
      <c r="AZ1821" s="44"/>
      <c r="BA1821" s="44"/>
      <c r="BB1821" s="44"/>
      <c r="BC1821" s="44"/>
      <c r="BD1821" s="44"/>
      <c r="BE1821" s="44"/>
      <c r="BF1821" s="44"/>
      <c r="BG1821" s="44"/>
    </row>
    <row r="1822" spans="3:59" x14ac:dyDescent="0.25">
      <c r="C1822" s="44"/>
      <c r="D1822" s="44"/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  <c r="AJ1822" s="44"/>
      <c r="AK1822" s="44"/>
      <c r="AL1822" s="44"/>
      <c r="AM1822" s="44"/>
      <c r="AN1822" s="44"/>
      <c r="AO1822" s="44"/>
      <c r="AP1822" s="44"/>
      <c r="AQ1822" s="44"/>
      <c r="AR1822" s="44"/>
      <c r="AS1822" s="44"/>
      <c r="AT1822" s="44"/>
      <c r="AU1822" s="44"/>
      <c r="AV1822" s="44"/>
      <c r="AW1822" s="44"/>
      <c r="AX1822" s="44"/>
      <c r="AY1822" s="44"/>
      <c r="AZ1822" s="44"/>
      <c r="BA1822" s="44"/>
      <c r="BB1822" s="44"/>
      <c r="BC1822" s="44"/>
      <c r="BD1822" s="44"/>
      <c r="BE1822" s="44"/>
      <c r="BF1822" s="44"/>
      <c r="BG1822" s="44"/>
    </row>
    <row r="1823" spans="3:59" x14ac:dyDescent="0.25">
      <c r="C1823" s="44"/>
      <c r="D1823" s="44"/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  <c r="AJ1823" s="44"/>
      <c r="AK1823" s="44"/>
      <c r="AL1823" s="44"/>
      <c r="AM1823" s="44"/>
      <c r="AN1823" s="44"/>
      <c r="AO1823" s="44"/>
      <c r="AP1823" s="44"/>
      <c r="AQ1823" s="44"/>
      <c r="AR1823" s="44"/>
      <c r="AS1823" s="44"/>
      <c r="AT1823" s="44"/>
      <c r="AU1823" s="44"/>
      <c r="AV1823" s="44"/>
      <c r="AW1823" s="44"/>
      <c r="AX1823" s="44"/>
      <c r="AY1823" s="44"/>
      <c r="AZ1823" s="44"/>
      <c r="BA1823" s="44"/>
      <c r="BB1823" s="44"/>
      <c r="BC1823" s="44"/>
      <c r="BD1823" s="44"/>
      <c r="BE1823" s="44"/>
      <c r="BF1823" s="44"/>
      <c r="BG1823" s="44"/>
    </row>
    <row r="1824" spans="3:59" x14ac:dyDescent="0.25">
      <c r="C1824" s="44"/>
      <c r="D1824" s="44"/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  <c r="AJ1824" s="44"/>
      <c r="AK1824" s="44"/>
      <c r="AL1824" s="44"/>
      <c r="AM1824" s="44"/>
      <c r="AN1824" s="44"/>
      <c r="AO1824" s="44"/>
      <c r="AP1824" s="44"/>
      <c r="AQ1824" s="44"/>
      <c r="AR1824" s="44"/>
      <c r="AS1824" s="44"/>
      <c r="AT1824" s="44"/>
      <c r="AU1824" s="44"/>
      <c r="AV1824" s="44"/>
      <c r="AW1824" s="44"/>
      <c r="AX1824" s="44"/>
      <c r="AY1824" s="44"/>
      <c r="AZ1824" s="44"/>
      <c r="BA1824" s="44"/>
      <c r="BB1824" s="44"/>
      <c r="BC1824" s="44"/>
      <c r="BD1824" s="44"/>
      <c r="BE1824" s="44"/>
      <c r="BF1824" s="44"/>
      <c r="BG1824" s="44"/>
    </row>
    <row r="1825" spans="3:59" x14ac:dyDescent="0.25">
      <c r="C1825" s="44"/>
      <c r="D1825" s="44"/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  <c r="AJ1825" s="44"/>
      <c r="AK1825" s="44"/>
      <c r="AL1825" s="44"/>
      <c r="AM1825" s="44"/>
      <c r="AN1825" s="44"/>
      <c r="AO1825" s="44"/>
      <c r="AP1825" s="44"/>
      <c r="AQ1825" s="44"/>
      <c r="AR1825" s="44"/>
      <c r="AS1825" s="44"/>
      <c r="AT1825" s="44"/>
      <c r="AU1825" s="44"/>
      <c r="AV1825" s="44"/>
      <c r="AW1825" s="44"/>
      <c r="AX1825" s="44"/>
      <c r="AY1825" s="44"/>
      <c r="AZ1825" s="44"/>
      <c r="BA1825" s="44"/>
      <c r="BB1825" s="44"/>
      <c r="BC1825" s="44"/>
      <c r="BD1825" s="44"/>
      <c r="BE1825" s="44"/>
      <c r="BF1825" s="44"/>
      <c r="BG1825" s="44"/>
    </row>
    <row r="1826" spans="3:59" x14ac:dyDescent="0.25">
      <c r="C1826" s="44"/>
      <c r="D1826" s="44"/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  <c r="AJ1826" s="44"/>
      <c r="AK1826" s="44"/>
      <c r="AL1826" s="44"/>
      <c r="AM1826" s="44"/>
      <c r="AN1826" s="44"/>
      <c r="AO1826" s="44"/>
      <c r="AP1826" s="44"/>
      <c r="AQ1826" s="44"/>
      <c r="AR1826" s="44"/>
      <c r="AS1826" s="44"/>
      <c r="AT1826" s="44"/>
      <c r="AU1826" s="44"/>
      <c r="AV1826" s="44"/>
      <c r="AW1826" s="44"/>
      <c r="AX1826" s="44"/>
      <c r="AY1826" s="44"/>
      <c r="AZ1826" s="44"/>
      <c r="BA1826" s="44"/>
      <c r="BB1826" s="44"/>
      <c r="BC1826" s="44"/>
      <c r="BD1826" s="44"/>
      <c r="BE1826" s="44"/>
      <c r="BF1826" s="44"/>
      <c r="BG1826" s="44"/>
    </row>
    <row r="1827" spans="3:59" x14ac:dyDescent="0.25">
      <c r="C1827" s="44"/>
      <c r="D1827" s="44"/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  <c r="AJ1827" s="44"/>
      <c r="AK1827" s="44"/>
      <c r="AL1827" s="44"/>
      <c r="AM1827" s="44"/>
      <c r="AN1827" s="44"/>
      <c r="AO1827" s="44"/>
      <c r="AP1827" s="44"/>
      <c r="AQ1827" s="44"/>
      <c r="AR1827" s="44"/>
      <c r="AS1827" s="44"/>
      <c r="AT1827" s="44"/>
      <c r="AU1827" s="44"/>
      <c r="AV1827" s="44"/>
      <c r="AW1827" s="44"/>
      <c r="AX1827" s="44"/>
      <c r="AY1827" s="44"/>
      <c r="AZ1827" s="44"/>
      <c r="BA1827" s="44"/>
      <c r="BB1827" s="44"/>
      <c r="BC1827" s="44"/>
      <c r="BD1827" s="44"/>
      <c r="BE1827" s="44"/>
      <c r="BF1827" s="44"/>
      <c r="BG1827" s="44"/>
    </row>
    <row r="1828" spans="3:59" x14ac:dyDescent="0.25">
      <c r="C1828" s="44"/>
      <c r="D1828" s="44"/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  <c r="AJ1828" s="44"/>
      <c r="AK1828" s="44"/>
      <c r="AL1828" s="44"/>
      <c r="AM1828" s="44"/>
      <c r="AN1828" s="44"/>
      <c r="AO1828" s="44"/>
      <c r="AP1828" s="44"/>
      <c r="AQ1828" s="44"/>
      <c r="AR1828" s="44"/>
      <c r="AS1828" s="44"/>
      <c r="AT1828" s="44"/>
      <c r="AU1828" s="44"/>
      <c r="AV1828" s="44"/>
      <c r="AW1828" s="44"/>
      <c r="AX1828" s="44"/>
      <c r="AY1828" s="44"/>
      <c r="AZ1828" s="44"/>
      <c r="BA1828" s="44"/>
      <c r="BB1828" s="44"/>
      <c r="BC1828" s="44"/>
      <c r="BD1828" s="44"/>
      <c r="BE1828" s="44"/>
      <c r="BF1828" s="44"/>
      <c r="BG1828" s="44"/>
    </row>
    <row r="1829" spans="3:59" x14ac:dyDescent="0.25">
      <c r="C1829" s="44"/>
      <c r="D1829" s="44"/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  <c r="AJ1829" s="44"/>
      <c r="AK1829" s="44"/>
      <c r="AL1829" s="44"/>
      <c r="AM1829" s="44"/>
      <c r="AN1829" s="44"/>
      <c r="AO1829" s="44"/>
      <c r="AP1829" s="44"/>
      <c r="AQ1829" s="44"/>
      <c r="AR1829" s="44"/>
      <c r="AS1829" s="44"/>
      <c r="AT1829" s="44"/>
      <c r="AU1829" s="44"/>
      <c r="AV1829" s="44"/>
      <c r="AW1829" s="44"/>
      <c r="AX1829" s="44"/>
      <c r="AY1829" s="44"/>
      <c r="AZ1829" s="44"/>
      <c r="BA1829" s="44"/>
      <c r="BB1829" s="44"/>
      <c r="BC1829" s="44"/>
      <c r="BD1829" s="44"/>
      <c r="BE1829" s="44"/>
      <c r="BF1829" s="44"/>
      <c r="BG1829" s="44"/>
    </row>
    <row r="1830" spans="3:59" x14ac:dyDescent="0.25">
      <c r="C1830" s="44"/>
      <c r="D1830" s="44"/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  <c r="AJ1830" s="44"/>
      <c r="AK1830" s="44"/>
      <c r="AL1830" s="44"/>
      <c r="AM1830" s="44"/>
      <c r="AN1830" s="44"/>
      <c r="AO1830" s="44"/>
      <c r="AP1830" s="44"/>
      <c r="AQ1830" s="44"/>
      <c r="AR1830" s="44"/>
      <c r="AS1830" s="44"/>
      <c r="AT1830" s="44"/>
      <c r="AU1830" s="44"/>
      <c r="AV1830" s="44"/>
      <c r="AW1830" s="44"/>
      <c r="AX1830" s="44"/>
      <c r="AY1830" s="44"/>
      <c r="AZ1830" s="44"/>
      <c r="BA1830" s="44"/>
      <c r="BB1830" s="44"/>
      <c r="BC1830" s="44"/>
      <c r="BD1830" s="44"/>
      <c r="BE1830" s="44"/>
      <c r="BF1830" s="44"/>
      <c r="BG1830" s="44"/>
    </row>
    <row r="1831" spans="3:59" x14ac:dyDescent="0.25">
      <c r="C1831" s="44"/>
      <c r="D1831" s="44"/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  <c r="AJ1831" s="44"/>
      <c r="AK1831" s="44"/>
      <c r="AL1831" s="44"/>
      <c r="AM1831" s="44"/>
      <c r="AN1831" s="44"/>
      <c r="AO1831" s="44"/>
      <c r="AP1831" s="44"/>
      <c r="AQ1831" s="44"/>
      <c r="AR1831" s="44"/>
      <c r="AS1831" s="44"/>
      <c r="AT1831" s="44"/>
      <c r="AU1831" s="44"/>
      <c r="AV1831" s="44"/>
      <c r="AW1831" s="44"/>
      <c r="AX1831" s="44"/>
      <c r="AY1831" s="44"/>
      <c r="AZ1831" s="44"/>
      <c r="BA1831" s="44"/>
      <c r="BB1831" s="44"/>
      <c r="BC1831" s="44"/>
      <c r="BD1831" s="44"/>
      <c r="BE1831" s="44"/>
      <c r="BF1831" s="44"/>
      <c r="BG1831" s="44"/>
    </row>
    <row r="1832" spans="3:59" x14ac:dyDescent="0.25">
      <c r="C1832" s="44"/>
      <c r="D1832" s="44"/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  <c r="AJ1832" s="44"/>
      <c r="AK1832" s="44"/>
      <c r="AL1832" s="44"/>
      <c r="AM1832" s="44"/>
      <c r="AN1832" s="44"/>
      <c r="AO1832" s="44"/>
      <c r="AP1832" s="44"/>
      <c r="AQ1832" s="44"/>
      <c r="AR1832" s="44"/>
      <c r="AS1832" s="44"/>
      <c r="AT1832" s="44"/>
      <c r="AU1832" s="44"/>
      <c r="AV1832" s="44"/>
      <c r="AW1832" s="44"/>
      <c r="AX1832" s="44"/>
      <c r="AY1832" s="44"/>
      <c r="AZ1832" s="44"/>
      <c r="BA1832" s="44"/>
      <c r="BB1832" s="44"/>
      <c r="BC1832" s="44"/>
      <c r="BD1832" s="44"/>
      <c r="BE1832" s="44"/>
      <c r="BF1832" s="44"/>
      <c r="BG1832" s="44"/>
    </row>
    <row r="1833" spans="3:59" x14ac:dyDescent="0.25">
      <c r="C1833" s="44"/>
      <c r="D1833" s="44"/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  <c r="AJ1833" s="44"/>
      <c r="AK1833" s="44"/>
      <c r="AL1833" s="44"/>
      <c r="AM1833" s="44"/>
      <c r="AN1833" s="44"/>
      <c r="AO1833" s="44"/>
      <c r="AP1833" s="44"/>
      <c r="AQ1833" s="44"/>
      <c r="AR1833" s="44"/>
      <c r="AS1833" s="44"/>
      <c r="AT1833" s="44"/>
      <c r="AU1833" s="44"/>
      <c r="AV1833" s="44"/>
      <c r="AW1833" s="44"/>
      <c r="AX1833" s="44"/>
      <c r="AY1833" s="44"/>
      <c r="AZ1833" s="44"/>
      <c r="BA1833" s="44"/>
      <c r="BB1833" s="44"/>
      <c r="BC1833" s="44"/>
      <c r="BD1833" s="44"/>
      <c r="BE1833" s="44"/>
      <c r="BF1833" s="44"/>
      <c r="BG1833" s="44"/>
    </row>
    <row r="1834" spans="3:59" x14ac:dyDescent="0.25">
      <c r="C1834" s="44"/>
      <c r="D1834" s="44"/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  <c r="AJ1834" s="44"/>
      <c r="AK1834" s="44"/>
      <c r="AL1834" s="44"/>
      <c r="AM1834" s="44"/>
      <c r="AN1834" s="44"/>
      <c r="AO1834" s="44"/>
      <c r="AP1834" s="44"/>
      <c r="AQ1834" s="44"/>
      <c r="AR1834" s="44"/>
      <c r="AS1834" s="44"/>
      <c r="AT1834" s="44"/>
      <c r="AU1834" s="44"/>
      <c r="AV1834" s="44"/>
      <c r="AW1834" s="44"/>
      <c r="AX1834" s="44"/>
      <c r="AY1834" s="44"/>
      <c r="AZ1834" s="44"/>
      <c r="BA1834" s="44"/>
      <c r="BB1834" s="44"/>
      <c r="BC1834" s="44"/>
      <c r="BD1834" s="44"/>
      <c r="BE1834" s="44"/>
      <c r="BF1834" s="44"/>
      <c r="BG1834" s="44"/>
    </row>
    <row r="1835" spans="3:59" x14ac:dyDescent="0.25">
      <c r="C1835" s="44"/>
      <c r="D1835" s="44"/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  <c r="AJ1835" s="44"/>
      <c r="AK1835" s="44"/>
      <c r="AL1835" s="44"/>
      <c r="AM1835" s="44"/>
      <c r="AN1835" s="44"/>
      <c r="AO1835" s="44"/>
      <c r="AP1835" s="44"/>
      <c r="AQ1835" s="44"/>
      <c r="AR1835" s="44"/>
      <c r="AS1835" s="44"/>
      <c r="AT1835" s="44"/>
      <c r="AU1835" s="44"/>
      <c r="AV1835" s="44"/>
      <c r="AW1835" s="44"/>
      <c r="AX1835" s="44"/>
      <c r="AY1835" s="44"/>
      <c r="AZ1835" s="44"/>
      <c r="BA1835" s="44"/>
      <c r="BB1835" s="44"/>
      <c r="BC1835" s="44"/>
      <c r="BD1835" s="44"/>
      <c r="BE1835" s="44"/>
      <c r="BF1835" s="44"/>
      <c r="BG1835" s="44"/>
    </row>
    <row r="1836" spans="3:59" x14ac:dyDescent="0.25">
      <c r="C1836" s="44"/>
      <c r="D1836" s="44"/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  <c r="AJ1836" s="44"/>
      <c r="AK1836" s="44"/>
      <c r="AL1836" s="44"/>
      <c r="AM1836" s="44"/>
      <c r="AN1836" s="44"/>
      <c r="AO1836" s="44"/>
      <c r="AP1836" s="44"/>
      <c r="AQ1836" s="44"/>
      <c r="AR1836" s="44"/>
      <c r="AS1836" s="44"/>
      <c r="AT1836" s="44"/>
      <c r="AU1836" s="44"/>
      <c r="AV1836" s="44"/>
      <c r="AW1836" s="44"/>
      <c r="AX1836" s="44"/>
      <c r="AY1836" s="44"/>
      <c r="AZ1836" s="44"/>
      <c r="BA1836" s="44"/>
      <c r="BB1836" s="44"/>
      <c r="BC1836" s="44"/>
      <c r="BD1836" s="44"/>
      <c r="BE1836" s="44"/>
      <c r="BF1836" s="44"/>
      <c r="BG1836" s="44"/>
    </row>
    <row r="1837" spans="3:59" x14ac:dyDescent="0.25">
      <c r="C1837" s="44"/>
      <c r="D1837" s="44"/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  <c r="AJ1837" s="44"/>
      <c r="AK1837" s="44"/>
      <c r="AL1837" s="44"/>
      <c r="AM1837" s="44"/>
      <c r="AN1837" s="44"/>
      <c r="AO1837" s="44"/>
      <c r="AP1837" s="44"/>
      <c r="AQ1837" s="44"/>
      <c r="AR1837" s="44"/>
      <c r="AS1837" s="44"/>
      <c r="AT1837" s="44"/>
      <c r="AU1837" s="44"/>
      <c r="AV1837" s="44"/>
      <c r="AW1837" s="44"/>
      <c r="AX1837" s="44"/>
      <c r="AY1837" s="44"/>
      <c r="AZ1837" s="44"/>
      <c r="BA1837" s="44"/>
      <c r="BB1837" s="44"/>
      <c r="BC1837" s="44"/>
      <c r="BD1837" s="44"/>
      <c r="BE1837" s="44"/>
      <c r="BF1837" s="44"/>
      <c r="BG1837" s="44"/>
    </row>
    <row r="1838" spans="3:59" x14ac:dyDescent="0.25">
      <c r="C1838" s="44"/>
      <c r="D1838" s="44"/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  <c r="AJ1838" s="44"/>
      <c r="AK1838" s="44"/>
      <c r="AL1838" s="44"/>
      <c r="AM1838" s="44"/>
      <c r="AN1838" s="44"/>
      <c r="AO1838" s="44"/>
      <c r="AP1838" s="44"/>
      <c r="AQ1838" s="44"/>
      <c r="AR1838" s="44"/>
      <c r="AS1838" s="44"/>
      <c r="AT1838" s="44"/>
      <c r="AU1838" s="44"/>
      <c r="AV1838" s="44"/>
      <c r="AW1838" s="44"/>
      <c r="AX1838" s="44"/>
      <c r="AY1838" s="44"/>
      <c r="AZ1838" s="44"/>
      <c r="BA1838" s="44"/>
      <c r="BB1838" s="44"/>
      <c r="BC1838" s="44"/>
      <c r="BD1838" s="44"/>
      <c r="BE1838" s="44"/>
      <c r="BF1838" s="44"/>
      <c r="BG1838" s="44"/>
    </row>
    <row r="1839" spans="3:59" x14ac:dyDescent="0.25">
      <c r="C1839" s="44"/>
      <c r="D1839" s="44"/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  <c r="AJ1839" s="44"/>
      <c r="AK1839" s="44"/>
      <c r="AL1839" s="44"/>
      <c r="AM1839" s="44"/>
      <c r="AN1839" s="44"/>
      <c r="AO1839" s="44"/>
      <c r="AP1839" s="44"/>
      <c r="AQ1839" s="44"/>
      <c r="AR1839" s="44"/>
      <c r="AS1839" s="44"/>
      <c r="AT1839" s="44"/>
      <c r="AU1839" s="44"/>
      <c r="AV1839" s="44"/>
      <c r="AW1839" s="44"/>
      <c r="AX1839" s="44"/>
      <c r="AY1839" s="44"/>
      <c r="AZ1839" s="44"/>
      <c r="BA1839" s="44"/>
      <c r="BB1839" s="44"/>
      <c r="BC1839" s="44"/>
      <c r="BD1839" s="44"/>
      <c r="BE1839" s="44"/>
      <c r="BF1839" s="44"/>
      <c r="BG1839" s="44"/>
    </row>
    <row r="1840" spans="3:59" x14ac:dyDescent="0.25">
      <c r="C1840" s="44"/>
      <c r="D1840" s="44"/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  <c r="AJ1840" s="44"/>
      <c r="AK1840" s="44"/>
      <c r="AL1840" s="44"/>
      <c r="AM1840" s="44"/>
      <c r="AN1840" s="44"/>
      <c r="AO1840" s="44"/>
      <c r="AP1840" s="44"/>
      <c r="AQ1840" s="44"/>
      <c r="AR1840" s="44"/>
      <c r="AS1840" s="44"/>
      <c r="AT1840" s="44"/>
      <c r="AU1840" s="44"/>
      <c r="AV1840" s="44"/>
      <c r="AW1840" s="44"/>
      <c r="AX1840" s="44"/>
      <c r="AY1840" s="44"/>
      <c r="AZ1840" s="44"/>
      <c r="BA1840" s="44"/>
      <c r="BB1840" s="44"/>
      <c r="BC1840" s="44"/>
      <c r="BD1840" s="44"/>
      <c r="BE1840" s="44"/>
      <c r="BF1840" s="44"/>
      <c r="BG1840" s="44"/>
    </row>
    <row r="1841" spans="3:59" x14ac:dyDescent="0.25">
      <c r="C1841" s="44"/>
      <c r="D1841" s="44"/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  <c r="AJ1841" s="44"/>
      <c r="AK1841" s="44"/>
      <c r="AL1841" s="44"/>
      <c r="AM1841" s="44"/>
      <c r="AN1841" s="44"/>
      <c r="AO1841" s="44"/>
      <c r="AP1841" s="44"/>
      <c r="AQ1841" s="44"/>
      <c r="AR1841" s="44"/>
      <c r="AS1841" s="44"/>
      <c r="AT1841" s="44"/>
      <c r="AU1841" s="44"/>
      <c r="AV1841" s="44"/>
      <c r="AW1841" s="44"/>
      <c r="AX1841" s="44"/>
      <c r="AY1841" s="44"/>
      <c r="AZ1841" s="44"/>
      <c r="BA1841" s="44"/>
      <c r="BB1841" s="44"/>
      <c r="BC1841" s="44"/>
      <c r="BD1841" s="44"/>
      <c r="BE1841" s="44"/>
      <c r="BF1841" s="44"/>
      <c r="BG1841" s="44"/>
    </row>
    <row r="1842" spans="3:59" x14ac:dyDescent="0.25">
      <c r="C1842" s="44"/>
      <c r="D1842" s="44"/>
      <c r="E1842" s="44"/>
      <c r="F1842" s="44"/>
      <c r="G1842" s="44"/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  <c r="AJ1842" s="44"/>
      <c r="AK1842" s="44"/>
      <c r="AL1842" s="44"/>
      <c r="AM1842" s="44"/>
      <c r="AN1842" s="44"/>
      <c r="AO1842" s="44"/>
      <c r="AP1842" s="44"/>
      <c r="AQ1842" s="44"/>
      <c r="AR1842" s="44"/>
      <c r="AS1842" s="44"/>
      <c r="AT1842" s="44"/>
      <c r="AU1842" s="44"/>
      <c r="AV1842" s="44"/>
      <c r="AW1842" s="44"/>
      <c r="AX1842" s="44"/>
      <c r="AY1842" s="44"/>
      <c r="AZ1842" s="44"/>
      <c r="BA1842" s="44"/>
      <c r="BB1842" s="44"/>
      <c r="BC1842" s="44"/>
      <c r="BD1842" s="44"/>
      <c r="BE1842" s="44"/>
      <c r="BF1842" s="44"/>
      <c r="BG1842" s="44"/>
    </row>
    <row r="1843" spans="3:59" x14ac:dyDescent="0.25">
      <c r="C1843" s="44"/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  <c r="AJ1843" s="44"/>
      <c r="AK1843" s="44"/>
      <c r="AL1843" s="44"/>
      <c r="AM1843" s="44"/>
      <c r="AN1843" s="44"/>
      <c r="AO1843" s="44"/>
      <c r="AP1843" s="44"/>
      <c r="AQ1843" s="44"/>
      <c r="AR1843" s="44"/>
      <c r="AS1843" s="44"/>
      <c r="AT1843" s="44"/>
      <c r="AU1843" s="44"/>
      <c r="AV1843" s="44"/>
      <c r="AW1843" s="44"/>
      <c r="AX1843" s="44"/>
      <c r="AY1843" s="44"/>
      <c r="AZ1843" s="44"/>
      <c r="BA1843" s="44"/>
      <c r="BB1843" s="44"/>
      <c r="BC1843" s="44"/>
      <c r="BD1843" s="44"/>
      <c r="BE1843" s="44"/>
      <c r="BF1843" s="44"/>
      <c r="BG1843" s="44"/>
    </row>
    <row r="1844" spans="3:59" x14ac:dyDescent="0.25">
      <c r="C1844" s="44"/>
      <c r="D1844" s="44"/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  <c r="AJ1844" s="44"/>
      <c r="AK1844" s="44"/>
      <c r="AL1844" s="44"/>
      <c r="AM1844" s="44"/>
      <c r="AN1844" s="44"/>
      <c r="AO1844" s="44"/>
      <c r="AP1844" s="44"/>
      <c r="AQ1844" s="44"/>
      <c r="AR1844" s="44"/>
      <c r="AS1844" s="44"/>
      <c r="AT1844" s="44"/>
      <c r="AU1844" s="44"/>
      <c r="AV1844" s="44"/>
      <c r="AW1844" s="44"/>
      <c r="AX1844" s="44"/>
      <c r="AY1844" s="44"/>
      <c r="AZ1844" s="44"/>
      <c r="BA1844" s="44"/>
      <c r="BB1844" s="44"/>
      <c r="BC1844" s="44"/>
      <c r="BD1844" s="44"/>
      <c r="BE1844" s="44"/>
      <c r="BF1844" s="44"/>
      <c r="BG1844" s="44"/>
    </row>
    <row r="1845" spans="3:59" x14ac:dyDescent="0.25">
      <c r="C1845" s="44"/>
      <c r="D1845" s="44"/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  <c r="AJ1845" s="44"/>
      <c r="AK1845" s="44"/>
      <c r="AL1845" s="44"/>
      <c r="AM1845" s="44"/>
      <c r="AN1845" s="44"/>
      <c r="AO1845" s="44"/>
      <c r="AP1845" s="44"/>
      <c r="AQ1845" s="44"/>
      <c r="AR1845" s="44"/>
      <c r="AS1845" s="44"/>
      <c r="AT1845" s="44"/>
      <c r="AU1845" s="44"/>
      <c r="AV1845" s="44"/>
      <c r="AW1845" s="44"/>
      <c r="AX1845" s="44"/>
      <c r="AY1845" s="44"/>
      <c r="AZ1845" s="44"/>
      <c r="BA1845" s="44"/>
      <c r="BB1845" s="44"/>
      <c r="BC1845" s="44"/>
      <c r="BD1845" s="44"/>
      <c r="BE1845" s="44"/>
      <c r="BF1845" s="44"/>
      <c r="BG1845" s="44"/>
    </row>
    <row r="1846" spans="3:59" x14ac:dyDescent="0.25">
      <c r="C1846" s="44"/>
      <c r="D1846" s="44"/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  <c r="AJ1846" s="44"/>
      <c r="AK1846" s="44"/>
      <c r="AL1846" s="44"/>
      <c r="AM1846" s="44"/>
      <c r="AN1846" s="44"/>
      <c r="AO1846" s="44"/>
      <c r="AP1846" s="44"/>
      <c r="AQ1846" s="44"/>
      <c r="AR1846" s="44"/>
      <c r="AS1846" s="44"/>
      <c r="AT1846" s="44"/>
      <c r="AU1846" s="44"/>
      <c r="AV1846" s="44"/>
      <c r="AW1846" s="44"/>
      <c r="AX1846" s="44"/>
      <c r="AY1846" s="44"/>
      <c r="AZ1846" s="44"/>
      <c r="BA1846" s="44"/>
      <c r="BB1846" s="44"/>
      <c r="BC1846" s="44"/>
      <c r="BD1846" s="44"/>
      <c r="BE1846" s="44"/>
      <c r="BF1846" s="44"/>
      <c r="BG1846" s="44"/>
    </row>
    <row r="1847" spans="3:59" x14ac:dyDescent="0.25">
      <c r="C1847" s="44"/>
      <c r="D1847" s="44"/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  <c r="AJ1847" s="44"/>
      <c r="AK1847" s="44"/>
      <c r="AL1847" s="44"/>
      <c r="AM1847" s="44"/>
      <c r="AN1847" s="44"/>
      <c r="AO1847" s="44"/>
      <c r="AP1847" s="44"/>
      <c r="AQ1847" s="44"/>
      <c r="AR1847" s="44"/>
      <c r="AS1847" s="44"/>
      <c r="AT1847" s="44"/>
      <c r="AU1847" s="44"/>
      <c r="AV1847" s="44"/>
      <c r="AW1847" s="44"/>
      <c r="AX1847" s="44"/>
      <c r="AY1847" s="44"/>
      <c r="AZ1847" s="44"/>
      <c r="BA1847" s="44"/>
      <c r="BB1847" s="44"/>
      <c r="BC1847" s="44"/>
      <c r="BD1847" s="44"/>
      <c r="BE1847" s="44"/>
      <c r="BF1847" s="44"/>
      <c r="BG1847" s="44"/>
    </row>
    <row r="1848" spans="3:59" x14ac:dyDescent="0.25">
      <c r="C1848" s="44"/>
      <c r="D1848" s="44"/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  <c r="AJ1848" s="44"/>
      <c r="AK1848" s="44"/>
      <c r="AL1848" s="44"/>
      <c r="AM1848" s="44"/>
      <c r="AN1848" s="44"/>
      <c r="AO1848" s="44"/>
      <c r="AP1848" s="44"/>
      <c r="AQ1848" s="44"/>
      <c r="AR1848" s="44"/>
      <c r="AS1848" s="44"/>
      <c r="AT1848" s="44"/>
      <c r="AU1848" s="44"/>
      <c r="AV1848" s="44"/>
      <c r="AW1848" s="44"/>
      <c r="AX1848" s="44"/>
      <c r="AY1848" s="44"/>
      <c r="AZ1848" s="44"/>
      <c r="BA1848" s="44"/>
      <c r="BB1848" s="44"/>
      <c r="BC1848" s="44"/>
      <c r="BD1848" s="44"/>
      <c r="BE1848" s="44"/>
      <c r="BF1848" s="44"/>
      <c r="BG1848" s="44"/>
    </row>
    <row r="1849" spans="3:59" x14ac:dyDescent="0.25">
      <c r="C1849" s="44"/>
      <c r="D1849" s="44"/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  <c r="AJ1849" s="44"/>
      <c r="AK1849" s="44"/>
      <c r="AL1849" s="44"/>
      <c r="AM1849" s="44"/>
      <c r="AN1849" s="44"/>
      <c r="AO1849" s="44"/>
      <c r="AP1849" s="44"/>
      <c r="AQ1849" s="44"/>
      <c r="AR1849" s="44"/>
      <c r="AS1849" s="44"/>
      <c r="AT1849" s="44"/>
      <c r="AU1849" s="44"/>
      <c r="AV1849" s="44"/>
      <c r="AW1849" s="44"/>
      <c r="AX1849" s="44"/>
      <c r="AY1849" s="44"/>
      <c r="AZ1849" s="44"/>
      <c r="BA1849" s="44"/>
      <c r="BB1849" s="44"/>
      <c r="BC1849" s="44"/>
      <c r="BD1849" s="44"/>
      <c r="BE1849" s="44"/>
      <c r="BF1849" s="44"/>
      <c r="BG1849" s="44"/>
    </row>
    <row r="1850" spans="3:59" x14ac:dyDescent="0.25">
      <c r="C1850" s="44"/>
      <c r="D1850" s="44"/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  <c r="AJ1850" s="44"/>
      <c r="AK1850" s="44"/>
      <c r="AL1850" s="44"/>
      <c r="AM1850" s="44"/>
      <c r="AN1850" s="44"/>
      <c r="AO1850" s="44"/>
      <c r="AP1850" s="44"/>
      <c r="AQ1850" s="44"/>
      <c r="AR1850" s="44"/>
      <c r="AS1850" s="44"/>
      <c r="AT1850" s="44"/>
      <c r="AU1850" s="44"/>
      <c r="AV1850" s="44"/>
      <c r="AW1850" s="44"/>
      <c r="AX1850" s="44"/>
      <c r="AY1850" s="44"/>
      <c r="AZ1850" s="44"/>
      <c r="BA1850" s="44"/>
      <c r="BB1850" s="44"/>
      <c r="BC1850" s="44"/>
      <c r="BD1850" s="44"/>
      <c r="BE1850" s="44"/>
      <c r="BF1850" s="44"/>
      <c r="BG1850" s="44"/>
    </row>
    <row r="1851" spans="3:59" x14ac:dyDescent="0.25">
      <c r="C1851" s="44"/>
      <c r="D1851" s="44"/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  <c r="AJ1851" s="44"/>
      <c r="AK1851" s="44"/>
      <c r="AL1851" s="44"/>
      <c r="AM1851" s="44"/>
      <c r="AN1851" s="44"/>
      <c r="AO1851" s="44"/>
      <c r="AP1851" s="44"/>
      <c r="AQ1851" s="44"/>
      <c r="AR1851" s="44"/>
      <c r="AS1851" s="44"/>
      <c r="AT1851" s="44"/>
      <c r="AU1851" s="44"/>
      <c r="AV1851" s="44"/>
      <c r="AW1851" s="44"/>
      <c r="AX1851" s="44"/>
      <c r="AY1851" s="44"/>
      <c r="AZ1851" s="44"/>
      <c r="BA1851" s="44"/>
      <c r="BB1851" s="44"/>
      <c r="BC1851" s="44"/>
      <c r="BD1851" s="44"/>
      <c r="BE1851" s="44"/>
      <c r="BF1851" s="44"/>
      <c r="BG1851" s="44"/>
    </row>
    <row r="1852" spans="3:59" x14ac:dyDescent="0.25">
      <c r="C1852" s="44"/>
      <c r="D1852" s="44"/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  <c r="AJ1852" s="44"/>
      <c r="AK1852" s="44"/>
      <c r="AL1852" s="44"/>
      <c r="AM1852" s="44"/>
      <c r="AN1852" s="44"/>
      <c r="AO1852" s="44"/>
      <c r="AP1852" s="44"/>
      <c r="AQ1852" s="44"/>
      <c r="AR1852" s="44"/>
      <c r="AS1852" s="44"/>
      <c r="AT1852" s="44"/>
      <c r="AU1852" s="44"/>
      <c r="AV1852" s="44"/>
      <c r="AW1852" s="44"/>
      <c r="AX1852" s="44"/>
      <c r="AY1852" s="44"/>
      <c r="AZ1852" s="44"/>
      <c r="BA1852" s="44"/>
      <c r="BB1852" s="44"/>
      <c r="BC1852" s="44"/>
      <c r="BD1852" s="44"/>
      <c r="BE1852" s="44"/>
      <c r="BF1852" s="44"/>
      <c r="BG1852" s="44"/>
    </row>
    <row r="1853" spans="3:59" x14ac:dyDescent="0.25">
      <c r="C1853" s="44"/>
      <c r="D1853" s="44"/>
      <c r="E1853" s="44"/>
      <c r="F1853" s="44"/>
      <c r="G1853" s="44"/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  <c r="AJ1853" s="44"/>
      <c r="AK1853" s="44"/>
      <c r="AL1853" s="44"/>
      <c r="AM1853" s="44"/>
      <c r="AN1853" s="44"/>
      <c r="AO1853" s="44"/>
      <c r="AP1853" s="44"/>
      <c r="AQ1853" s="44"/>
      <c r="AR1853" s="44"/>
      <c r="AS1853" s="44"/>
      <c r="AT1853" s="44"/>
      <c r="AU1853" s="44"/>
      <c r="AV1853" s="44"/>
      <c r="AW1853" s="44"/>
      <c r="AX1853" s="44"/>
      <c r="AY1853" s="44"/>
      <c r="AZ1853" s="44"/>
      <c r="BA1853" s="44"/>
      <c r="BB1853" s="44"/>
      <c r="BC1853" s="44"/>
      <c r="BD1853" s="44"/>
      <c r="BE1853" s="44"/>
      <c r="BF1853" s="44"/>
      <c r="BG1853" s="44"/>
    </row>
    <row r="1854" spans="3:59" x14ac:dyDescent="0.25">
      <c r="C1854" s="44"/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  <c r="AJ1854" s="44"/>
      <c r="AK1854" s="44"/>
      <c r="AL1854" s="44"/>
      <c r="AM1854" s="44"/>
      <c r="AN1854" s="44"/>
      <c r="AO1854" s="44"/>
      <c r="AP1854" s="44"/>
      <c r="AQ1854" s="44"/>
      <c r="AR1854" s="44"/>
      <c r="AS1854" s="44"/>
      <c r="AT1854" s="44"/>
      <c r="AU1854" s="44"/>
      <c r="AV1854" s="44"/>
      <c r="AW1854" s="44"/>
      <c r="AX1854" s="44"/>
      <c r="AY1854" s="44"/>
      <c r="AZ1854" s="44"/>
      <c r="BA1854" s="44"/>
      <c r="BB1854" s="44"/>
      <c r="BC1854" s="44"/>
      <c r="BD1854" s="44"/>
      <c r="BE1854" s="44"/>
      <c r="BF1854" s="44"/>
      <c r="BG1854" s="44"/>
    </row>
    <row r="1855" spans="3:59" x14ac:dyDescent="0.25">
      <c r="C1855" s="44"/>
      <c r="D1855" s="44"/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  <c r="AJ1855" s="44"/>
      <c r="AK1855" s="44"/>
      <c r="AL1855" s="44"/>
      <c r="AM1855" s="44"/>
      <c r="AN1855" s="44"/>
      <c r="AO1855" s="44"/>
      <c r="AP1855" s="44"/>
      <c r="AQ1855" s="44"/>
      <c r="AR1855" s="44"/>
      <c r="AS1855" s="44"/>
      <c r="AT1855" s="44"/>
      <c r="AU1855" s="44"/>
      <c r="AV1855" s="44"/>
      <c r="AW1855" s="44"/>
      <c r="AX1855" s="44"/>
      <c r="AY1855" s="44"/>
      <c r="AZ1855" s="44"/>
      <c r="BA1855" s="44"/>
      <c r="BB1855" s="44"/>
      <c r="BC1855" s="44"/>
      <c r="BD1855" s="44"/>
      <c r="BE1855" s="44"/>
      <c r="BF1855" s="44"/>
      <c r="BG1855" s="44"/>
    </row>
    <row r="1856" spans="3:59" x14ac:dyDescent="0.25">
      <c r="C1856" s="44"/>
      <c r="D1856" s="44"/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  <c r="AJ1856" s="44"/>
      <c r="AK1856" s="44"/>
      <c r="AL1856" s="44"/>
      <c r="AM1856" s="44"/>
      <c r="AN1856" s="44"/>
      <c r="AO1856" s="44"/>
      <c r="AP1856" s="44"/>
      <c r="AQ1856" s="44"/>
      <c r="AR1856" s="44"/>
      <c r="AS1856" s="44"/>
      <c r="AT1856" s="44"/>
      <c r="AU1856" s="44"/>
      <c r="AV1856" s="44"/>
      <c r="AW1856" s="44"/>
      <c r="AX1856" s="44"/>
      <c r="AY1856" s="44"/>
      <c r="AZ1856" s="44"/>
      <c r="BA1856" s="44"/>
      <c r="BB1856" s="44"/>
      <c r="BC1856" s="44"/>
      <c r="BD1856" s="44"/>
      <c r="BE1856" s="44"/>
      <c r="BF1856" s="44"/>
      <c r="BG1856" s="44"/>
    </row>
    <row r="1857" spans="3:59" x14ac:dyDescent="0.25">
      <c r="C1857" s="44"/>
      <c r="D1857" s="44"/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  <c r="AJ1857" s="44"/>
      <c r="AK1857" s="44"/>
      <c r="AL1857" s="44"/>
      <c r="AM1857" s="44"/>
      <c r="AN1857" s="44"/>
      <c r="AO1857" s="44"/>
      <c r="AP1857" s="44"/>
      <c r="AQ1857" s="44"/>
      <c r="AR1857" s="44"/>
      <c r="AS1857" s="44"/>
      <c r="AT1857" s="44"/>
      <c r="AU1857" s="44"/>
      <c r="AV1857" s="44"/>
      <c r="AW1857" s="44"/>
      <c r="AX1857" s="44"/>
      <c r="AY1857" s="44"/>
      <c r="AZ1857" s="44"/>
      <c r="BA1857" s="44"/>
      <c r="BB1857" s="44"/>
      <c r="BC1857" s="44"/>
      <c r="BD1857" s="44"/>
      <c r="BE1857" s="44"/>
      <c r="BF1857" s="44"/>
      <c r="BG1857" s="44"/>
    </row>
    <row r="1858" spans="3:59" x14ac:dyDescent="0.25">
      <c r="C1858" s="44"/>
      <c r="D1858" s="44"/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  <c r="AJ1858" s="44"/>
      <c r="AK1858" s="44"/>
      <c r="AL1858" s="44"/>
      <c r="AM1858" s="44"/>
      <c r="AN1858" s="44"/>
      <c r="AO1858" s="44"/>
      <c r="AP1858" s="44"/>
      <c r="AQ1858" s="44"/>
      <c r="AR1858" s="44"/>
      <c r="AS1858" s="44"/>
      <c r="AT1858" s="44"/>
      <c r="AU1858" s="44"/>
      <c r="AV1858" s="44"/>
      <c r="AW1858" s="44"/>
      <c r="AX1858" s="44"/>
      <c r="AY1858" s="44"/>
      <c r="AZ1858" s="44"/>
      <c r="BA1858" s="44"/>
      <c r="BB1858" s="44"/>
      <c r="BC1858" s="44"/>
      <c r="BD1858" s="44"/>
      <c r="BE1858" s="44"/>
      <c r="BF1858" s="44"/>
      <c r="BG1858" s="44"/>
    </row>
    <row r="1859" spans="3:59" x14ac:dyDescent="0.25">
      <c r="C1859" s="44"/>
      <c r="D1859" s="44"/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  <c r="AJ1859" s="44"/>
      <c r="AK1859" s="44"/>
      <c r="AL1859" s="44"/>
      <c r="AM1859" s="44"/>
      <c r="AN1859" s="44"/>
      <c r="AO1859" s="44"/>
      <c r="AP1859" s="44"/>
      <c r="AQ1859" s="44"/>
      <c r="AR1859" s="44"/>
      <c r="AS1859" s="44"/>
      <c r="AT1859" s="44"/>
      <c r="AU1859" s="44"/>
      <c r="AV1859" s="44"/>
      <c r="AW1859" s="44"/>
      <c r="AX1859" s="44"/>
      <c r="AY1859" s="44"/>
      <c r="AZ1859" s="44"/>
      <c r="BA1859" s="44"/>
      <c r="BB1859" s="44"/>
      <c r="BC1859" s="44"/>
      <c r="BD1859" s="44"/>
      <c r="BE1859" s="44"/>
      <c r="BF1859" s="44"/>
      <c r="BG1859" s="44"/>
    </row>
    <row r="1860" spans="3:59" x14ac:dyDescent="0.25">
      <c r="C1860" s="44"/>
      <c r="D1860" s="44"/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  <c r="AJ1860" s="44"/>
      <c r="AK1860" s="44"/>
      <c r="AL1860" s="44"/>
      <c r="AM1860" s="44"/>
      <c r="AN1860" s="44"/>
      <c r="AO1860" s="44"/>
      <c r="AP1860" s="44"/>
      <c r="AQ1860" s="44"/>
      <c r="AR1860" s="44"/>
      <c r="AS1860" s="44"/>
      <c r="AT1860" s="44"/>
      <c r="AU1860" s="44"/>
      <c r="AV1860" s="44"/>
      <c r="AW1860" s="44"/>
      <c r="AX1860" s="44"/>
      <c r="AY1860" s="44"/>
      <c r="AZ1860" s="44"/>
      <c r="BA1860" s="44"/>
      <c r="BB1860" s="44"/>
      <c r="BC1860" s="44"/>
      <c r="BD1860" s="44"/>
      <c r="BE1860" s="44"/>
      <c r="BF1860" s="44"/>
      <c r="BG1860" s="44"/>
    </row>
    <row r="1861" spans="3:59" x14ac:dyDescent="0.25">
      <c r="C1861" s="44"/>
      <c r="D1861" s="44"/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  <c r="AJ1861" s="44"/>
      <c r="AK1861" s="44"/>
      <c r="AL1861" s="44"/>
      <c r="AM1861" s="44"/>
      <c r="AN1861" s="44"/>
      <c r="AO1861" s="44"/>
      <c r="AP1861" s="44"/>
      <c r="AQ1861" s="44"/>
      <c r="AR1861" s="44"/>
      <c r="AS1861" s="44"/>
      <c r="AT1861" s="44"/>
      <c r="AU1861" s="44"/>
      <c r="AV1861" s="44"/>
      <c r="AW1861" s="44"/>
      <c r="AX1861" s="44"/>
      <c r="AY1861" s="44"/>
      <c r="AZ1861" s="44"/>
      <c r="BA1861" s="44"/>
      <c r="BB1861" s="44"/>
      <c r="BC1861" s="44"/>
      <c r="BD1861" s="44"/>
      <c r="BE1861" s="44"/>
      <c r="BF1861" s="44"/>
      <c r="BG1861" s="44"/>
    </row>
    <row r="1862" spans="3:59" x14ac:dyDescent="0.25">
      <c r="C1862" s="44"/>
      <c r="D1862" s="44"/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  <c r="AJ1862" s="44"/>
      <c r="AK1862" s="44"/>
      <c r="AL1862" s="44"/>
      <c r="AM1862" s="44"/>
      <c r="AN1862" s="44"/>
      <c r="AO1862" s="44"/>
      <c r="AP1862" s="44"/>
      <c r="AQ1862" s="44"/>
      <c r="AR1862" s="44"/>
      <c r="AS1862" s="44"/>
      <c r="AT1862" s="44"/>
      <c r="AU1862" s="44"/>
      <c r="AV1862" s="44"/>
      <c r="AW1862" s="44"/>
      <c r="AX1862" s="44"/>
      <c r="AY1862" s="44"/>
      <c r="AZ1862" s="44"/>
      <c r="BA1862" s="44"/>
      <c r="BB1862" s="44"/>
      <c r="BC1862" s="44"/>
      <c r="BD1862" s="44"/>
      <c r="BE1862" s="44"/>
      <c r="BF1862" s="44"/>
      <c r="BG1862" s="44"/>
    </row>
    <row r="1863" spans="3:59" x14ac:dyDescent="0.25">
      <c r="C1863" s="44"/>
      <c r="D1863" s="44"/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  <c r="AJ1863" s="44"/>
      <c r="AK1863" s="44"/>
      <c r="AL1863" s="44"/>
      <c r="AM1863" s="44"/>
      <c r="AN1863" s="44"/>
      <c r="AO1863" s="44"/>
      <c r="AP1863" s="44"/>
      <c r="AQ1863" s="44"/>
      <c r="AR1863" s="44"/>
      <c r="AS1863" s="44"/>
      <c r="AT1863" s="44"/>
      <c r="AU1863" s="44"/>
      <c r="AV1863" s="44"/>
      <c r="AW1863" s="44"/>
      <c r="AX1863" s="44"/>
      <c r="AY1863" s="44"/>
      <c r="AZ1863" s="44"/>
      <c r="BA1863" s="44"/>
      <c r="BB1863" s="44"/>
      <c r="BC1863" s="44"/>
      <c r="BD1863" s="44"/>
      <c r="BE1863" s="44"/>
      <c r="BF1863" s="44"/>
      <c r="BG1863" s="44"/>
    </row>
    <row r="1864" spans="3:59" x14ac:dyDescent="0.25">
      <c r="C1864" s="44"/>
      <c r="D1864" s="44"/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  <c r="AJ1864" s="44"/>
      <c r="AK1864" s="44"/>
      <c r="AL1864" s="44"/>
      <c r="AM1864" s="44"/>
      <c r="AN1864" s="44"/>
      <c r="AO1864" s="44"/>
      <c r="AP1864" s="44"/>
      <c r="AQ1864" s="44"/>
      <c r="AR1864" s="44"/>
      <c r="AS1864" s="44"/>
      <c r="AT1864" s="44"/>
      <c r="AU1864" s="44"/>
      <c r="AV1864" s="44"/>
      <c r="AW1864" s="44"/>
      <c r="AX1864" s="44"/>
      <c r="AY1864" s="44"/>
      <c r="AZ1864" s="44"/>
      <c r="BA1864" s="44"/>
      <c r="BB1864" s="44"/>
      <c r="BC1864" s="44"/>
      <c r="BD1864" s="44"/>
      <c r="BE1864" s="44"/>
      <c r="BF1864" s="44"/>
      <c r="BG1864" s="44"/>
    </row>
    <row r="1865" spans="3:59" x14ac:dyDescent="0.25">
      <c r="C1865" s="44"/>
      <c r="D1865" s="44"/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  <c r="AJ1865" s="44"/>
      <c r="AK1865" s="44"/>
      <c r="AL1865" s="44"/>
      <c r="AM1865" s="44"/>
      <c r="AN1865" s="44"/>
      <c r="AO1865" s="44"/>
      <c r="AP1865" s="44"/>
      <c r="AQ1865" s="44"/>
      <c r="AR1865" s="44"/>
      <c r="AS1865" s="44"/>
      <c r="AT1865" s="44"/>
      <c r="AU1865" s="44"/>
      <c r="AV1865" s="44"/>
      <c r="AW1865" s="44"/>
      <c r="AX1865" s="44"/>
      <c r="AY1865" s="44"/>
      <c r="AZ1865" s="44"/>
      <c r="BA1865" s="44"/>
      <c r="BB1865" s="44"/>
      <c r="BC1865" s="44"/>
      <c r="BD1865" s="44"/>
      <c r="BE1865" s="44"/>
      <c r="BF1865" s="44"/>
      <c r="BG1865" s="44"/>
    </row>
    <row r="1866" spans="3:59" x14ac:dyDescent="0.25">
      <c r="C1866" s="44"/>
      <c r="D1866" s="44"/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  <c r="AJ1866" s="44"/>
      <c r="AK1866" s="44"/>
      <c r="AL1866" s="44"/>
      <c r="AM1866" s="44"/>
      <c r="AN1866" s="44"/>
      <c r="AO1866" s="44"/>
      <c r="AP1866" s="44"/>
      <c r="AQ1866" s="44"/>
      <c r="AR1866" s="44"/>
      <c r="AS1866" s="44"/>
      <c r="AT1866" s="44"/>
      <c r="AU1866" s="44"/>
      <c r="AV1866" s="44"/>
      <c r="AW1866" s="44"/>
      <c r="AX1866" s="44"/>
      <c r="AY1866" s="44"/>
      <c r="AZ1866" s="44"/>
      <c r="BA1866" s="44"/>
      <c r="BB1866" s="44"/>
      <c r="BC1866" s="44"/>
      <c r="BD1866" s="44"/>
      <c r="BE1866" s="44"/>
      <c r="BF1866" s="44"/>
      <c r="BG1866" s="44"/>
    </row>
    <row r="1867" spans="3:59" x14ac:dyDescent="0.25">
      <c r="C1867" s="44"/>
      <c r="D1867" s="44"/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  <c r="AJ1867" s="44"/>
      <c r="AK1867" s="44"/>
      <c r="AL1867" s="44"/>
      <c r="AM1867" s="44"/>
      <c r="AN1867" s="44"/>
      <c r="AO1867" s="44"/>
      <c r="AP1867" s="44"/>
      <c r="AQ1867" s="44"/>
      <c r="AR1867" s="44"/>
      <c r="AS1867" s="44"/>
      <c r="AT1867" s="44"/>
      <c r="AU1867" s="44"/>
      <c r="AV1867" s="44"/>
      <c r="AW1867" s="44"/>
      <c r="AX1867" s="44"/>
      <c r="AY1867" s="44"/>
      <c r="AZ1867" s="44"/>
      <c r="BA1867" s="44"/>
      <c r="BB1867" s="44"/>
      <c r="BC1867" s="44"/>
      <c r="BD1867" s="44"/>
      <c r="BE1867" s="44"/>
      <c r="BF1867" s="44"/>
      <c r="BG1867" s="44"/>
    </row>
    <row r="1868" spans="3:59" x14ac:dyDescent="0.25">
      <c r="C1868" s="44"/>
      <c r="D1868" s="44"/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  <c r="AJ1868" s="44"/>
      <c r="AK1868" s="44"/>
      <c r="AL1868" s="44"/>
      <c r="AM1868" s="44"/>
      <c r="AN1868" s="44"/>
      <c r="AO1868" s="44"/>
      <c r="AP1868" s="44"/>
      <c r="AQ1868" s="44"/>
      <c r="AR1868" s="44"/>
      <c r="AS1868" s="44"/>
      <c r="AT1868" s="44"/>
      <c r="AU1868" s="44"/>
      <c r="AV1868" s="44"/>
      <c r="AW1868" s="44"/>
      <c r="AX1868" s="44"/>
      <c r="AY1868" s="44"/>
      <c r="AZ1868" s="44"/>
      <c r="BA1868" s="44"/>
      <c r="BB1868" s="44"/>
      <c r="BC1868" s="44"/>
      <c r="BD1868" s="44"/>
      <c r="BE1868" s="44"/>
      <c r="BF1868" s="44"/>
      <c r="BG1868" s="44"/>
    </row>
    <row r="1869" spans="3:59" x14ac:dyDescent="0.25">
      <c r="C1869" s="44"/>
      <c r="D1869" s="44"/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  <c r="AJ1869" s="44"/>
      <c r="AK1869" s="44"/>
      <c r="AL1869" s="44"/>
      <c r="AM1869" s="44"/>
      <c r="AN1869" s="44"/>
      <c r="AO1869" s="44"/>
      <c r="AP1869" s="44"/>
      <c r="AQ1869" s="44"/>
      <c r="AR1869" s="44"/>
      <c r="AS1869" s="44"/>
      <c r="AT1869" s="44"/>
      <c r="AU1869" s="44"/>
      <c r="AV1869" s="44"/>
      <c r="AW1869" s="44"/>
      <c r="AX1869" s="44"/>
      <c r="AY1869" s="44"/>
      <c r="AZ1869" s="44"/>
      <c r="BA1869" s="44"/>
      <c r="BB1869" s="44"/>
      <c r="BC1869" s="44"/>
      <c r="BD1869" s="44"/>
      <c r="BE1869" s="44"/>
      <c r="BF1869" s="44"/>
      <c r="BG1869" s="44"/>
    </row>
    <row r="1870" spans="3:59" x14ac:dyDescent="0.25">
      <c r="C1870" s="44"/>
      <c r="D1870" s="44"/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  <c r="AJ1870" s="44"/>
      <c r="AK1870" s="44"/>
      <c r="AL1870" s="44"/>
      <c r="AM1870" s="44"/>
      <c r="AN1870" s="44"/>
      <c r="AO1870" s="44"/>
      <c r="AP1870" s="44"/>
      <c r="AQ1870" s="44"/>
      <c r="AR1870" s="44"/>
      <c r="AS1870" s="44"/>
      <c r="AT1870" s="44"/>
      <c r="AU1870" s="44"/>
      <c r="AV1870" s="44"/>
      <c r="AW1870" s="44"/>
      <c r="AX1870" s="44"/>
      <c r="AY1870" s="44"/>
      <c r="AZ1870" s="44"/>
      <c r="BA1870" s="44"/>
      <c r="BB1870" s="44"/>
      <c r="BC1870" s="44"/>
      <c r="BD1870" s="44"/>
      <c r="BE1870" s="44"/>
      <c r="BF1870" s="44"/>
      <c r="BG1870" s="44"/>
    </row>
    <row r="1871" spans="3:59" x14ac:dyDescent="0.25">
      <c r="C1871" s="44"/>
      <c r="D1871" s="44"/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  <c r="AJ1871" s="44"/>
      <c r="AK1871" s="44"/>
      <c r="AL1871" s="44"/>
      <c r="AM1871" s="44"/>
      <c r="AN1871" s="44"/>
      <c r="AO1871" s="44"/>
      <c r="AP1871" s="44"/>
      <c r="AQ1871" s="44"/>
      <c r="AR1871" s="44"/>
      <c r="AS1871" s="44"/>
      <c r="AT1871" s="44"/>
      <c r="AU1871" s="44"/>
      <c r="AV1871" s="44"/>
      <c r="AW1871" s="44"/>
      <c r="AX1871" s="44"/>
      <c r="AY1871" s="44"/>
      <c r="AZ1871" s="44"/>
      <c r="BA1871" s="44"/>
      <c r="BB1871" s="44"/>
      <c r="BC1871" s="44"/>
      <c r="BD1871" s="44"/>
      <c r="BE1871" s="44"/>
      <c r="BF1871" s="44"/>
      <c r="BG1871" s="44"/>
    </row>
    <row r="1872" spans="3:59" x14ac:dyDescent="0.25">
      <c r="C1872" s="44"/>
      <c r="D1872" s="44"/>
      <c r="E1872" s="44"/>
      <c r="F1872" s="44"/>
      <c r="G1872" s="44"/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  <c r="AJ1872" s="44"/>
      <c r="AK1872" s="44"/>
      <c r="AL1872" s="44"/>
      <c r="AM1872" s="44"/>
      <c r="AN1872" s="44"/>
      <c r="AO1872" s="44"/>
      <c r="AP1872" s="44"/>
      <c r="AQ1872" s="44"/>
      <c r="AR1872" s="44"/>
      <c r="AS1872" s="44"/>
      <c r="AT1872" s="44"/>
      <c r="AU1872" s="44"/>
      <c r="AV1872" s="44"/>
      <c r="AW1872" s="44"/>
      <c r="AX1872" s="44"/>
      <c r="AY1872" s="44"/>
      <c r="AZ1872" s="44"/>
      <c r="BA1872" s="44"/>
      <c r="BB1872" s="44"/>
      <c r="BC1872" s="44"/>
      <c r="BD1872" s="44"/>
      <c r="BE1872" s="44"/>
      <c r="BF1872" s="44"/>
      <c r="BG1872" s="44"/>
    </row>
    <row r="1873" spans="3:59" x14ac:dyDescent="0.25">
      <c r="C1873" s="44"/>
      <c r="D1873" s="44"/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  <c r="AJ1873" s="44"/>
      <c r="AK1873" s="44"/>
      <c r="AL1873" s="44"/>
      <c r="AM1873" s="44"/>
      <c r="AN1873" s="44"/>
      <c r="AO1873" s="44"/>
      <c r="AP1873" s="44"/>
      <c r="AQ1873" s="44"/>
      <c r="AR1873" s="44"/>
      <c r="AS1873" s="44"/>
      <c r="AT1873" s="44"/>
      <c r="AU1873" s="44"/>
      <c r="AV1873" s="44"/>
      <c r="AW1873" s="44"/>
      <c r="AX1873" s="44"/>
      <c r="AY1873" s="44"/>
      <c r="AZ1873" s="44"/>
      <c r="BA1873" s="44"/>
      <c r="BB1873" s="44"/>
      <c r="BC1873" s="44"/>
      <c r="BD1873" s="44"/>
      <c r="BE1873" s="44"/>
      <c r="BF1873" s="44"/>
      <c r="BG1873" s="44"/>
    </row>
    <row r="1874" spans="3:59" x14ac:dyDescent="0.25">
      <c r="C1874" s="44"/>
      <c r="D1874" s="44"/>
      <c r="E1874" s="44"/>
      <c r="F1874" s="44"/>
      <c r="G1874" s="44"/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  <c r="AJ1874" s="44"/>
      <c r="AK1874" s="44"/>
      <c r="AL1874" s="44"/>
      <c r="AM1874" s="44"/>
      <c r="AN1874" s="44"/>
      <c r="AO1874" s="44"/>
      <c r="AP1874" s="44"/>
      <c r="AQ1874" s="44"/>
      <c r="AR1874" s="44"/>
      <c r="AS1874" s="44"/>
      <c r="AT1874" s="44"/>
      <c r="AU1874" s="44"/>
      <c r="AV1874" s="44"/>
      <c r="AW1874" s="44"/>
      <c r="AX1874" s="44"/>
      <c r="AY1874" s="44"/>
      <c r="AZ1874" s="44"/>
      <c r="BA1874" s="44"/>
      <c r="BB1874" s="44"/>
      <c r="BC1874" s="44"/>
      <c r="BD1874" s="44"/>
      <c r="BE1874" s="44"/>
      <c r="BF1874" s="44"/>
      <c r="BG1874" s="44"/>
    </row>
    <row r="1875" spans="3:59" x14ac:dyDescent="0.25">
      <c r="C1875" s="44"/>
      <c r="D1875" s="44"/>
      <c r="E1875" s="44"/>
      <c r="F1875" s="44"/>
      <c r="G1875" s="44"/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  <c r="AJ1875" s="44"/>
      <c r="AK1875" s="44"/>
      <c r="AL1875" s="44"/>
      <c r="AM1875" s="44"/>
      <c r="AN1875" s="44"/>
      <c r="AO1875" s="44"/>
      <c r="AP1875" s="44"/>
      <c r="AQ1875" s="44"/>
      <c r="AR1875" s="44"/>
      <c r="AS1875" s="44"/>
      <c r="AT1875" s="44"/>
      <c r="AU1875" s="44"/>
      <c r="AV1875" s="44"/>
      <c r="AW1875" s="44"/>
      <c r="AX1875" s="44"/>
      <c r="AY1875" s="44"/>
      <c r="AZ1875" s="44"/>
      <c r="BA1875" s="44"/>
      <c r="BB1875" s="44"/>
      <c r="BC1875" s="44"/>
      <c r="BD1875" s="44"/>
      <c r="BE1875" s="44"/>
      <c r="BF1875" s="44"/>
      <c r="BG1875" s="44"/>
    </row>
    <row r="1876" spans="3:59" x14ac:dyDescent="0.25">
      <c r="C1876" s="44"/>
      <c r="D1876" s="44"/>
      <c r="E1876" s="44"/>
      <c r="F1876" s="44"/>
      <c r="G1876" s="44"/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  <c r="AJ1876" s="44"/>
      <c r="AK1876" s="44"/>
      <c r="AL1876" s="44"/>
      <c r="AM1876" s="44"/>
      <c r="AN1876" s="44"/>
      <c r="AO1876" s="44"/>
      <c r="AP1876" s="44"/>
      <c r="AQ1876" s="44"/>
      <c r="AR1876" s="44"/>
      <c r="AS1876" s="44"/>
      <c r="AT1876" s="44"/>
      <c r="AU1876" s="44"/>
      <c r="AV1876" s="44"/>
      <c r="AW1876" s="44"/>
      <c r="AX1876" s="44"/>
      <c r="AY1876" s="44"/>
      <c r="AZ1876" s="44"/>
      <c r="BA1876" s="44"/>
      <c r="BB1876" s="44"/>
      <c r="BC1876" s="44"/>
      <c r="BD1876" s="44"/>
      <c r="BE1876" s="44"/>
      <c r="BF1876" s="44"/>
      <c r="BG1876" s="44"/>
    </row>
    <row r="1877" spans="3:59" x14ac:dyDescent="0.25">
      <c r="C1877" s="44"/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  <c r="AJ1877" s="44"/>
      <c r="AK1877" s="44"/>
      <c r="AL1877" s="44"/>
      <c r="AM1877" s="44"/>
      <c r="AN1877" s="44"/>
      <c r="AO1877" s="44"/>
      <c r="AP1877" s="44"/>
      <c r="AQ1877" s="44"/>
      <c r="AR1877" s="44"/>
      <c r="AS1877" s="44"/>
      <c r="AT1877" s="44"/>
      <c r="AU1877" s="44"/>
      <c r="AV1877" s="44"/>
      <c r="AW1877" s="44"/>
      <c r="AX1877" s="44"/>
      <c r="AY1877" s="44"/>
      <c r="AZ1877" s="44"/>
      <c r="BA1877" s="44"/>
      <c r="BB1877" s="44"/>
      <c r="BC1877" s="44"/>
      <c r="BD1877" s="44"/>
      <c r="BE1877" s="44"/>
      <c r="BF1877" s="44"/>
      <c r="BG1877" s="44"/>
    </row>
    <row r="1878" spans="3:59" x14ac:dyDescent="0.25">
      <c r="C1878" s="44"/>
      <c r="D1878" s="44"/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  <c r="AJ1878" s="44"/>
      <c r="AK1878" s="44"/>
      <c r="AL1878" s="44"/>
      <c r="AM1878" s="44"/>
      <c r="AN1878" s="44"/>
      <c r="AO1878" s="44"/>
      <c r="AP1878" s="44"/>
      <c r="AQ1878" s="44"/>
      <c r="AR1878" s="44"/>
      <c r="AS1878" s="44"/>
      <c r="AT1878" s="44"/>
      <c r="AU1878" s="44"/>
      <c r="AV1878" s="44"/>
      <c r="AW1878" s="44"/>
      <c r="AX1878" s="44"/>
      <c r="AY1878" s="44"/>
      <c r="AZ1878" s="44"/>
      <c r="BA1878" s="44"/>
      <c r="BB1878" s="44"/>
      <c r="BC1878" s="44"/>
      <c r="BD1878" s="44"/>
      <c r="BE1878" s="44"/>
      <c r="BF1878" s="44"/>
      <c r="BG1878" s="44"/>
    </row>
    <row r="1879" spans="3:59" x14ac:dyDescent="0.25">
      <c r="C1879" s="44"/>
      <c r="D1879" s="44"/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  <c r="AJ1879" s="44"/>
      <c r="AK1879" s="44"/>
      <c r="AL1879" s="44"/>
      <c r="AM1879" s="44"/>
      <c r="AN1879" s="44"/>
      <c r="AO1879" s="44"/>
      <c r="AP1879" s="44"/>
      <c r="AQ1879" s="44"/>
      <c r="AR1879" s="44"/>
      <c r="AS1879" s="44"/>
      <c r="AT1879" s="44"/>
      <c r="AU1879" s="44"/>
      <c r="AV1879" s="44"/>
      <c r="AW1879" s="44"/>
      <c r="AX1879" s="44"/>
      <c r="AY1879" s="44"/>
      <c r="AZ1879" s="44"/>
      <c r="BA1879" s="44"/>
      <c r="BB1879" s="44"/>
      <c r="BC1879" s="44"/>
      <c r="BD1879" s="44"/>
      <c r="BE1879" s="44"/>
      <c r="BF1879" s="44"/>
      <c r="BG1879" s="44"/>
    </row>
    <row r="1880" spans="3:59" x14ac:dyDescent="0.25">
      <c r="C1880" s="44"/>
      <c r="D1880" s="44"/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  <c r="AJ1880" s="44"/>
      <c r="AK1880" s="44"/>
      <c r="AL1880" s="44"/>
      <c r="AM1880" s="44"/>
      <c r="AN1880" s="44"/>
      <c r="AO1880" s="44"/>
      <c r="AP1880" s="44"/>
      <c r="AQ1880" s="44"/>
      <c r="AR1880" s="44"/>
      <c r="AS1880" s="44"/>
      <c r="AT1880" s="44"/>
      <c r="AU1880" s="44"/>
      <c r="AV1880" s="44"/>
      <c r="AW1880" s="44"/>
      <c r="AX1880" s="44"/>
      <c r="AY1880" s="44"/>
      <c r="AZ1880" s="44"/>
      <c r="BA1880" s="44"/>
      <c r="BB1880" s="44"/>
      <c r="BC1880" s="44"/>
      <c r="BD1880" s="44"/>
      <c r="BE1880" s="44"/>
      <c r="BF1880" s="44"/>
      <c r="BG1880" s="44"/>
    </row>
    <row r="1881" spans="3:59" x14ac:dyDescent="0.25">
      <c r="C1881" s="44"/>
      <c r="D1881" s="44"/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  <c r="AJ1881" s="44"/>
      <c r="AK1881" s="44"/>
      <c r="AL1881" s="44"/>
      <c r="AM1881" s="44"/>
      <c r="AN1881" s="44"/>
      <c r="AO1881" s="44"/>
      <c r="AP1881" s="44"/>
      <c r="AQ1881" s="44"/>
      <c r="AR1881" s="44"/>
      <c r="AS1881" s="44"/>
      <c r="AT1881" s="44"/>
      <c r="AU1881" s="44"/>
      <c r="AV1881" s="44"/>
      <c r="AW1881" s="44"/>
      <c r="AX1881" s="44"/>
      <c r="AY1881" s="44"/>
      <c r="AZ1881" s="44"/>
      <c r="BA1881" s="44"/>
      <c r="BB1881" s="44"/>
      <c r="BC1881" s="44"/>
      <c r="BD1881" s="44"/>
      <c r="BE1881" s="44"/>
      <c r="BF1881" s="44"/>
      <c r="BG1881" s="44"/>
    </row>
    <row r="1882" spans="3:59" x14ac:dyDescent="0.25">
      <c r="C1882" s="44"/>
      <c r="D1882" s="44"/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  <c r="AJ1882" s="44"/>
      <c r="AK1882" s="44"/>
      <c r="AL1882" s="44"/>
      <c r="AM1882" s="44"/>
      <c r="AN1882" s="44"/>
      <c r="AO1882" s="44"/>
      <c r="AP1882" s="44"/>
      <c r="AQ1882" s="44"/>
      <c r="AR1882" s="44"/>
      <c r="AS1882" s="44"/>
      <c r="AT1882" s="44"/>
      <c r="AU1882" s="44"/>
      <c r="AV1882" s="44"/>
      <c r="AW1882" s="44"/>
      <c r="AX1882" s="44"/>
      <c r="AY1882" s="44"/>
      <c r="AZ1882" s="44"/>
      <c r="BA1882" s="44"/>
      <c r="BB1882" s="44"/>
      <c r="BC1882" s="44"/>
      <c r="BD1882" s="44"/>
      <c r="BE1882" s="44"/>
      <c r="BF1882" s="44"/>
      <c r="BG1882" s="44"/>
    </row>
    <row r="1883" spans="3:59" x14ac:dyDescent="0.25">
      <c r="C1883" s="44"/>
      <c r="D1883" s="44"/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  <c r="AJ1883" s="44"/>
      <c r="AK1883" s="44"/>
      <c r="AL1883" s="44"/>
      <c r="AM1883" s="44"/>
      <c r="AN1883" s="44"/>
      <c r="AO1883" s="44"/>
      <c r="AP1883" s="44"/>
      <c r="AQ1883" s="44"/>
      <c r="AR1883" s="44"/>
      <c r="AS1883" s="44"/>
      <c r="AT1883" s="44"/>
      <c r="AU1883" s="44"/>
      <c r="AV1883" s="44"/>
      <c r="AW1883" s="44"/>
      <c r="AX1883" s="44"/>
      <c r="AY1883" s="44"/>
      <c r="AZ1883" s="44"/>
      <c r="BA1883" s="44"/>
      <c r="BB1883" s="44"/>
      <c r="BC1883" s="44"/>
      <c r="BD1883" s="44"/>
      <c r="BE1883" s="44"/>
      <c r="BF1883" s="44"/>
      <c r="BG1883" s="44"/>
    </row>
    <row r="1884" spans="3:59" x14ac:dyDescent="0.25">
      <c r="C1884" s="44"/>
      <c r="D1884" s="44"/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  <c r="AJ1884" s="44"/>
      <c r="AK1884" s="44"/>
      <c r="AL1884" s="44"/>
      <c r="AM1884" s="44"/>
      <c r="AN1884" s="44"/>
      <c r="AO1884" s="44"/>
      <c r="AP1884" s="44"/>
      <c r="AQ1884" s="44"/>
      <c r="AR1884" s="44"/>
      <c r="AS1884" s="44"/>
      <c r="AT1884" s="44"/>
      <c r="AU1884" s="44"/>
      <c r="AV1884" s="44"/>
      <c r="AW1884" s="44"/>
      <c r="AX1884" s="44"/>
      <c r="AY1884" s="44"/>
      <c r="AZ1884" s="44"/>
      <c r="BA1884" s="44"/>
      <c r="BB1884" s="44"/>
      <c r="BC1884" s="44"/>
      <c r="BD1884" s="44"/>
      <c r="BE1884" s="44"/>
      <c r="BF1884" s="44"/>
      <c r="BG1884" s="44"/>
    </row>
    <row r="1885" spans="3:59" x14ac:dyDescent="0.25">
      <c r="C1885" s="44"/>
      <c r="D1885" s="44"/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  <c r="AJ1885" s="44"/>
      <c r="AK1885" s="44"/>
      <c r="AL1885" s="44"/>
      <c r="AM1885" s="44"/>
      <c r="AN1885" s="44"/>
      <c r="AO1885" s="44"/>
      <c r="AP1885" s="44"/>
      <c r="AQ1885" s="44"/>
      <c r="AR1885" s="44"/>
      <c r="AS1885" s="44"/>
      <c r="AT1885" s="44"/>
      <c r="AU1885" s="44"/>
      <c r="AV1885" s="44"/>
      <c r="AW1885" s="44"/>
      <c r="AX1885" s="44"/>
      <c r="AY1885" s="44"/>
      <c r="AZ1885" s="44"/>
      <c r="BA1885" s="44"/>
      <c r="BB1885" s="44"/>
      <c r="BC1885" s="44"/>
      <c r="BD1885" s="44"/>
      <c r="BE1885" s="44"/>
      <c r="BF1885" s="44"/>
      <c r="BG1885" s="44"/>
    </row>
    <row r="1886" spans="3:59" x14ac:dyDescent="0.25">
      <c r="C1886" s="44"/>
      <c r="D1886" s="44"/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  <c r="AJ1886" s="44"/>
      <c r="AK1886" s="44"/>
      <c r="AL1886" s="44"/>
      <c r="AM1886" s="44"/>
      <c r="AN1886" s="44"/>
      <c r="AO1886" s="44"/>
      <c r="AP1886" s="44"/>
      <c r="AQ1886" s="44"/>
      <c r="AR1886" s="44"/>
      <c r="AS1886" s="44"/>
      <c r="AT1886" s="44"/>
      <c r="AU1886" s="44"/>
      <c r="AV1886" s="44"/>
      <c r="AW1886" s="44"/>
      <c r="AX1886" s="44"/>
      <c r="AY1886" s="44"/>
      <c r="AZ1886" s="44"/>
      <c r="BA1886" s="44"/>
      <c r="BB1886" s="44"/>
      <c r="BC1886" s="44"/>
      <c r="BD1886" s="44"/>
      <c r="BE1886" s="44"/>
      <c r="BF1886" s="44"/>
      <c r="BG1886" s="44"/>
    </row>
    <row r="1887" spans="3:59" x14ac:dyDescent="0.25">
      <c r="C1887" s="44"/>
      <c r="D1887" s="44"/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  <c r="AJ1887" s="44"/>
      <c r="AK1887" s="44"/>
      <c r="AL1887" s="44"/>
      <c r="AM1887" s="44"/>
      <c r="AN1887" s="44"/>
      <c r="AO1887" s="44"/>
      <c r="AP1887" s="44"/>
      <c r="AQ1887" s="44"/>
      <c r="AR1887" s="44"/>
      <c r="AS1887" s="44"/>
      <c r="AT1887" s="44"/>
      <c r="AU1887" s="44"/>
      <c r="AV1887" s="44"/>
      <c r="AW1887" s="44"/>
      <c r="AX1887" s="44"/>
      <c r="AY1887" s="44"/>
      <c r="AZ1887" s="44"/>
      <c r="BA1887" s="44"/>
      <c r="BB1887" s="44"/>
      <c r="BC1887" s="44"/>
      <c r="BD1887" s="44"/>
      <c r="BE1887" s="44"/>
      <c r="BF1887" s="44"/>
      <c r="BG1887" s="44"/>
    </row>
    <row r="1888" spans="3:59" x14ac:dyDescent="0.25">
      <c r="C1888" s="44"/>
      <c r="D1888" s="44"/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  <c r="AJ1888" s="44"/>
      <c r="AK1888" s="44"/>
      <c r="AL1888" s="44"/>
      <c r="AM1888" s="44"/>
      <c r="AN1888" s="44"/>
      <c r="AO1888" s="44"/>
      <c r="AP1888" s="44"/>
      <c r="AQ1888" s="44"/>
      <c r="AR1888" s="44"/>
      <c r="AS1888" s="44"/>
      <c r="AT1888" s="44"/>
      <c r="AU1888" s="44"/>
      <c r="AV1888" s="44"/>
      <c r="AW1888" s="44"/>
      <c r="AX1888" s="44"/>
      <c r="AY1888" s="44"/>
      <c r="AZ1888" s="44"/>
      <c r="BA1888" s="44"/>
      <c r="BB1888" s="44"/>
      <c r="BC1888" s="44"/>
      <c r="BD1888" s="44"/>
      <c r="BE1888" s="44"/>
      <c r="BF1888" s="44"/>
      <c r="BG1888" s="44"/>
    </row>
    <row r="1889" spans="3:59" x14ac:dyDescent="0.25">
      <c r="C1889" s="44"/>
      <c r="D1889" s="44"/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  <c r="AJ1889" s="44"/>
      <c r="AK1889" s="44"/>
      <c r="AL1889" s="44"/>
      <c r="AM1889" s="44"/>
      <c r="AN1889" s="44"/>
      <c r="AO1889" s="44"/>
      <c r="AP1889" s="44"/>
      <c r="AQ1889" s="44"/>
      <c r="AR1889" s="44"/>
      <c r="AS1889" s="44"/>
      <c r="AT1889" s="44"/>
      <c r="AU1889" s="44"/>
      <c r="AV1889" s="44"/>
      <c r="AW1889" s="44"/>
      <c r="AX1889" s="44"/>
      <c r="AY1889" s="44"/>
      <c r="AZ1889" s="44"/>
      <c r="BA1889" s="44"/>
      <c r="BB1889" s="44"/>
      <c r="BC1889" s="44"/>
      <c r="BD1889" s="44"/>
      <c r="BE1889" s="44"/>
      <c r="BF1889" s="44"/>
      <c r="BG1889" s="44"/>
    </row>
    <row r="1890" spans="3:59" x14ac:dyDescent="0.25">
      <c r="C1890" s="44"/>
      <c r="D1890" s="44"/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  <c r="AJ1890" s="44"/>
      <c r="AK1890" s="44"/>
      <c r="AL1890" s="44"/>
      <c r="AM1890" s="44"/>
      <c r="AN1890" s="44"/>
      <c r="AO1890" s="44"/>
      <c r="AP1890" s="44"/>
      <c r="AQ1890" s="44"/>
      <c r="AR1890" s="44"/>
      <c r="AS1890" s="44"/>
      <c r="AT1890" s="44"/>
      <c r="AU1890" s="44"/>
      <c r="AV1890" s="44"/>
      <c r="AW1890" s="44"/>
      <c r="AX1890" s="44"/>
      <c r="AY1890" s="44"/>
      <c r="AZ1890" s="44"/>
      <c r="BA1890" s="44"/>
      <c r="BB1890" s="44"/>
      <c r="BC1890" s="44"/>
      <c r="BD1890" s="44"/>
      <c r="BE1890" s="44"/>
      <c r="BF1890" s="44"/>
      <c r="BG1890" s="44"/>
    </row>
    <row r="1891" spans="3:59" x14ac:dyDescent="0.25">
      <c r="C1891" s="44"/>
      <c r="D1891" s="44"/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  <c r="AJ1891" s="44"/>
      <c r="AK1891" s="44"/>
      <c r="AL1891" s="44"/>
      <c r="AM1891" s="44"/>
      <c r="AN1891" s="44"/>
      <c r="AO1891" s="44"/>
      <c r="AP1891" s="44"/>
      <c r="AQ1891" s="44"/>
      <c r="AR1891" s="44"/>
      <c r="AS1891" s="44"/>
      <c r="AT1891" s="44"/>
      <c r="AU1891" s="44"/>
      <c r="AV1891" s="44"/>
      <c r="AW1891" s="44"/>
      <c r="AX1891" s="44"/>
      <c r="AY1891" s="44"/>
      <c r="AZ1891" s="44"/>
      <c r="BA1891" s="44"/>
      <c r="BB1891" s="44"/>
      <c r="BC1891" s="44"/>
      <c r="BD1891" s="44"/>
      <c r="BE1891" s="44"/>
      <c r="BF1891" s="44"/>
      <c r="BG1891" s="44"/>
    </row>
    <row r="1892" spans="3:59" x14ac:dyDescent="0.25">
      <c r="C1892" s="44"/>
      <c r="D1892" s="44"/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  <c r="AJ1892" s="44"/>
      <c r="AK1892" s="44"/>
      <c r="AL1892" s="44"/>
      <c r="AM1892" s="44"/>
      <c r="AN1892" s="44"/>
      <c r="AO1892" s="44"/>
      <c r="AP1892" s="44"/>
      <c r="AQ1892" s="44"/>
      <c r="AR1892" s="44"/>
      <c r="AS1892" s="44"/>
      <c r="AT1892" s="44"/>
      <c r="AU1892" s="44"/>
      <c r="AV1892" s="44"/>
      <c r="AW1892" s="44"/>
      <c r="AX1892" s="44"/>
      <c r="AY1892" s="44"/>
      <c r="AZ1892" s="44"/>
      <c r="BA1892" s="44"/>
      <c r="BB1892" s="44"/>
      <c r="BC1892" s="44"/>
      <c r="BD1892" s="44"/>
      <c r="BE1892" s="44"/>
      <c r="BF1892" s="44"/>
      <c r="BG1892" s="44"/>
    </row>
    <row r="1893" spans="3:59" x14ac:dyDescent="0.25">
      <c r="C1893" s="44"/>
      <c r="D1893" s="44"/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  <c r="AJ1893" s="44"/>
      <c r="AK1893" s="44"/>
      <c r="AL1893" s="44"/>
      <c r="AM1893" s="44"/>
      <c r="AN1893" s="44"/>
      <c r="AO1893" s="44"/>
      <c r="AP1893" s="44"/>
      <c r="AQ1893" s="44"/>
      <c r="AR1893" s="44"/>
      <c r="AS1893" s="44"/>
      <c r="AT1893" s="44"/>
      <c r="AU1893" s="44"/>
      <c r="AV1893" s="44"/>
      <c r="AW1893" s="44"/>
      <c r="AX1893" s="44"/>
      <c r="AY1893" s="44"/>
      <c r="AZ1893" s="44"/>
      <c r="BA1893" s="44"/>
      <c r="BB1893" s="44"/>
      <c r="BC1893" s="44"/>
      <c r="BD1893" s="44"/>
      <c r="BE1893" s="44"/>
      <c r="BF1893" s="44"/>
      <c r="BG1893" s="44"/>
    </row>
    <row r="1894" spans="3:59" x14ac:dyDescent="0.25">
      <c r="C1894" s="44"/>
      <c r="D1894" s="44"/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  <c r="AJ1894" s="44"/>
      <c r="AK1894" s="44"/>
      <c r="AL1894" s="44"/>
      <c r="AM1894" s="44"/>
      <c r="AN1894" s="44"/>
      <c r="AO1894" s="44"/>
      <c r="AP1894" s="44"/>
      <c r="AQ1894" s="44"/>
      <c r="AR1894" s="44"/>
      <c r="AS1894" s="44"/>
      <c r="AT1894" s="44"/>
      <c r="AU1894" s="44"/>
      <c r="AV1894" s="44"/>
      <c r="AW1894" s="44"/>
      <c r="AX1894" s="44"/>
      <c r="AY1894" s="44"/>
      <c r="AZ1894" s="44"/>
      <c r="BA1894" s="44"/>
      <c r="BB1894" s="44"/>
      <c r="BC1894" s="44"/>
      <c r="BD1894" s="44"/>
      <c r="BE1894" s="44"/>
      <c r="BF1894" s="44"/>
      <c r="BG1894" s="44"/>
    </row>
    <row r="1895" spans="3:59" x14ac:dyDescent="0.25">
      <c r="C1895" s="44"/>
      <c r="D1895" s="44"/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  <c r="AJ1895" s="44"/>
      <c r="AK1895" s="44"/>
      <c r="AL1895" s="44"/>
      <c r="AM1895" s="44"/>
      <c r="AN1895" s="44"/>
      <c r="AO1895" s="44"/>
      <c r="AP1895" s="44"/>
      <c r="AQ1895" s="44"/>
      <c r="AR1895" s="44"/>
      <c r="AS1895" s="44"/>
      <c r="AT1895" s="44"/>
      <c r="AU1895" s="44"/>
      <c r="AV1895" s="44"/>
      <c r="AW1895" s="44"/>
      <c r="AX1895" s="44"/>
      <c r="AY1895" s="44"/>
      <c r="AZ1895" s="44"/>
      <c r="BA1895" s="44"/>
      <c r="BB1895" s="44"/>
      <c r="BC1895" s="44"/>
      <c r="BD1895" s="44"/>
      <c r="BE1895" s="44"/>
      <c r="BF1895" s="44"/>
      <c r="BG1895" s="44"/>
    </row>
    <row r="1896" spans="3:59" x14ac:dyDescent="0.25">
      <c r="C1896" s="44"/>
      <c r="D1896" s="44"/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  <c r="AJ1896" s="44"/>
      <c r="AK1896" s="44"/>
      <c r="AL1896" s="44"/>
      <c r="AM1896" s="44"/>
      <c r="AN1896" s="44"/>
      <c r="AO1896" s="44"/>
      <c r="AP1896" s="44"/>
      <c r="AQ1896" s="44"/>
      <c r="AR1896" s="44"/>
      <c r="AS1896" s="44"/>
      <c r="AT1896" s="44"/>
      <c r="AU1896" s="44"/>
      <c r="AV1896" s="44"/>
      <c r="AW1896" s="44"/>
      <c r="AX1896" s="44"/>
      <c r="AY1896" s="44"/>
      <c r="AZ1896" s="44"/>
      <c r="BA1896" s="44"/>
      <c r="BB1896" s="44"/>
      <c r="BC1896" s="44"/>
      <c r="BD1896" s="44"/>
      <c r="BE1896" s="44"/>
      <c r="BF1896" s="44"/>
      <c r="BG1896" s="44"/>
    </row>
    <row r="1897" spans="3:59" x14ac:dyDescent="0.25">
      <c r="C1897" s="44"/>
      <c r="D1897" s="44"/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  <c r="AR1897" s="44"/>
      <c r="AS1897" s="44"/>
      <c r="AT1897" s="44"/>
      <c r="AU1897" s="44"/>
      <c r="AV1897" s="44"/>
      <c r="AW1897" s="44"/>
      <c r="AX1897" s="44"/>
      <c r="AY1897" s="44"/>
      <c r="AZ1897" s="44"/>
      <c r="BA1897" s="44"/>
      <c r="BB1897" s="44"/>
      <c r="BC1897" s="44"/>
      <c r="BD1897" s="44"/>
      <c r="BE1897" s="44"/>
      <c r="BF1897" s="44"/>
      <c r="BG1897" s="44"/>
    </row>
    <row r="1898" spans="3:59" x14ac:dyDescent="0.25">
      <c r="C1898" s="44"/>
      <c r="D1898" s="44"/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  <c r="AJ1898" s="44"/>
      <c r="AK1898" s="44"/>
      <c r="AL1898" s="44"/>
      <c r="AM1898" s="44"/>
      <c r="AN1898" s="44"/>
      <c r="AO1898" s="44"/>
      <c r="AP1898" s="44"/>
      <c r="AQ1898" s="44"/>
      <c r="AR1898" s="44"/>
      <c r="AS1898" s="44"/>
      <c r="AT1898" s="44"/>
      <c r="AU1898" s="44"/>
      <c r="AV1898" s="44"/>
      <c r="AW1898" s="44"/>
      <c r="AX1898" s="44"/>
      <c r="AY1898" s="44"/>
      <c r="AZ1898" s="44"/>
      <c r="BA1898" s="44"/>
      <c r="BB1898" s="44"/>
      <c r="BC1898" s="44"/>
      <c r="BD1898" s="44"/>
      <c r="BE1898" s="44"/>
      <c r="BF1898" s="44"/>
      <c r="BG1898" s="44"/>
    </row>
    <row r="1899" spans="3:59" x14ac:dyDescent="0.25">
      <c r="C1899" s="44"/>
      <c r="D1899" s="44"/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  <c r="AJ1899" s="44"/>
      <c r="AK1899" s="44"/>
      <c r="AL1899" s="44"/>
      <c r="AM1899" s="44"/>
      <c r="AN1899" s="44"/>
      <c r="AO1899" s="44"/>
      <c r="AP1899" s="44"/>
      <c r="AQ1899" s="44"/>
      <c r="AR1899" s="44"/>
      <c r="AS1899" s="44"/>
      <c r="AT1899" s="44"/>
      <c r="AU1899" s="44"/>
      <c r="AV1899" s="44"/>
      <c r="AW1899" s="44"/>
      <c r="AX1899" s="44"/>
      <c r="AY1899" s="44"/>
      <c r="AZ1899" s="44"/>
      <c r="BA1899" s="44"/>
      <c r="BB1899" s="44"/>
      <c r="BC1899" s="44"/>
      <c r="BD1899" s="44"/>
      <c r="BE1899" s="44"/>
      <c r="BF1899" s="44"/>
      <c r="BG1899" s="44"/>
    </row>
    <row r="1900" spans="3:59" x14ac:dyDescent="0.25">
      <c r="C1900" s="44"/>
      <c r="D1900" s="44"/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  <c r="AJ1900" s="44"/>
      <c r="AK1900" s="44"/>
      <c r="AL1900" s="44"/>
      <c r="AM1900" s="44"/>
      <c r="AN1900" s="44"/>
      <c r="AO1900" s="44"/>
      <c r="AP1900" s="44"/>
      <c r="AQ1900" s="44"/>
      <c r="AR1900" s="44"/>
      <c r="AS1900" s="44"/>
      <c r="AT1900" s="44"/>
      <c r="AU1900" s="44"/>
      <c r="AV1900" s="44"/>
      <c r="AW1900" s="44"/>
      <c r="AX1900" s="44"/>
      <c r="AY1900" s="44"/>
      <c r="AZ1900" s="44"/>
      <c r="BA1900" s="44"/>
      <c r="BB1900" s="44"/>
      <c r="BC1900" s="44"/>
      <c r="BD1900" s="44"/>
      <c r="BE1900" s="44"/>
      <c r="BF1900" s="44"/>
      <c r="BG1900" s="44"/>
    </row>
    <row r="1901" spans="3:59" x14ac:dyDescent="0.25">
      <c r="C1901" s="44"/>
      <c r="D1901" s="44"/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  <c r="AJ1901" s="44"/>
      <c r="AK1901" s="44"/>
      <c r="AL1901" s="44"/>
      <c r="AM1901" s="44"/>
      <c r="AN1901" s="44"/>
      <c r="AO1901" s="44"/>
      <c r="AP1901" s="44"/>
      <c r="AQ1901" s="44"/>
      <c r="AR1901" s="44"/>
      <c r="AS1901" s="44"/>
      <c r="AT1901" s="44"/>
      <c r="AU1901" s="44"/>
      <c r="AV1901" s="44"/>
      <c r="AW1901" s="44"/>
      <c r="AX1901" s="44"/>
      <c r="AY1901" s="44"/>
      <c r="AZ1901" s="44"/>
      <c r="BA1901" s="44"/>
      <c r="BB1901" s="44"/>
      <c r="BC1901" s="44"/>
      <c r="BD1901" s="44"/>
      <c r="BE1901" s="44"/>
      <c r="BF1901" s="44"/>
      <c r="BG1901" s="44"/>
    </row>
    <row r="1902" spans="3:59" x14ac:dyDescent="0.25">
      <c r="C1902" s="44"/>
      <c r="D1902" s="44"/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  <c r="AJ1902" s="44"/>
      <c r="AK1902" s="44"/>
      <c r="AL1902" s="44"/>
      <c r="AM1902" s="44"/>
      <c r="AN1902" s="44"/>
      <c r="AO1902" s="44"/>
      <c r="AP1902" s="44"/>
      <c r="AQ1902" s="44"/>
      <c r="AR1902" s="44"/>
      <c r="AS1902" s="44"/>
      <c r="AT1902" s="44"/>
      <c r="AU1902" s="44"/>
      <c r="AV1902" s="44"/>
      <c r="AW1902" s="44"/>
      <c r="AX1902" s="44"/>
      <c r="AY1902" s="44"/>
      <c r="AZ1902" s="44"/>
      <c r="BA1902" s="44"/>
      <c r="BB1902" s="44"/>
      <c r="BC1902" s="44"/>
      <c r="BD1902" s="44"/>
      <c r="BE1902" s="44"/>
      <c r="BF1902" s="44"/>
      <c r="BG1902" s="44"/>
    </row>
    <row r="1903" spans="3:59" x14ac:dyDescent="0.25">
      <c r="C1903" s="44"/>
      <c r="D1903" s="44"/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  <c r="AJ1903" s="44"/>
      <c r="AK1903" s="44"/>
      <c r="AL1903" s="44"/>
      <c r="AM1903" s="44"/>
      <c r="AN1903" s="44"/>
      <c r="AO1903" s="44"/>
      <c r="AP1903" s="44"/>
      <c r="AQ1903" s="44"/>
      <c r="AR1903" s="44"/>
      <c r="AS1903" s="44"/>
      <c r="AT1903" s="44"/>
      <c r="AU1903" s="44"/>
      <c r="AV1903" s="44"/>
      <c r="AW1903" s="44"/>
      <c r="AX1903" s="44"/>
      <c r="AY1903" s="44"/>
      <c r="AZ1903" s="44"/>
      <c r="BA1903" s="44"/>
      <c r="BB1903" s="44"/>
      <c r="BC1903" s="44"/>
      <c r="BD1903" s="44"/>
      <c r="BE1903" s="44"/>
      <c r="BF1903" s="44"/>
      <c r="BG1903" s="44"/>
    </row>
    <row r="1904" spans="3:59" x14ac:dyDescent="0.25">
      <c r="C1904" s="44"/>
      <c r="D1904" s="44"/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  <c r="AJ1904" s="44"/>
      <c r="AK1904" s="44"/>
      <c r="AL1904" s="44"/>
      <c r="AM1904" s="44"/>
      <c r="AN1904" s="44"/>
      <c r="AO1904" s="44"/>
      <c r="AP1904" s="44"/>
      <c r="AQ1904" s="44"/>
      <c r="AR1904" s="44"/>
      <c r="AS1904" s="44"/>
      <c r="AT1904" s="44"/>
      <c r="AU1904" s="44"/>
      <c r="AV1904" s="44"/>
      <c r="AW1904" s="44"/>
      <c r="AX1904" s="44"/>
      <c r="AY1904" s="44"/>
      <c r="AZ1904" s="44"/>
      <c r="BA1904" s="44"/>
      <c r="BB1904" s="44"/>
      <c r="BC1904" s="44"/>
      <c r="BD1904" s="44"/>
      <c r="BE1904" s="44"/>
      <c r="BF1904" s="44"/>
      <c r="BG1904" s="44"/>
    </row>
    <row r="1905" spans="3:59" x14ac:dyDescent="0.25">
      <c r="C1905" s="44"/>
      <c r="D1905" s="44"/>
      <c r="E1905" s="44"/>
      <c r="F1905" s="44"/>
      <c r="G1905" s="44"/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  <c r="AJ1905" s="44"/>
      <c r="AK1905" s="44"/>
      <c r="AL1905" s="44"/>
      <c r="AM1905" s="44"/>
      <c r="AN1905" s="44"/>
      <c r="AO1905" s="44"/>
      <c r="AP1905" s="44"/>
      <c r="AQ1905" s="44"/>
      <c r="AR1905" s="44"/>
      <c r="AS1905" s="44"/>
      <c r="AT1905" s="44"/>
      <c r="AU1905" s="44"/>
      <c r="AV1905" s="44"/>
      <c r="AW1905" s="44"/>
      <c r="AX1905" s="44"/>
      <c r="AY1905" s="44"/>
      <c r="AZ1905" s="44"/>
      <c r="BA1905" s="44"/>
      <c r="BB1905" s="44"/>
      <c r="BC1905" s="44"/>
      <c r="BD1905" s="44"/>
      <c r="BE1905" s="44"/>
      <c r="BF1905" s="44"/>
      <c r="BG1905" s="44"/>
    </row>
    <row r="1906" spans="3:59" x14ac:dyDescent="0.25">
      <c r="C1906" s="44"/>
      <c r="D1906" s="44"/>
      <c r="E1906" s="44"/>
      <c r="F1906" s="44"/>
      <c r="G1906" s="44"/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  <c r="AJ1906" s="44"/>
      <c r="AK1906" s="44"/>
      <c r="AL1906" s="44"/>
      <c r="AM1906" s="44"/>
      <c r="AN1906" s="44"/>
      <c r="AO1906" s="44"/>
      <c r="AP1906" s="44"/>
      <c r="AQ1906" s="44"/>
      <c r="AR1906" s="44"/>
      <c r="AS1906" s="44"/>
      <c r="AT1906" s="44"/>
      <c r="AU1906" s="44"/>
      <c r="AV1906" s="44"/>
      <c r="AW1906" s="44"/>
      <c r="AX1906" s="44"/>
      <c r="AY1906" s="44"/>
      <c r="AZ1906" s="44"/>
      <c r="BA1906" s="44"/>
      <c r="BB1906" s="44"/>
      <c r="BC1906" s="44"/>
      <c r="BD1906" s="44"/>
      <c r="BE1906" s="44"/>
      <c r="BF1906" s="44"/>
      <c r="BG1906" s="44"/>
    </row>
    <row r="1907" spans="3:59" x14ac:dyDescent="0.25">
      <c r="C1907" s="44"/>
      <c r="D1907" s="44"/>
      <c r="E1907" s="44"/>
      <c r="F1907" s="44"/>
      <c r="G1907" s="44"/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  <c r="AJ1907" s="44"/>
      <c r="AK1907" s="44"/>
      <c r="AL1907" s="44"/>
      <c r="AM1907" s="44"/>
      <c r="AN1907" s="44"/>
      <c r="AO1907" s="44"/>
      <c r="AP1907" s="44"/>
      <c r="AQ1907" s="44"/>
      <c r="AR1907" s="44"/>
      <c r="AS1907" s="44"/>
      <c r="AT1907" s="44"/>
      <c r="AU1907" s="44"/>
      <c r="AV1907" s="44"/>
      <c r="AW1907" s="44"/>
      <c r="AX1907" s="44"/>
      <c r="AY1907" s="44"/>
      <c r="AZ1907" s="44"/>
      <c r="BA1907" s="44"/>
      <c r="BB1907" s="44"/>
      <c r="BC1907" s="44"/>
      <c r="BD1907" s="44"/>
      <c r="BE1907" s="44"/>
      <c r="BF1907" s="44"/>
      <c r="BG1907" s="44"/>
    </row>
    <row r="1908" spans="3:59" x14ac:dyDescent="0.25">
      <c r="C1908" s="44"/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  <c r="AJ1908" s="44"/>
      <c r="AK1908" s="44"/>
      <c r="AL1908" s="44"/>
      <c r="AM1908" s="44"/>
      <c r="AN1908" s="44"/>
      <c r="AO1908" s="44"/>
      <c r="AP1908" s="44"/>
      <c r="AQ1908" s="44"/>
      <c r="AR1908" s="44"/>
      <c r="AS1908" s="44"/>
      <c r="AT1908" s="44"/>
      <c r="AU1908" s="44"/>
      <c r="AV1908" s="44"/>
      <c r="AW1908" s="44"/>
      <c r="AX1908" s="44"/>
      <c r="AY1908" s="44"/>
      <c r="AZ1908" s="44"/>
      <c r="BA1908" s="44"/>
      <c r="BB1908" s="44"/>
      <c r="BC1908" s="44"/>
      <c r="BD1908" s="44"/>
      <c r="BE1908" s="44"/>
      <c r="BF1908" s="44"/>
      <c r="BG1908" s="44"/>
    </row>
    <row r="1909" spans="3:59" x14ac:dyDescent="0.25">
      <c r="C1909" s="44"/>
      <c r="D1909" s="44"/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  <c r="AJ1909" s="44"/>
      <c r="AK1909" s="44"/>
      <c r="AL1909" s="44"/>
      <c r="AM1909" s="44"/>
      <c r="AN1909" s="44"/>
      <c r="AO1909" s="44"/>
      <c r="AP1909" s="44"/>
      <c r="AQ1909" s="44"/>
      <c r="AR1909" s="44"/>
      <c r="AS1909" s="44"/>
      <c r="AT1909" s="44"/>
      <c r="AU1909" s="44"/>
      <c r="AV1909" s="44"/>
      <c r="AW1909" s="44"/>
      <c r="AX1909" s="44"/>
      <c r="AY1909" s="44"/>
      <c r="AZ1909" s="44"/>
      <c r="BA1909" s="44"/>
      <c r="BB1909" s="44"/>
      <c r="BC1909" s="44"/>
      <c r="BD1909" s="44"/>
      <c r="BE1909" s="44"/>
      <c r="BF1909" s="44"/>
      <c r="BG1909" s="44"/>
    </row>
    <row r="1910" spans="3:59" x14ac:dyDescent="0.25">
      <c r="C1910" s="44"/>
      <c r="D1910" s="44"/>
      <c r="E1910" s="44"/>
      <c r="F1910" s="44"/>
      <c r="G1910" s="44"/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  <c r="AJ1910" s="44"/>
      <c r="AK1910" s="44"/>
      <c r="AL1910" s="44"/>
      <c r="AM1910" s="44"/>
      <c r="AN1910" s="44"/>
      <c r="AO1910" s="44"/>
      <c r="AP1910" s="44"/>
      <c r="AQ1910" s="44"/>
      <c r="AR1910" s="44"/>
      <c r="AS1910" s="44"/>
      <c r="AT1910" s="44"/>
      <c r="AU1910" s="44"/>
      <c r="AV1910" s="44"/>
      <c r="AW1910" s="44"/>
      <c r="AX1910" s="44"/>
      <c r="AY1910" s="44"/>
      <c r="AZ1910" s="44"/>
      <c r="BA1910" s="44"/>
      <c r="BB1910" s="44"/>
      <c r="BC1910" s="44"/>
      <c r="BD1910" s="44"/>
      <c r="BE1910" s="44"/>
      <c r="BF1910" s="44"/>
      <c r="BG1910" s="44"/>
    </row>
    <row r="1911" spans="3:59" x14ac:dyDescent="0.25">
      <c r="C1911" s="44"/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  <c r="AJ1911" s="44"/>
      <c r="AK1911" s="44"/>
      <c r="AL1911" s="44"/>
      <c r="AM1911" s="44"/>
      <c r="AN1911" s="44"/>
      <c r="AO1911" s="44"/>
      <c r="AP1911" s="44"/>
      <c r="AQ1911" s="44"/>
      <c r="AR1911" s="44"/>
      <c r="AS1911" s="44"/>
      <c r="AT1911" s="44"/>
      <c r="AU1911" s="44"/>
      <c r="AV1911" s="44"/>
      <c r="AW1911" s="44"/>
      <c r="AX1911" s="44"/>
      <c r="AY1911" s="44"/>
      <c r="AZ1911" s="44"/>
      <c r="BA1911" s="44"/>
      <c r="BB1911" s="44"/>
      <c r="BC1911" s="44"/>
      <c r="BD1911" s="44"/>
      <c r="BE1911" s="44"/>
      <c r="BF1911" s="44"/>
      <c r="BG1911" s="44"/>
    </row>
    <row r="1912" spans="3:59" x14ac:dyDescent="0.25">
      <c r="C1912" s="44"/>
      <c r="D1912" s="44"/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  <c r="AJ1912" s="44"/>
      <c r="AK1912" s="44"/>
      <c r="AL1912" s="44"/>
      <c r="AM1912" s="44"/>
      <c r="AN1912" s="44"/>
      <c r="AO1912" s="44"/>
      <c r="AP1912" s="44"/>
      <c r="AQ1912" s="44"/>
      <c r="AR1912" s="44"/>
      <c r="AS1912" s="44"/>
      <c r="AT1912" s="44"/>
      <c r="AU1912" s="44"/>
      <c r="AV1912" s="44"/>
      <c r="AW1912" s="44"/>
      <c r="AX1912" s="44"/>
      <c r="AY1912" s="44"/>
      <c r="AZ1912" s="44"/>
      <c r="BA1912" s="44"/>
      <c r="BB1912" s="44"/>
      <c r="BC1912" s="44"/>
      <c r="BD1912" s="44"/>
      <c r="BE1912" s="44"/>
      <c r="BF1912" s="44"/>
      <c r="BG1912" s="44"/>
    </row>
    <row r="1913" spans="3:59" x14ac:dyDescent="0.25">
      <c r="C1913" s="44"/>
      <c r="D1913" s="44"/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  <c r="AJ1913" s="44"/>
      <c r="AK1913" s="44"/>
      <c r="AL1913" s="44"/>
      <c r="AM1913" s="44"/>
      <c r="AN1913" s="44"/>
      <c r="AO1913" s="44"/>
      <c r="AP1913" s="44"/>
      <c r="AQ1913" s="44"/>
      <c r="AR1913" s="44"/>
      <c r="AS1913" s="44"/>
      <c r="AT1913" s="44"/>
      <c r="AU1913" s="44"/>
      <c r="AV1913" s="44"/>
      <c r="AW1913" s="44"/>
      <c r="AX1913" s="44"/>
      <c r="AY1913" s="44"/>
      <c r="AZ1913" s="44"/>
      <c r="BA1913" s="44"/>
      <c r="BB1913" s="44"/>
      <c r="BC1913" s="44"/>
      <c r="BD1913" s="44"/>
      <c r="BE1913" s="44"/>
      <c r="BF1913" s="44"/>
      <c r="BG1913" s="44"/>
    </row>
    <row r="1914" spans="3:59" x14ac:dyDescent="0.25">
      <c r="C1914" s="44"/>
      <c r="D1914" s="44"/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  <c r="AJ1914" s="44"/>
      <c r="AK1914" s="44"/>
      <c r="AL1914" s="44"/>
      <c r="AM1914" s="44"/>
      <c r="AN1914" s="44"/>
      <c r="AO1914" s="44"/>
      <c r="AP1914" s="44"/>
      <c r="AQ1914" s="44"/>
      <c r="AR1914" s="44"/>
      <c r="AS1914" s="44"/>
      <c r="AT1914" s="44"/>
      <c r="AU1914" s="44"/>
      <c r="AV1914" s="44"/>
      <c r="AW1914" s="44"/>
      <c r="AX1914" s="44"/>
      <c r="AY1914" s="44"/>
      <c r="AZ1914" s="44"/>
      <c r="BA1914" s="44"/>
      <c r="BB1914" s="44"/>
      <c r="BC1914" s="44"/>
      <c r="BD1914" s="44"/>
      <c r="BE1914" s="44"/>
      <c r="BF1914" s="44"/>
      <c r="BG1914" s="44"/>
    </row>
    <row r="1915" spans="3:59" x14ac:dyDescent="0.25">
      <c r="C1915" s="44"/>
      <c r="D1915" s="44"/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  <c r="AJ1915" s="44"/>
      <c r="AK1915" s="44"/>
      <c r="AL1915" s="44"/>
      <c r="AM1915" s="44"/>
      <c r="AN1915" s="44"/>
      <c r="AO1915" s="44"/>
      <c r="AP1915" s="44"/>
      <c r="AQ1915" s="44"/>
      <c r="AR1915" s="44"/>
      <c r="AS1915" s="44"/>
      <c r="AT1915" s="44"/>
      <c r="AU1915" s="44"/>
      <c r="AV1915" s="44"/>
      <c r="AW1915" s="44"/>
      <c r="AX1915" s="44"/>
      <c r="AY1915" s="44"/>
      <c r="AZ1915" s="44"/>
      <c r="BA1915" s="44"/>
      <c r="BB1915" s="44"/>
      <c r="BC1915" s="44"/>
      <c r="BD1915" s="44"/>
      <c r="BE1915" s="44"/>
      <c r="BF1915" s="44"/>
      <c r="BG1915" s="44"/>
    </row>
    <row r="1916" spans="3:59" x14ac:dyDescent="0.25">
      <c r="C1916" s="44"/>
      <c r="D1916" s="44"/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  <c r="AJ1916" s="44"/>
      <c r="AK1916" s="44"/>
      <c r="AL1916" s="44"/>
      <c r="AM1916" s="44"/>
      <c r="AN1916" s="44"/>
      <c r="AO1916" s="44"/>
      <c r="AP1916" s="44"/>
      <c r="AQ1916" s="44"/>
      <c r="AR1916" s="44"/>
      <c r="AS1916" s="44"/>
      <c r="AT1916" s="44"/>
      <c r="AU1916" s="44"/>
      <c r="AV1916" s="44"/>
      <c r="AW1916" s="44"/>
      <c r="AX1916" s="44"/>
      <c r="AY1916" s="44"/>
      <c r="AZ1916" s="44"/>
      <c r="BA1916" s="44"/>
      <c r="BB1916" s="44"/>
      <c r="BC1916" s="44"/>
      <c r="BD1916" s="44"/>
      <c r="BE1916" s="44"/>
      <c r="BF1916" s="44"/>
      <c r="BG1916" s="44"/>
    </row>
    <row r="1917" spans="3:59" x14ac:dyDescent="0.25">
      <c r="C1917" s="44"/>
      <c r="D1917" s="44"/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  <c r="AJ1917" s="44"/>
      <c r="AK1917" s="44"/>
      <c r="AL1917" s="44"/>
      <c r="AM1917" s="44"/>
      <c r="AN1917" s="44"/>
      <c r="AO1917" s="44"/>
      <c r="AP1917" s="44"/>
      <c r="AQ1917" s="44"/>
      <c r="AR1917" s="44"/>
      <c r="AS1917" s="44"/>
      <c r="AT1917" s="44"/>
      <c r="AU1917" s="44"/>
      <c r="AV1917" s="44"/>
      <c r="AW1917" s="44"/>
      <c r="AX1917" s="44"/>
      <c r="AY1917" s="44"/>
      <c r="AZ1917" s="44"/>
      <c r="BA1917" s="44"/>
      <c r="BB1917" s="44"/>
      <c r="BC1917" s="44"/>
      <c r="BD1917" s="44"/>
      <c r="BE1917" s="44"/>
      <c r="BF1917" s="44"/>
      <c r="BG1917" s="44"/>
    </row>
    <row r="1918" spans="3:59" x14ac:dyDescent="0.25">
      <c r="C1918" s="44"/>
      <c r="D1918" s="44"/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  <c r="AJ1918" s="44"/>
      <c r="AK1918" s="44"/>
      <c r="AL1918" s="44"/>
      <c r="AM1918" s="44"/>
      <c r="AN1918" s="44"/>
      <c r="AO1918" s="44"/>
      <c r="AP1918" s="44"/>
      <c r="AQ1918" s="44"/>
      <c r="AR1918" s="44"/>
      <c r="AS1918" s="44"/>
      <c r="AT1918" s="44"/>
      <c r="AU1918" s="44"/>
      <c r="AV1918" s="44"/>
      <c r="AW1918" s="44"/>
      <c r="AX1918" s="44"/>
      <c r="AY1918" s="44"/>
      <c r="AZ1918" s="44"/>
      <c r="BA1918" s="44"/>
      <c r="BB1918" s="44"/>
      <c r="BC1918" s="44"/>
      <c r="BD1918" s="44"/>
      <c r="BE1918" s="44"/>
      <c r="BF1918" s="44"/>
      <c r="BG1918" s="44"/>
    </row>
    <row r="1919" spans="3:59" x14ac:dyDescent="0.25">
      <c r="C1919" s="44"/>
      <c r="D1919" s="44"/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  <c r="AJ1919" s="44"/>
      <c r="AK1919" s="44"/>
      <c r="AL1919" s="44"/>
      <c r="AM1919" s="44"/>
      <c r="AN1919" s="44"/>
      <c r="AO1919" s="44"/>
      <c r="AP1919" s="44"/>
      <c r="AQ1919" s="44"/>
      <c r="AR1919" s="44"/>
      <c r="AS1919" s="44"/>
      <c r="AT1919" s="44"/>
      <c r="AU1919" s="44"/>
      <c r="AV1919" s="44"/>
      <c r="AW1919" s="44"/>
      <c r="AX1919" s="44"/>
      <c r="AY1919" s="44"/>
      <c r="AZ1919" s="44"/>
      <c r="BA1919" s="44"/>
      <c r="BB1919" s="44"/>
      <c r="BC1919" s="44"/>
      <c r="BD1919" s="44"/>
      <c r="BE1919" s="44"/>
      <c r="BF1919" s="44"/>
      <c r="BG1919" s="44"/>
    </row>
    <row r="1920" spans="3:59" x14ac:dyDescent="0.25">
      <c r="C1920" s="44"/>
      <c r="D1920" s="44"/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  <c r="AJ1920" s="44"/>
      <c r="AK1920" s="44"/>
      <c r="AL1920" s="44"/>
      <c r="AM1920" s="44"/>
      <c r="AN1920" s="44"/>
      <c r="AO1920" s="44"/>
      <c r="AP1920" s="44"/>
      <c r="AQ1920" s="44"/>
      <c r="AR1920" s="44"/>
      <c r="AS1920" s="44"/>
      <c r="AT1920" s="44"/>
      <c r="AU1920" s="44"/>
      <c r="AV1920" s="44"/>
      <c r="AW1920" s="44"/>
      <c r="AX1920" s="44"/>
      <c r="AY1920" s="44"/>
      <c r="AZ1920" s="44"/>
      <c r="BA1920" s="44"/>
      <c r="BB1920" s="44"/>
      <c r="BC1920" s="44"/>
      <c r="BD1920" s="44"/>
      <c r="BE1920" s="44"/>
      <c r="BF1920" s="44"/>
      <c r="BG1920" s="44"/>
    </row>
    <row r="1921" spans="3:59" x14ac:dyDescent="0.25">
      <c r="C1921" s="44"/>
      <c r="D1921" s="44"/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  <c r="AJ1921" s="44"/>
      <c r="AK1921" s="44"/>
      <c r="AL1921" s="44"/>
      <c r="AM1921" s="44"/>
      <c r="AN1921" s="44"/>
      <c r="AO1921" s="44"/>
      <c r="AP1921" s="44"/>
      <c r="AQ1921" s="44"/>
      <c r="AR1921" s="44"/>
      <c r="AS1921" s="44"/>
      <c r="AT1921" s="44"/>
      <c r="AU1921" s="44"/>
      <c r="AV1921" s="44"/>
      <c r="AW1921" s="44"/>
      <c r="AX1921" s="44"/>
      <c r="AY1921" s="44"/>
      <c r="AZ1921" s="44"/>
      <c r="BA1921" s="44"/>
      <c r="BB1921" s="44"/>
      <c r="BC1921" s="44"/>
      <c r="BD1921" s="44"/>
      <c r="BE1921" s="44"/>
      <c r="BF1921" s="44"/>
      <c r="BG1921" s="44"/>
    </row>
    <row r="1922" spans="3:59" x14ac:dyDescent="0.25">
      <c r="C1922" s="44"/>
      <c r="D1922" s="44"/>
      <c r="E1922" s="44"/>
      <c r="F1922" s="44"/>
      <c r="G1922" s="44"/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  <c r="AJ1922" s="44"/>
      <c r="AK1922" s="44"/>
      <c r="AL1922" s="44"/>
      <c r="AM1922" s="44"/>
      <c r="AN1922" s="44"/>
      <c r="AO1922" s="44"/>
      <c r="AP1922" s="44"/>
      <c r="AQ1922" s="44"/>
      <c r="AR1922" s="44"/>
      <c r="AS1922" s="44"/>
      <c r="AT1922" s="44"/>
      <c r="AU1922" s="44"/>
      <c r="AV1922" s="44"/>
      <c r="AW1922" s="44"/>
      <c r="AX1922" s="44"/>
      <c r="AY1922" s="44"/>
      <c r="AZ1922" s="44"/>
      <c r="BA1922" s="44"/>
      <c r="BB1922" s="44"/>
      <c r="BC1922" s="44"/>
      <c r="BD1922" s="44"/>
      <c r="BE1922" s="44"/>
      <c r="BF1922" s="44"/>
      <c r="BG1922" s="44"/>
    </row>
    <row r="1923" spans="3:59" x14ac:dyDescent="0.25">
      <c r="C1923" s="44"/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  <c r="AJ1923" s="44"/>
      <c r="AK1923" s="44"/>
      <c r="AL1923" s="44"/>
      <c r="AM1923" s="44"/>
      <c r="AN1923" s="44"/>
      <c r="AO1923" s="44"/>
      <c r="AP1923" s="44"/>
      <c r="AQ1923" s="44"/>
      <c r="AR1923" s="44"/>
      <c r="AS1923" s="44"/>
      <c r="AT1923" s="44"/>
      <c r="AU1923" s="44"/>
      <c r="AV1923" s="44"/>
      <c r="AW1923" s="44"/>
      <c r="AX1923" s="44"/>
      <c r="AY1923" s="44"/>
      <c r="AZ1923" s="44"/>
      <c r="BA1923" s="44"/>
      <c r="BB1923" s="44"/>
      <c r="BC1923" s="44"/>
      <c r="BD1923" s="44"/>
      <c r="BE1923" s="44"/>
      <c r="BF1923" s="44"/>
      <c r="BG1923" s="44"/>
    </row>
    <row r="1924" spans="3:59" x14ac:dyDescent="0.25">
      <c r="C1924" s="44"/>
      <c r="D1924" s="44"/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  <c r="AJ1924" s="44"/>
      <c r="AK1924" s="44"/>
      <c r="AL1924" s="44"/>
      <c r="AM1924" s="44"/>
      <c r="AN1924" s="44"/>
      <c r="AO1924" s="44"/>
      <c r="AP1924" s="44"/>
      <c r="AQ1924" s="44"/>
      <c r="AR1924" s="44"/>
      <c r="AS1924" s="44"/>
      <c r="AT1924" s="44"/>
      <c r="AU1924" s="44"/>
      <c r="AV1924" s="44"/>
      <c r="AW1924" s="44"/>
      <c r="AX1924" s="44"/>
      <c r="AY1924" s="44"/>
      <c r="AZ1924" s="44"/>
      <c r="BA1924" s="44"/>
      <c r="BB1924" s="44"/>
      <c r="BC1924" s="44"/>
      <c r="BD1924" s="44"/>
      <c r="BE1924" s="44"/>
      <c r="BF1924" s="44"/>
      <c r="BG1924" s="44"/>
    </row>
    <row r="1925" spans="3:59" x14ac:dyDescent="0.25">
      <c r="C1925" s="44"/>
      <c r="D1925" s="44"/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  <c r="AJ1925" s="44"/>
      <c r="AK1925" s="44"/>
      <c r="AL1925" s="44"/>
      <c r="AM1925" s="44"/>
      <c r="AN1925" s="44"/>
      <c r="AO1925" s="44"/>
      <c r="AP1925" s="44"/>
      <c r="AQ1925" s="44"/>
      <c r="AR1925" s="44"/>
      <c r="AS1925" s="44"/>
      <c r="AT1925" s="44"/>
      <c r="AU1925" s="44"/>
      <c r="AV1925" s="44"/>
      <c r="AW1925" s="44"/>
      <c r="AX1925" s="44"/>
      <c r="AY1925" s="44"/>
      <c r="AZ1925" s="44"/>
      <c r="BA1925" s="44"/>
      <c r="BB1925" s="44"/>
      <c r="BC1925" s="44"/>
      <c r="BD1925" s="44"/>
      <c r="BE1925" s="44"/>
      <c r="BF1925" s="44"/>
      <c r="BG1925" s="44"/>
    </row>
    <row r="1926" spans="3:59" x14ac:dyDescent="0.25">
      <c r="C1926" s="44"/>
      <c r="D1926" s="44"/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  <c r="AJ1926" s="44"/>
      <c r="AK1926" s="44"/>
      <c r="AL1926" s="44"/>
      <c r="AM1926" s="44"/>
      <c r="AN1926" s="44"/>
      <c r="AO1926" s="44"/>
      <c r="AP1926" s="44"/>
      <c r="AQ1926" s="44"/>
      <c r="AR1926" s="44"/>
      <c r="AS1926" s="44"/>
      <c r="AT1926" s="44"/>
      <c r="AU1926" s="44"/>
      <c r="AV1926" s="44"/>
      <c r="AW1926" s="44"/>
      <c r="AX1926" s="44"/>
      <c r="AY1926" s="44"/>
      <c r="AZ1926" s="44"/>
      <c r="BA1926" s="44"/>
      <c r="BB1926" s="44"/>
      <c r="BC1926" s="44"/>
      <c r="BD1926" s="44"/>
      <c r="BE1926" s="44"/>
      <c r="BF1926" s="44"/>
      <c r="BG1926" s="44"/>
    </row>
    <row r="1927" spans="3:59" x14ac:dyDescent="0.25">
      <c r="C1927" s="44"/>
      <c r="D1927" s="44"/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  <c r="AJ1927" s="44"/>
      <c r="AK1927" s="44"/>
      <c r="AL1927" s="44"/>
      <c r="AM1927" s="44"/>
      <c r="AN1927" s="44"/>
      <c r="AO1927" s="44"/>
      <c r="AP1927" s="44"/>
      <c r="AQ1927" s="44"/>
      <c r="AR1927" s="44"/>
      <c r="AS1927" s="44"/>
      <c r="AT1927" s="44"/>
      <c r="AU1927" s="44"/>
      <c r="AV1927" s="44"/>
      <c r="AW1927" s="44"/>
      <c r="AX1927" s="44"/>
      <c r="AY1927" s="44"/>
      <c r="AZ1927" s="44"/>
      <c r="BA1927" s="44"/>
      <c r="BB1927" s="44"/>
      <c r="BC1927" s="44"/>
      <c r="BD1927" s="44"/>
      <c r="BE1927" s="44"/>
      <c r="BF1927" s="44"/>
      <c r="BG1927" s="44"/>
    </row>
    <row r="1928" spans="3:59" x14ac:dyDescent="0.25">
      <c r="C1928" s="44"/>
      <c r="D1928" s="44"/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  <c r="AJ1928" s="44"/>
      <c r="AK1928" s="44"/>
      <c r="AL1928" s="44"/>
      <c r="AM1928" s="44"/>
      <c r="AN1928" s="44"/>
      <c r="AO1928" s="44"/>
      <c r="AP1928" s="44"/>
      <c r="AQ1928" s="44"/>
      <c r="AR1928" s="44"/>
      <c r="AS1928" s="44"/>
      <c r="AT1928" s="44"/>
      <c r="AU1928" s="44"/>
      <c r="AV1928" s="44"/>
      <c r="AW1928" s="44"/>
      <c r="AX1928" s="44"/>
      <c r="AY1928" s="44"/>
      <c r="AZ1928" s="44"/>
      <c r="BA1928" s="44"/>
      <c r="BB1928" s="44"/>
      <c r="BC1928" s="44"/>
      <c r="BD1928" s="44"/>
      <c r="BE1928" s="44"/>
      <c r="BF1928" s="44"/>
      <c r="BG1928" s="44"/>
    </row>
    <row r="1929" spans="3:59" x14ac:dyDescent="0.25">
      <c r="C1929" s="44"/>
      <c r="D1929" s="44"/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  <c r="AJ1929" s="44"/>
      <c r="AK1929" s="44"/>
      <c r="AL1929" s="44"/>
      <c r="AM1929" s="44"/>
      <c r="AN1929" s="44"/>
      <c r="AO1929" s="44"/>
      <c r="AP1929" s="44"/>
      <c r="AQ1929" s="44"/>
      <c r="AR1929" s="44"/>
      <c r="AS1929" s="44"/>
      <c r="AT1929" s="44"/>
      <c r="AU1929" s="44"/>
      <c r="AV1929" s="44"/>
      <c r="AW1929" s="44"/>
      <c r="AX1929" s="44"/>
      <c r="AY1929" s="44"/>
      <c r="AZ1929" s="44"/>
      <c r="BA1929" s="44"/>
      <c r="BB1929" s="44"/>
      <c r="BC1929" s="44"/>
      <c r="BD1929" s="44"/>
      <c r="BE1929" s="44"/>
      <c r="BF1929" s="44"/>
      <c r="BG1929" s="44"/>
    </row>
    <row r="1930" spans="3:59" x14ac:dyDescent="0.25">
      <c r="C1930" s="44"/>
      <c r="D1930" s="44"/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  <c r="AJ1930" s="44"/>
      <c r="AK1930" s="44"/>
      <c r="AL1930" s="44"/>
      <c r="AM1930" s="44"/>
      <c r="AN1930" s="44"/>
      <c r="AO1930" s="44"/>
      <c r="AP1930" s="44"/>
      <c r="AQ1930" s="44"/>
      <c r="AR1930" s="44"/>
      <c r="AS1930" s="44"/>
      <c r="AT1930" s="44"/>
      <c r="AU1930" s="44"/>
      <c r="AV1930" s="44"/>
      <c r="AW1930" s="44"/>
      <c r="AX1930" s="44"/>
      <c r="AY1930" s="44"/>
      <c r="AZ1930" s="44"/>
      <c r="BA1930" s="44"/>
      <c r="BB1930" s="44"/>
      <c r="BC1930" s="44"/>
      <c r="BD1930" s="44"/>
      <c r="BE1930" s="44"/>
      <c r="BF1930" s="44"/>
      <c r="BG1930" s="44"/>
    </row>
    <row r="1931" spans="3:59" x14ac:dyDescent="0.25">
      <c r="C1931" s="44"/>
      <c r="D1931" s="44"/>
      <c r="E1931" s="44"/>
      <c r="F1931" s="44"/>
      <c r="G1931" s="44"/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  <c r="AJ1931" s="44"/>
      <c r="AK1931" s="44"/>
      <c r="AL1931" s="44"/>
      <c r="AM1931" s="44"/>
      <c r="AN1931" s="44"/>
      <c r="AO1931" s="44"/>
      <c r="AP1931" s="44"/>
      <c r="AQ1931" s="44"/>
      <c r="AR1931" s="44"/>
      <c r="AS1931" s="44"/>
      <c r="AT1931" s="44"/>
      <c r="AU1931" s="44"/>
      <c r="AV1931" s="44"/>
      <c r="AW1931" s="44"/>
      <c r="AX1931" s="44"/>
      <c r="AY1931" s="44"/>
      <c r="AZ1931" s="44"/>
      <c r="BA1931" s="44"/>
      <c r="BB1931" s="44"/>
      <c r="BC1931" s="44"/>
      <c r="BD1931" s="44"/>
      <c r="BE1931" s="44"/>
      <c r="BF1931" s="44"/>
      <c r="BG1931" s="44"/>
    </row>
    <row r="1932" spans="3:59" x14ac:dyDescent="0.25">
      <c r="C1932" s="44"/>
      <c r="D1932" s="44"/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  <c r="AJ1932" s="44"/>
      <c r="AK1932" s="44"/>
      <c r="AL1932" s="44"/>
      <c r="AM1932" s="44"/>
      <c r="AN1932" s="44"/>
      <c r="AO1932" s="44"/>
      <c r="AP1932" s="44"/>
      <c r="AQ1932" s="44"/>
      <c r="AR1932" s="44"/>
      <c r="AS1932" s="44"/>
      <c r="AT1932" s="44"/>
      <c r="AU1932" s="44"/>
      <c r="AV1932" s="44"/>
      <c r="AW1932" s="44"/>
      <c r="AX1932" s="44"/>
      <c r="AY1932" s="44"/>
      <c r="AZ1932" s="44"/>
      <c r="BA1932" s="44"/>
      <c r="BB1932" s="44"/>
      <c r="BC1932" s="44"/>
      <c r="BD1932" s="44"/>
      <c r="BE1932" s="44"/>
      <c r="BF1932" s="44"/>
      <c r="BG1932" s="44"/>
    </row>
    <row r="1933" spans="3:59" x14ac:dyDescent="0.25">
      <c r="C1933" s="44"/>
      <c r="D1933" s="44"/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  <c r="AJ1933" s="44"/>
      <c r="AK1933" s="44"/>
      <c r="AL1933" s="44"/>
      <c r="AM1933" s="44"/>
      <c r="AN1933" s="44"/>
      <c r="AO1933" s="44"/>
      <c r="AP1933" s="44"/>
      <c r="AQ1933" s="44"/>
      <c r="AR1933" s="44"/>
      <c r="AS1933" s="44"/>
      <c r="AT1933" s="44"/>
      <c r="AU1933" s="44"/>
      <c r="AV1933" s="44"/>
      <c r="AW1933" s="44"/>
      <c r="AX1933" s="44"/>
      <c r="AY1933" s="44"/>
      <c r="AZ1933" s="44"/>
      <c r="BA1933" s="44"/>
      <c r="BB1933" s="44"/>
      <c r="BC1933" s="44"/>
      <c r="BD1933" s="44"/>
      <c r="BE1933" s="44"/>
      <c r="BF1933" s="44"/>
      <c r="BG1933" s="44"/>
    </row>
    <row r="1934" spans="3:59" x14ac:dyDescent="0.25">
      <c r="C1934" s="44"/>
      <c r="D1934" s="44"/>
      <c r="E1934" s="44"/>
      <c r="F1934" s="44"/>
      <c r="G1934" s="44"/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  <c r="AJ1934" s="44"/>
      <c r="AK1934" s="44"/>
      <c r="AL1934" s="44"/>
      <c r="AM1934" s="44"/>
      <c r="AN1934" s="44"/>
      <c r="AO1934" s="44"/>
      <c r="AP1934" s="44"/>
      <c r="AQ1934" s="44"/>
      <c r="AR1934" s="44"/>
      <c r="AS1934" s="44"/>
      <c r="AT1934" s="44"/>
      <c r="AU1934" s="44"/>
      <c r="AV1934" s="44"/>
      <c r="AW1934" s="44"/>
      <c r="AX1934" s="44"/>
      <c r="AY1934" s="44"/>
      <c r="AZ1934" s="44"/>
      <c r="BA1934" s="44"/>
      <c r="BB1934" s="44"/>
      <c r="BC1934" s="44"/>
      <c r="BD1934" s="44"/>
      <c r="BE1934" s="44"/>
      <c r="BF1934" s="44"/>
      <c r="BG1934" s="44"/>
    </row>
    <row r="1935" spans="3:59" x14ac:dyDescent="0.25">
      <c r="C1935" s="44"/>
      <c r="D1935" s="44"/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  <c r="AJ1935" s="44"/>
      <c r="AK1935" s="44"/>
      <c r="AL1935" s="44"/>
      <c r="AM1935" s="44"/>
      <c r="AN1935" s="44"/>
      <c r="AO1935" s="44"/>
      <c r="AP1935" s="44"/>
      <c r="AQ1935" s="44"/>
      <c r="AR1935" s="44"/>
      <c r="AS1935" s="44"/>
      <c r="AT1935" s="44"/>
      <c r="AU1935" s="44"/>
      <c r="AV1935" s="44"/>
      <c r="AW1935" s="44"/>
      <c r="AX1935" s="44"/>
      <c r="AY1935" s="44"/>
      <c r="AZ1935" s="44"/>
      <c r="BA1935" s="44"/>
      <c r="BB1935" s="44"/>
      <c r="BC1935" s="44"/>
      <c r="BD1935" s="44"/>
      <c r="BE1935" s="44"/>
      <c r="BF1935" s="44"/>
      <c r="BG1935" s="44"/>
    </row>
    <row r="1936" spans="3:59" x14ac:dyDescent="0.25">
      <c r="C1936" s="44"/>
      <c r="D1936" s="44"/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  <c r="AJ1936" s="44"/>
      <c r="AK1936" s="44"/>
      <c r="AL1936" s="44"/>
      <c r="AM1936" s="44"/>
      <c r="AN1936" s="44"/>
      <c r="AO1936" s="44"/>
      <c r="AP1936" s="44"/>
      <c r="AQ1936" s="44"/>
      <c r="AR1936" s="44"/>
      <c r="AS1936" s="44"/>
      <c r="AT1936" s="44"/>
      <c r="AU1936" s="44"/>
      <c r="AV1936" s="44"/>
      <c r="AW1936" s="44"/>
      <c r="AX1936" s="44"/>
      <c r="AY1936" s="44"/>
      <c r="AZ1936" s="44"/>
      <c r="BA1936" s="44"/>
      <c r="BB1936" s="44"/>
      <c r="BC1936" s="44"/>
      <c r="BD1936" s="44"/>
      <c r="BE1936" s="44"/>
      <c r="BF1936" s="44"/>
      <c r="BG1936" s="44"/>
    </row>
    <row r="1937" spans="3:59" x14ac:dyDescent="0.25">
      <c r="C1937" s="44"/>
      <c r="D1937" s="44"/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  <c r="AJ1937" s="44"/>
      <c r="AK1937" s="44"/>
      <c r="AL1937" s="44"/>
      <c r="AM1937" s="44"/>
      <c r="AN1937" s="44"/>
      <c r="AO1937" s="44"/>
      <c r="AP1937" s="44"/>
      <c r="AQ1937" s="44"/>
      <c r="AR1937" s="44"/>
      <c r="AS1937" s="44"/>
      <c r="AT1937" s="44"/>
      <c r="AU1937" s="44"/>
      <c r="AV1937" s="44"/>
      <c r="AW1937" s="44"/>
      <c r="AX1937" s="44"/>
      <c r="AY1937" s="44"/>
      <c r="AZ1937" s="44"/>
      <c r="BA1937" s="44"/>
      <c r="BB1937" s="44"/>
      <c r="BC1937" s="44"/>
      <c r="BD1937" s="44"/>
      <c r="BE1937" s="44"/>
      <c r="BF1937" s="44"/>
      <c r="BG1937" s="44"/>
    </row>
    <row r="1938" spans="3:59" x14ac:dyDescent="0.25">
      <c r="C1938" s="44"/>
      <c r="D1938" s="44"/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  <c r="AJ1938" s="44"/>
      <c r="AK1938" s="44"/>
      <c r="AL1938" s="44"/>
      <c r="AM1938" s="44"/>
      <c r="AN1938" s="44"/>
      <c r="AO1938" s="44"/>
      <c r="AP1938" s="44"/>
      <c r="AQ1938" s="44"/>
      <c r="AR1938" s="44"/>
      <c r="AS1938" s="44"/>
      <c r="AT1938" s="44"/>
      <c r="AU1938" s="44"/>
      <c r="AV1938" s="44"/>
      <c r="AW1938" s="44"/>
      <c r="AX1938" s="44"/>
      <c r="AY1938" s="44"/>
      <c r="AZ1938" s="44"/>
      <c r="BA1938" s="44"/>
      <c r="BB1938" s="44"/>
      <c r="BC1938" s="44"/>
      <c r="BD1938" s="44"/>
      <c r="BE1938" s="44"/>
      <c r="BF1938" s="44"/>
      <c r="BG1938" s="44"/>
    </row>
    <row r="1939" spans="3:59" x14ac:dyDescent="0.25">
      <c r="C1939" s="44"/>
      <c r="D1939" s="44"/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  <c r="AJ1939" s="44"/>
      <c r="AK1939" s="44"/>
      <c r="AL1939" s="44"/>
      <c r="AM1939" s="44"/>
      <c r="AN1939" s="44"/>
      <c r="AO1939" s="44"/>
      <c r="AP1939" s="44"/>
      <c r="AQ1939" s="44"/>
      <c r="AR1939" s="44"/>
      <c r="AS1939" s="44"/>
      <c r="AT1939" s="44"/>
      <c r="AU1939" s="44"/>
      <c r="AV1939" s="44"/>
      <c r="AW1939" s="44"/>
      <c r="AX1939" s="44"/>
      <c r="AY1939" s="44"/>
      <c r="AZ1939" s="44"/>
      <c r="BA1939" s="44"/>
      <c r="BB1939" s="44"/>
      <c r="BC1939" s="44"/>
      <c r="BD1939" s="44"/>
      <c r="BE1939" s="44"/>
      <c r="BF1939" s="44"/>
      <c r="BG1939" s="44"/>
    </row>
    <row r="1940" spans="3:59" x14ac:dyDescent="0.25">
      <c r="C1940" s="44"/>
      <c r="D1940" s="44"/>
      <c r="E1940" s="44"/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  <c r="AJ1940" s="44"/>
      <c r="AK1940" s="44"/>
      <c r="AL1940" s="44"/>
      <c r="AM1940" s="44"/>
      <c r="AN1940" s="44"/>
      <c r="AO1940" s="44"/>
      <c r="AP1940" s="44"/>
      <c r="AQ1940" s="44"/>
      <c r="AR1940" s="44"/>
      <c r="AS1940" s="44"/>
      <c r="AT1940" s="44"/>
      <c r="AU1940" s="44"/>
      <c r="AV1940" s="44"/>
      <c r="AW1940" s="44"/>
      <c r="AX1940" s="44"/>
      <c r="AY1940" s="44"/>
      <c r="AZ1940" s="44"/>
      <c r="BA1940" s="44"/>
      <c r="BB1940" s="44"/>
      <c r="BC1940" s="44"/>
      <c r="BD1940" s="44"/>
      <c r="BE1940" s="44"/>
      <c r="BF1940" s="44"/>
      <c r="BG1940" s="44"/>
    </row>
    <row r="1941" spans="3:59" x14ac:dyDescent="0.25">
      <c r="C1941" s="44"/>
      <c r="D1941" s="44"/>
      <c r="E1941" s="44"/>
      <c r="F1941" s="44"/>
      <c r="G1941" s="44"/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  <c r="AJ1941" s="44"/>
      <c r="AK1941" s="44"/>
      <c r="AL1941" s="44"/>
      <c r="AM1941" s="44"/>
      <c r="AN1941" s="44"/>
      <c r="AO1941" s="44"/>
      <c r="AP1941" s="44"/>
      <c r="AQ1941" s="44"/>
      <c r="AR1941" s="44"/>
      <c r="AS1941" s="44"/>
      <c r="AT1941" s="44"/>
      <c r="AU1941" s="44"/>
      <c r="AV1941" s="44"/>
      <c r="AW1941" s="44"/>
      <c r="AX1941" s="44"/>
      <c r="AY1941" s="44"/>
      <c r="AZ1941" s="44"/>
      <c r="BA1941" s="44"/>
      <c r="BB1941" s="44"/>
      <c r="BC1941" s="44"/>
      <c r="BD1941" s="44"/>
      <c r="BE1941" s="44"/>
      <c r="BF1941" s="44"/>
      <c r="BG1941" s="44"/>
    </row>
  </sheetData>
  <autoFilter ref="A6:B573" xr:uid="{00000000-0009-0000-0000-000005000000}"/>
  <mergeCells count="1">
    <mergeCell ref="C5:K5"/>
  </mergeCells>
  <conditionalFormatting sqref="A7:B1000">
    <cfRule type="expression" dxfId="62" priority="7">
      <formula>IF($B7="total",TRUE,FALSE)</formula>
    </cfRule>
    <cfRule type="expression" dxfId="61" priority="8">
      <formula>IF(AND($A7&gt;0,ISEVEN($A7)),TRUE,FALSE)</formula>
    </cfRule>
    <cfRule type="expression" dxfId="60" priority="9">
      <formula>IF(AND($A7&gt;0,ISODD($A7)),TRUE,FALSE)</formula>
    </cfRule>
  </conditionalFormatting>
  <conditionalFormatting sqref="A7:K1000">
    <cfRule type="cellIs" dxfId="59" priority="1" operator="equal">
      <formula>0</formula>
    </cfRule>
    <cfRule type="expression" dxfId="58" priority="2">
      <formula>IF($B7="total",TRUE,FALSE)</formula>
    </cfRule>
  </conditionalFormatting>
  <conditionalFormatting sqref="C7:K1000">
    <cfRule type="cellIs" dxfId="57" priority="3" operator="between">
      <formula>0.0000000000001</formula>
      <formula>0.499999999999</formula>
    </cfRule>
    <cfRule type="cellIs" dxfId="56" priority="4" operator="between">
      <formula>-0.0000000000000001</formula>
      <formula>-0.49999999999999</formula>
    </cfRule>
  </conditionalFormatting>
  <conditionalFormatting sqref="K7:K1000">
    <cfRule type="expression" dxfId="55" priority="12">
      <formula>IF(AND($A7&gt;0,ISEVEN($A7)),TRUE,FALSE)</formula>
    </cfRule>
    <cfRule type="expression" dxfId="54" priority="13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</sheetPr>
  <dimension ref="A1:CI1941"/>
  <sheetViews>
    <sheetView zoomScaleNormal="100" workbookViewId="0">
      <pane xSplit="2" ySplit="6" topLeftCell="C152" activePane="bottomRight" state="frozen"/>
      <selection activeCell="A150" sqref="A150"/>
      <selection pane="topRight" activeCell="A150" sqref="A150"/>
      <selection pane="bottomLeft" activeCell="A150" sqref="A150"/>
      <selection pane="bottomRight" activeCell="A188" sqref="A188:XFD188"/>
    </sheetView>
  </sheetViews>
  <sheetFormatPr baseColWidth="10" defaultColWidth="10.85546875" defaultRowHeight="12.75" x14ac:dyDescent="0.2"/>
  <cols>
    <col min="1" max="2" width="10.85546875" style="1" customWidth="1"/>
    <col min="3" max="3" width="9.5703125" style="1" customWidth="1"/>
    <col min="4" max="4" width="11.140625" style="1" customWidth="1"/>
    <col min="5" max="7" width="10.28515625" style="1" customWidth="1"/>
    <col min="8" max="8" width="10.7109375" style="1" customWidth="1"/>
    <col min="9" max="9" width="1.7109375" style="1" customWidth="1"/>
    <col min="10" max="12" width="11" style="1" customWidth="1"/>
    <col min="13" max="13" width="8.85546875" style="1" customWidth="1"/>
    <col min="14" max="14" width="11" style="1" customWidth="1"/>
    <col min="15" max="15" width="10.5703125" style="1" customWidth="1"/>
    <col min="16" max="16" width="11" style="1" customWidth="1"/>
    <col min="17" max="18" width="10.85546875" style="1" customWidth="1"/>
    <col min="19" max="19" width="1.7109375" style="1" customWidth="1"/>
    <col min="20" max="32" width="9.5703125" style="1" customWidth="1"/>
    <col min="33" max="33" width="10.28515625" style="1" customWidth="1"/>
    <col min="34" max="34" width="10.140625" style="1" customWidth="1"/>
    <col min="35" max="44" width="9.5703125" style="1" customWidth="1"/>
    <col min="45" max="46" width="10.85546875" style="1" customWidth="1"/>
    <col min="47" max="47" width="1.42578125" style="1" customWidth="1"/>
    <col min="48" max="48" width="9.85546875" style="1" customWidth="1"/>
    <col min="49" max="49" width="7.85546875" style="1" customWidth="1"/>
    <col min="50" max="50" width="10.85546875" style="1" customWidth="1"/>
    <col min="51" max="51" width="9.7109375" style="1" customWidth="1"/>
    <col min="52" max="52" width="1.7109375" style="1" customWidth="1"/>
    <col min="53" max="58" width="10.140625" style="1" customWidth="1"/>
    <col min="59" max="59" width="10.7109375" style="1" customWidth="1"/>
    <col min="60" max="60" width="10.85546875" style="1" customWidth="1"/>
    <col min="61" max="61" width="13.140625" style="1" customWidth="1"/>
    <col min="62" max="62" width="1.7109375" style="1" customWidth="1"/>
    <col min="63" max="63" width="10" style="1" customWidth="1"/>
    <col min="64" max="64" width="1.7109375" style="1" customWidth="1"/>
    <col min="65" max="16384" width="10.85546875" style="1"/>
  </cols>
  <sheetData>
    <row r="1" spans="1:87" ht="22.5" customHeight="1" x14ac:dyDescent="0.2"/>
    <row r="2" spans="1:87" ht="22.5" customHeight="1" x14ac:dyDescent="0.2"/>
    <row r="3" spans="1:87" ht="24.6" customHeight="1" x14ac:dyDescent="0.2">
      <c r="A3" s="6"/>
      <c r="C3" s="32" t="str">
        <f>'Oriente Medio'!C3</f>
        <v>Exportaciones de gas natural por áreas geográficas y países</v>
      </c>
      <c r="D3" s="32"/>
      <c r="E3" s="7"/>
      <c r="F3" s="7"/>
      <c r="G3" s="7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38"/>
      <c r="AQ3" s="38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7"/>
      <c r="BI3" s="7"/>
      <c r="BJ3" s="7"/>
    </row>
    <row r="4" spans="1:87" ht="15" customHeight="1" x14ac:dyDescent="0.2">
      <c r="A4" s="17" t="str">
        <f>Inicio!$A$15</f>
        <v>Actualizado el 13-10-2023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K4" s="6"/>
      <c r="BN4" s="31"/>
      <c r="BO4" s="11" t="s">
        <v>23</v>
      </c>
    </row>
    <row r="5" spans="1:87" ht="18.75" customHeight="1" thickBot="1" x14ac:dyDescent="0.25">
      <c r="A5" s="14"/>
      <c r="B5" s="13"/>
      <c r="C5" s="90" t="s">
        <v>17</v>
      </c>
      <c r="D5" s="90"/>
      <c r="E5" s="90"/>
      <c r="F5" s="90"/>
      <c r="G5" s="90"/>
      <c r="H5" s="90"/>
      <c r="I5" s="33"/>
      <c r="J5" s="91" t="s">
        <v>16</v>
      </c>
      <c r="K5" s="91"/>
      <c r="L5" s="91"/>
      <c r="M5" s="91"/>
      <c r="N5" s="91"/>
      <c r="O5" s="91"/>
      <c r="P5" s="91"/>
      <c r="Q5" s="91"/>
      <c r="R5" s="91"/>
      <c r="S5" s="47"/>
      <c r="T5" s="92" t="s">
        <v>56</v>
      </c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48"/>
      <c r="AV5" s="93" t="s">
        <v>18</v>
      </c>
      <c r="AW5" s="93"/>
      <c r="AX5" s="93"/>
      <c r="AY5" s="93"/>
      <c r="AZ5" s="48"/>
      <c r="BA5" s="94" t="s">
        <v>22</v>
      </c>
      <c r="BB5" s="94"/>
      <c r="BC5" s="94"/>
      <c r="BD5" s="94"/>
      <c r="BE5" s="94"/>
      <c r="BF5" s="94"/>
      <c r="BG5" s="94"/>
      <c r="BH5" s="94"/>
      <c r="BI5" s="94"/>
      <c r="BJ5" s="49"/>
      <c r="BK5" s="100" t="s">
        <v>66</v>
      </c>
      <c r="BL5" s="49"/>
      <c r="BM5" s="95" t="s">
        <v>0</v>
      </c>
      <c r="BN5" s="97" t="s">
        <v>35</v>
      </c>
      <c r="BO5" s="97" t="s">
        <v>36</v>
      </c>
    </row>
    <row r="6" spans="1:87" ht="37.5" customHeight="1" thickTop="1" x14ac:dyDescent="0.2">
      <c r="A6" s="61" t="s">
        <v>1</v>
      </c>
      <c r="B6" s="62" t="s">
        <v>2</v>
      </c>
      <c r="C6" s="68" t="str">
        <f>África!C6</f>
        <v>Egipto GNL</v>
      </c>
      <c r="D6" s="68" t="str">
        <f>África!D6</f>
        <v>Marruecos GN</v>
      </c>
      <c r="E6" s="68" t="str">
        <f>África!E6</f>
        <v>Nigeria GNL</v>
      </c>
      <c r="F6" s="69" t="str">
        <f>África!F6</f>
        <v>Total África</v>
      </c>
      <c r="G6" s="65" t="str">
        <f>África!G6</f>
        <v>África GNL</v>
      </c>
      <c r="H6" s="65" t="str">
        <f>África!H6</f>
        <v>África GN</v>
      </c>
      <c r="I6" s="72"/>
      <c r="J6" s="73" t="str">
        <f>América!C6</f>
        <v>Argentina GNL</v>
      </c>
      <c r="K6" s="73" t="str">
        <f>América!D6</f>
        <v>Brasil GNL</v>
      </c>
      <c r="L6" s="73" t="str">
        <f>América!E6</f>
        <v>Canadá GNL</v>
      </c>
      <c r="M6" s="73" t="str">
        <f>América!F6</f>
        <v>Chile GNL</v>
      </c>
      <c r="N6" s="73" t="str">
        <f>América!G6</f>
        <v>Estados Unidos GNL</v>
      </c>
      <c r="O6" s="73" t="str">
        <f>América!H6</f>
        <v>México GNL</v>
      </c>
      <c r="P6" s="63" t="s">
        <v>52</v>
      </c>
      <c r="Q6" s="73" t="str">
        <f>América!J6</f>
        <v>Trinidad y Tobago GNL</v>
      </c>
      <c r="R6" s="69" t="str">
        <f>América!K6</f>
        <v>Total América GNL</v>
      </c>
      <c r="S6" s="73"/>
      <c r="T6" s="63" t="s">
        <v>87</v>
      </c>
      <c r="U6" s="63" t="str">
        <f>'Europa y Euroasia'!D6</f>
        <v>Andorra GNL</v>
      </c>
      <c r="V6" s="63" t="s">
        <v>90</v>
      </c>
      <c r="W6" s="63" t="str">
        <f>'Europa y Euroasia'!F6</f>
        <v>Chipre GNL</v>
      </c>
      <c r="X6" s="63" t="str">
        <f>'Europa y Euroasia'!G6</f>
        <v>Croacia GNL</v>
      </c>
      <c r="Y6" s="63" t="str">
        <f>'Europa y Euroasia'!H6</f>
        <v>Eslovenia GNL</v>
      </c>
      <c r="Z6" s="63" t="s">
        <v>88</v>
      </c>
      <c r="AA6" s="63" t="str">
        <f>'Europa y Euroasia'!J6</f>
        <v>Francia</v>
      </c>
      <c r="AB6" s="65" t="str">
        <f>'Europa y Euroasia'!K6</f>
        <v>Francia GNL</v>
      </c>
      <c r="AC6" s="65" t="str">
        <f>'Europa y Euroasia'!L6</f>
        <v>Francia GN</v>
      </c>
      <c r="AD6" s="63" t="str">
        <f>'Europa y Euroasia'!M6</f>
        <v>Gibraltar GNL</v>
      </c>
      <c r="AE6" s="63" t="str">
        <f>'Europa y Euroasia'!N6</f>
        <v>Grecia GNL</v>
      </c>
      <c r="AF6" s="63" t="s">
        <v>89</v>
      </c>
      <c r="AG6" s="63" t="str">
        <f>'Europa y Euroasia'!P6</f>
        <v>Italia GNL</v>
      </c>
      <c r="AH6" s="63" t="s">
        <v>53</v>
      </c>
      <c r="AI6" s="63" t="str">
        <f>'Europa y Euroasia'!R6</f>
        <v>Noruega GNL</v>
      </c>
      <c r="AJ6" s="63" t="str">
        <f>'Europa y Euroasia'!S6</f>
        <v>Países Bajos GNL</v>
      </c>
      <c r="AK6" s="63" t="str">
        <f>'Europa y Euroasia'!T6</f>
        <v>Portugal</v>
      </c>
      <c r="AL6" s="65" t="str">
        <f>'Europa y Euroasia'!U6</f>
        <v>Portugal GNL</v>
      </c>
      <c r="AM6" s="65" t="str">
        <f>'Europa y Euroasia'!V6</f>
        <v>Portugal GN</v>
      </c>
      <c r="AN6" s="63" t="str">
        <f>'Europa y Euroasia'!W6</f>
        <v>Reino Unido GNL</v>
      </c>
      <c r="AO6" s="63" t="str">
        <f>'Europa y Euroasia'!X6</f>
        <v>Suecia GNL</v>
      </c>
      <c r="AP6" s="63" t="str">
        <f>'Europa y Euroasia'!Y6</f>
        <v>Suiza GNL</v>
      </c>
      <c r="AQ6" s="63" t="str">
        <f>'Europa y Euroasia'!Z6</f>
        <v>Turquia GNL</v>
      </c>
      <c r="AR6" s="69" t="str">
        <f>'Europa y Euroasia'!AA6</f>
        <v>Total Europa</v>
      </c>
      <c r="AS6" s="65" t="str">
        <f>'Europa y Euroasia'!AB6</f>
        <v>Europa y Euroasia GNL</v>
      </c>
      <c r="AT6" s="65" t="str">
        <f>'Europa y Euroasia'!AC6</f>
        <v>Europa y Euroasia GN</v>
      </c>
      <c r="AU6" s="63"/>
      <c r="AV6" s="63" t="s">
        <v>64</v>
      </c>
      <c r="AW6" s="63" t="s">
        <v>41</v>
      </c>
      <c r="AX6" s="63" t="s">
        <v>40</v>
      </c>
      <c r="AY6" s="69" t="s">
        <v>32</v>
      </c>
      <c r="AZ6" s="69"/>
      <c r="BA6" s="63" t="str">
        <f>'Asia-Pacífico'!C6</f>
        <v>China GNL</v>
      </c>
      <c r="BB6" s="63" t="str">
        <f>'Asia-Pacífico'!D6</f>
        <v>Corea del Sur GNL</v>
      </c>
      <c r="BC6" s="63" t="str">
        <f>'Asia-Pacífico'!E6</f>
        <v>India GNL</v>
      </c>
      <c r="BD6" s="63" t="str">
        <f>'Asia-Pacífico'!F6</f>
        <v>Japon GNL</v>
      </c>
      <c r="BE6" s="63" t="str">
        <f>'Asia-Pacífico'!G6</f>
        <v>Malasia GNL</v>
      </c>
      <c r="BF6" s="63" t="s">
        <v>62</v>
      </c>
      <c r="BG6" s="63" t="str">
        <f>'Asia-Pacífico'!I6</f>
        <v>Singapur GNL</v>
      </c>
      <c r="BH6" s="63" t="str">
        <f>'Asia-Pacífico'!J6</f>
        <v>Taiwan GNL</v>
      </c>
      <c r="BI6" s="69" t="str">
        <f>'Asia-Pacífico'!K6</f>
        <v>Total Asia-Pacífico GNL</v>
      </c>
      <c r="BJ6" s="69"/>
      <c r="BK6" s="101"/>
      <c r="BL6" s="69"/>
      <c r="BM6" s="96"/>
      <c r="BN6" s="98"/>
      <c r="BO6" s="98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</row>
    <row r="7" spans="1:87" ht="12" customHeight="1" x14ac:dyDescent="0.2">
      <c r="A7" s="42">
        <v>2010</v>
      </c>
      <c r="B7" s="42" t="s">
        <v>3</v>
      </c>
      <c r="C7" s="55">
        <v>0</v>
      </c>
      <c r="D7" s="55"/>
      <c r="E7" s="54">
        <v>0</v>
      </c>
      <c r="F7" s="55">
        <f>África!F7</f>
        <v>0</v>
      </c>
      <c r="G7" s="56">
        <f>África!G7</f>
        <v>0</v>
      </c>
      <c r="H7" s="56">
        <f>África!H7</f>
        <v>0</v>
      </c>
      <c r="I7" s="74"/>
      <c r="J7" s="55">
        <v>0</v>
      </c>
      <c r="K7" s="54">
        <v>0</v>
      </c>
      <c r="L7" s="55"/>
      <c r="M7" s="55"/>
      <c r="N7" s="54"/>
      <c r="O7" s="54">
        <v>0</v>
      </c>
      <c r="P7" s="54"/>
      <c r="Q7" s="54">
        <v>0</v>
      </c>
      <c r="R7" s="55">
        <v>0</v>
      </c>
      <c r="S7" s="36"/>
      <c r="T7" s="55"/>
      <c r="U7" s="55"/>
      <c r="V7" s="55"/>
      <c r="W7" s="54"/>
      <c r="X7" s="54"/>
      <c r="Y7" s="55">
        <v>0</v>
      </c>
      <c r="Z7" s="55"/>
      <c r="AA7" s="54">
        <v>841.79129</v>
      </c>
      <c r="AB7" s="56">
        <v>0</v>
      </c>
      <c r="AC7" s="56">
        <v>841.79129</v>
      </c>
      <c r="AD7" s="56"/>
      <c r="AE7" s="54"/>
      <c r="AF7" s="54"/>
      <c r="AG7" s="54">
        <v>0</v>
      </c>
      <c r="AH7" s="54"/>
      <c r="AI7" s="54">
        <v>0</v>
      </c>
      <c r="AJ7" s="54">
        <v>0</v>
      </c>
      <c r="AK7" s="54">
        <v>301.10591999999997</v>
      </c>
      <c r="AL7" s="56">
        <v>0</v>
      </c>
      <c r="AM7" s="56">
        <v>301.10591999999997</v>
      </c>
      <c r="AN7" s="79"/>
      <c r="AO7" s="79"/>
      <c r="AP7" s="54">
        <v>0</v>
      </c>
      <c r="AQ7" s="54">
        <v>0</v>
      </c>
      <c r="AR7" s="55">
        <v>1142.8972100000001</v>
      </c>
      <c r="AS7" s="56">
        <v>0</v>
      </c>
      <c r="AT7" s="56">
        <v>1142.8972100000001</v>
      </c>
      <c r="AU7" s="37"/>
      <c r="AV7" s="55">
        <v>0</v>
      </c>
      <c r="AW7" s="54">
        <v>0</v>
      </c>
      <c r="AX7" s="55">
        <v>0</v>
      </c>
      <c r="AY7" s="55">
        <v>0</v>
      </c>
      <c r="AZ7" s="75"/>
      <c r="BA7" s="55">
        <v>0</v>
      </c>
      <c r="BB7" s="54">
        <v>0</v>
      </c>
      <c r="BC7" s="55">
        <v>0</v>
      </c>
      <c r="BD7" s="54">
        <v>0</v>
      </c>
      <c r="BE7" s="54">
        <v>0</v>
      </c>
      <c r="BF7" s="54"/>
      <c r="BG7" s="54">
        <v>0</v>
      </c>
      <c r="BH7" s="54">
        <v>0</v>
      </c>
      <c r="BI7" s="55">
        <v>0</v>
      </c>
      <c r="BJ7" s="75"/>
      <c r="BK7" s="54"/>
      <c r="BL7" s="75"/>
      <c r="BM7" s="55">
        <v>1142.8972100000001</v>
      </c>
      <c r="BN7" s="56">
        <v>0</v>
      </c>
      <c r="BO7" s="56">
        <v>1142.8972100000001</v>
      </c>
      <c r="BP7" s="45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</row>
    <row r="8" spans="1:87" ht="12" customHeight="1" x14ac:dyDescent="0.2">
      <c r="A8" s="42">
        <v>2010</v>
      </c>
      <c r="B8" s="42" t="s">
        <v>4</v>
      </c>
      <c r="C8" s="54">
        <v>0</v>
      </c>
      <c r="D8" s="54"/>
      <c r="E8" s="54">
        <v>0</v>
      </c>
      <c r="F8" s="55">
        <f>África!F8</f>
        <v>0</v>
      </c>
      <c r="G8" s="56">
        <f>África!G8</f>
        <v>0</v>
      </c>
      <c r="H8" s="56">
        <f>África!H8</f>
        <v>0</v>
      </c>
      <c r="I8" s="74"/>
      <c r="J8" s="54">
        <v>0</v>
      </c>
      <c r="K8" s="54">
        <v>0</v>
      </c>
      <c r="L8" s="55"/>
      <c r="M8" s="55"/>
      <c r="N8" s="54"/>
      <c r="O8" s="54">
        <v>0</v>
      </c>
      <c r="P8" s="54"/>
      <c r="Q8" s="54">
        <v>0</v>
      </c>
      <c r="R8" s="55">
        <v>0</v>
      </c>
      <c r="S8" s="36"/>
      <c r="T8" s="54"/>
      <c r="U8" s="54"/>
      <c r="V8" s="54"/>
      <c r="W8" s="54"/>
      <c r="X8" s="54"/>
      <c r="Y8" s="55">
        <v>0</v>
      </c>
      <c r="Z8" s="55"/>
      <c r="AA8" s="54">
        <v>747.75747000000001</v>
      </c>
      <c r="AB8" s="56">
        <v>0</v>
      </c>
      <c r="AC8" s="56">
        <v>747.75747000000001</v>
      </c>
      <c r="AD8" s="56"/>
      <c r="AE8" s="54"/>
      <c r="AF8" s="54"/>
      <c r="AG8" s="54">
        <v>0</v>
      </c>
      <c r="AH8" s="54"/>
      <c r="AI8" s="54">
        <v>0</v>
      </c>
      <c r="AJ8" s="54">
        <v>0</v>
      </c>
      <c r="AK8" s="54">
        <v>326.25615000000005</v>
      </c>
      <c r="AL8" s="56">
        <v>0</v>
      </c>
      <c r="AM8" s="56">
        <v>326.25615000000005</v>
      </c>
      <c r="AN8" s="79"/>
      <c r="AO8" s="79"/>
      <c r="AP8" s="54">
        <v>0</v>
      </c>
      <c r="AQ8" s="54">
        <v>0</v>
      </c>
      <c r="AR8" s="55">
        <v>1074.0136200000002</v>
      </c>
      <c r="AS8" s="56">
        <v>0</v>
      </c>
      <c r="AT8" s="56">
        <v>1074.0136200000002</v>
      </c>
      <c r="AU8" s="37"/>
      <c r="AV8" s="54">
        <v>0</v>
      </c>
      <c r="AW8" s="54">
        <v>0</v>
      </c>
      <c r="AX8" s="55">
        <v>0</v>
      </c>
      <c r="AY8" s="55">
        <v>0</v>
      </c>
      <c r="AZ8" s="75"/>
      <c r="BA8" s="54">
        <v>0</v>
      </c>
      <c r="BB8" s="54">
        <v>0</v>
      </c>
      <c r="BC8" s="55">
        <v>0</v>
      </c>
      <c r="BD8" s="54">
        <v>0</v>
      </c>
      <c r="BE8" s="54">
        <v>0</v>
      </c>
      <c r="BF8" s="54"/>
      <c r="BG8" s="54">
        <v>0</v>
      </c>
      <c r="BH8" s="54">
        <v>0</v>
      </c>
      <c r="BI8" s="55">
        <v>0</v>
      </c>
      <c r="BJ8" s="75"/>
      <c r="BK8" s="55"/>
      <c r="BL8" s="75"/>
      <c r="BM8" s="55">
        <v>1074.0136200000002</v>
      </c>
      <c r="BN8" s="56">
        <v>0</v>
      </c>
      <c r="BO8" s="56">
        <v>1074.0136200000002</v>
      </c>
      <c r="BP8" s="45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</row>
    <row r="9" spans="1:87" ht="12" customHeight="1" x14ac:dyDescent="0.2">
      <c r="A9" s="42">
        <v>2010</v>
      </c>
      <c r="B9" s="42" t="s">
        <v>5</v>
      </c>
      <c r="C9" s="54">
        <v>0</v>
      </c>
      <c r="D9" s="54"/>
      <c r="E9" s="54">
        <v>0</v>
      </c>
      <c r="F9" s="55">
        <f>África!F9</f>
        <v>0</v>
      </c>
      <c r="G9" s="56">
        <f>África!G9</f>
        <v>0</v>
      </c>
      <c r="H9" s="56">
        <f>África!H9</f>
        <v>0</v>
      </c>
      <c r="I9" s="74"/>
      <c r="J9" s="54">
        <v>0</v>
      </c>
      <c r="K9" s="54">
        <v>0</v>
      </c>
      <c r="L9" s="55"/>
      <c r="M9" s="55"/>
      <c r="N9" s="54"/>
      <c r="O9" s="54">
        <v>0</v>
      </c>
      <c r="P9" s="54"/>
      <c r="Q9" s="54">
        <v>0</v>
      </c>
      <c r="R9" s="55">
        <v>0</v>
      </c>
      <c r="S9" s="36"/>
      <c r="T9" s="54"/>
      <c r="U9" s="54"/>
      <c r="V9" s="54"/>
      <c r="W9" s="54"/>
      <c r="X9" s="54"/>
      <c r="Y9" s="55">
        <v>0</v>
      </c>
      <c r="Z9" s="55"/>
      <c r="AA9" s="54">
        <v>826.43313999999998</v>
      </c>
      <c r="AB9" s="56">
        <v>0</v>
      </c>
      <c r="AC9" s="56">
        <v>826.43313999999998</v>
      </c>
      <c r="AD9" s="56"/>
      <c r="AE9" s="54"/>
      <c r="AF9" s="54"/>
      <c r="AG9" s="54">
        <v>0</v>
      </c>
      <c r="AH9" s="54"/>
      <c r="AI9" s="54">
        <v>0</v>
      </c>
      <c r="AJ9" s="54">
        <v>0</v>
      </c>
      <c r="AK9" s="54">
        <v>291.05730999999997</v>
      </c>
      <c r="AL9" s="56">
        <v>0</v>
      </c>
      <c r="AM9" s="56">
        <v>291.05730999999997</v>
      </c>
      <c r="AN9" s="79"/>
      <c r="AO9" s="79"/>
      <c r="AP9" s="54">
        <v>0</v>
      </c>
      <c r="AQ9" s="54">
        <v>0</v>
      </c>
      <c r="AR9" s="55">
        <v>1117.49045</v>
      </c>
      <c r="AS9" s="56">
        <v>0</v>
      </c>
      <c r="AT9" s="56">
        <v>1117.49045</v>
      </c>
      <c r="AU9" s="37"/>
      <c r="AV9" s="54">
        <v>0</v>
      </c>
      <c r="AW9" s="54">
        <v>0</v>
      </c>
      <c r="AX9" s="55">
        <v>0</v>
      </c>
      <c r="AY9" s="55">
        <v>0</v>
      </c>
      <c r="AZ9" s="75"/>
      <c r="BA9" s="54">
        <v>0</v>
      </c>
      <c r="BB9" s="54">
        <v>0</v>
      </c>
      <c r="BC9" s="55">
        <v>0</v>
      </c>
      <c r="BD9" s="54">
        <v>0</v>
      </c>
      <c r="BE9" s="54">
        <v>0</v>
      </c>
      <c r="BF9" s="54"/>
      <c r="BG9" s="54">
        <v>0</v>
      </c>
      <c r="BH9" s="54">
        <v>0</v>
      </c>
      <c r="BI9" s="55">
        <v>0</v>
      </c>
      <c r="BJ9" s="75"/>
      <c r="BK9" s="55"/>
      <c r="BL9" s="75"/>
      <c r="BM9" s="55">
        <v>1117.49045</v>
      </c>
      <c r="BN9" s="56">
        <v>0</v>
      </c>
      <c r="BO9" s="56">
        <v>1117.49045</v>
      </c>
      <c r="BP9" s="45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</row>
    <row r="10" spans="1:87" ht="12" customHeight="1" x14ac:dyDescent="0.2">
      <c r="A10" s="42">
        <v>2010</v>
      </c>
      <c r="B10" s="42" t="s">
        <v>6</v>
      </c>
      <c r="C10" s="54">
        <v>0</v>
      </c>
      <c r="D10" s="54"/>
      <c r="E10" s="54">
        <v>0</v>
      </c>
      <c r="F10" s="55">
        <f>África!F10</f>
        <v>0</v>
      </c>
      <c r="G10" s="56">
        <f>África!G10</f>
        <v>0</v>
      </c>
      <c r="H10" s="56">
        <f>África!H10</f>
        <v>0</v>
      </c>
      <c r="I10" s="74"/>
      <c r="J10" s="54">
        <v>0</v>
      </c>
      <c r="K10" s="54">
        <v>0</v>
      </c>
      <c r="L10" s="55"/>
      <c r="M10" s="55"/>
      <c r="N10" s="54"/>
      <c r="O10" s="54">
        <v>0</v>
      </c>
      <c r="P10" s="54"/>
      <c r="Q10" s="54">
        <v>0</v>
      </c>
      <c r="R10" s="55">
        <v>0</v>
      </c>
      <c r="S10" s="36"/>
      <c r="T10" s="54"/>
      <c r="U10" s="54"/>
      <c r="V10" s="54"/>
      <c r="W10" s="54"/>
      <c r="X10" s="54"/>
      <c r="Y10" s="55">
        <v>0</v>
      </c>
      <c r="Z10" s="55"/>
      <c r="AA10" s="54">
        <v>472.44261</v>
      </c>
      <c r="AB10" s="56">
        <v>0</v>
      </c>
      <c r="AC10" s="56">
        <v>472.44261</v>
      </c>
      <c r="AD10" s="56"/>
      <c r="AE10" s="54"/>
      <c r="AF10" s="54"/>
      <c r="AG10" s="54">
        <v>0</v>
      </c>
      <c r="AH10" s="54"/>
      <c r="AI10" s="54">
        <v>0</v>
      </c>
      <c r="AJ10" s="54">
        <v>0</v>
      </c>
      <c r="AK10" s="54">
        <v>510.86521999999997</v>
      </c>
      <c r="AL10" s="56">
        <v>0</v>
      </c>
      <c r="AM10" s="56">
        <v>510.86521999999997</v>
      </c>
      <c r="AN10" s="79"/>
      <c r="AO10" s="79"/>
      <c r="AP10" s="54">
        <v>0</v>
      </c>
      <c r="AQ10" s="54">
        <v>0</v>
      </c>
      <c r="AR10" s="55">
        <v>983.30782999999997</v>
      </c>
      <c r="AS10" s="56">
        <v>0</v>
      </c>
      <c r="AT10" s="56">
        <v>983.30782999999997</v>
      </c>
      <c r="AU10" s="37"/>
      <c r="AV10" s="54">
        <v>0</v>
      </c>
      <c r="AW10" s="54">
        <v>0</v>
      </c>
      <c r="AX10" s="55">
        <v>0</v>
      </c>
      <c r="AY10" s="55">
        <v>0</v>
      </c>
      <c r="AZ10" s="75"/>
      <c r="BA10" s="54">
        <v>0</v>
      </c>
      <c r="BB10" s="54">
        <v>0</v>
      </c>
      <c r="BC10" s="55">
        <v>0</v>
      </c>
      <c r="BD10" s="54">
        <v>0</v>
      </c>
      <c r="BE10" s="54">
        <v>0</v>
      </c>
      <c r="BF10" s="54"/>
      <c r="BG10" s="54">
        <v>0</v>
      </c>
      <c r="BH10" s="54">
        <v>0</v>
      </c>
      <c r="BI10" s="55">
        <v>0</v>
      </c>
      <c r="BJ10" s="75"/>
      <c r="BK10" s="55"/>
      <c r="BL10" s="75"/>
      <c r="BM10" s="55">
        <v>983.30782999999997</v>
      </c>
      <c r="BN10" s="56">
        <v>0</v>
      </c>
      <c r="BO10" s="56">
        <v>983.30782999999997</v>
      </c>
      <c r="BP10" s="45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</row>
    <row r="11" spans="1:87" ht="12" customHeight="1" x14ac:dyDescent="0.2">
      <c r="A11" s="42">
        <v>2010</v>
      </c>
      <c r="B11" s="42" t="s">
        <v>7</v>
      </c>
      <c r="C11" s="54">
        <v>0</v>
      </c>
      <c r="D11" s="54"/>
      <c r="E11" s="54">
        <v>0</v>
      </c>
      <c r="F11" s="55">
        <f>África!F11</f>
        <v>0</v>
      </c>
      <c r="G11" s="56">
        <f>África!G11</f>
        <v>0</v>
      </c>
      <c r="H11" s="56">
        <f>África!H11</f>
        <v>0</v>
      </c>
      <c r="I11" s="74"/>
      <c r="J11" s="54">
        <v>0</v>
      </c>
      <c r="K11" s="54">
        <v>0</v>
      </c>
      <c r="L11" s="55"/>
      <c r="M11" s="55"/>
      <c r="N11" s="54"/>
      <c r="O11" s="54">
        <v>0</v>
      </c>
      <c r="P11" s="54"/>
      <c r="Q11" s="54">
        <v>0</v>
      </c>
      <c r="R11" s="55">
        <v>0</v>
      </c>
      <c r="S11" s="36"/>
      <c r="T11" s="54"/>
      <c r="U11" s="54"/>
      <c r="V11" s="54"/>
      <c r="W11" s="54"/>
      <c r="X11" s="54"/>
      <c r="Y11" s="55">
        <v>0</v>
      </c>
      <c r="Z11" s="55"/>
      <c r="AA11" s="54">
        <v>684.95674000000008</v>
      </c>
      <c r="AB11" s="56">
        <v>0</v>
      </c>
      <c r="AC11" s="56">
        <v>684.95674000000008</v>
      </c>
      <c r="AD11" s="56"/>
      <c r="AE11" s="54"/>
      <c r="AF11" s="54"/>
      <c r="AG11" s="54">
        <v>0</v>
      </c>
      <c r="AH11" s="54"/>
      <c r="AI11" s="54">
        <v>0</v>
      </c>
      <c r="AJ11" s="54">
        <v>0</v>
      </c>
      <c r="AK11" s="54">
        <v>364.49652000000003</v>
      </c>
      <c r="AL11" s="56">
        <v>0</v>
      </c>
      <c r="AM11" s="56">
        <v>364.49652000000003</v>
      </c>
      <c r="AN11" s="79"/>
      <c r="AO11" s="79"/>
      <c r="AP11" s="54">
        <v>0</v>
      </c>
      <c r="AQ11" s="54">
        <v>0</v>
      </c>
      <c r="AR11" s="55">
        <v>1049.4532600000002</v>
      </c>
      <c r="AS11" s="56">
        <v>0</v>
      </c>
      <c r="AT11" s="56">
        <v>1049.4532600000002</v>
      </c>
      <c r="AU11" s="37"/>
      <c r="AV11" s="54">
        <v>0</v>
      </c>
      <c r="AW11" s="54">
        <v>0</v>
      </c>
      <c r="AX11" s="55">
        <v>0</v>
      </c>
      <c r="AY11" s="55">
        <v>0</v>
      </c>
      <c r="AZ11" s="75"/>
      <c r="BA11" s="54">
        <v>0</v>
      </c>
      <c r="BB11" s="54">
        <v>0</v>
      </c>
      <c r="BC11" s="55">
        <v>0</v>
      </c>
      <c r="BD11" s="54">
        <v>0</v>
      </c>
      <c r="BE11" s="54">
        <v>0</v>
      </c>
      <c r="BF11" s="54"/>
      <c r="BG11" s="54">
        <v>0</v>
      </c>
      <c r="BH11" s="54">
        <v>0</v>
      </c>
      <c r="BI11" s="55">
        <v>0</v>
      </c>
      <c r="BJ11" s="75"/>
      <c r="BK11" s="55"/>
      <c r="BL11" s="75"/>
      <c r="BM11" s="55">
        <v>1049.4532600000002</v>
      </c>
      <c r="BN11" s="56">
        <v>0</v>
      </c>
      <c r="BO11" s="56">
        <v>1049.4532600000002</v>
      </c>
      <c r="BP11" s="45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</row>
    <row r="12" spans="1:87" ht="12" customHeight="1" x14ac:dyDescent="0.2">
      <c r="A12" s="42">
        <v>2010</v>
      </c>
      <c r="B12" s="42" t="s">
        <v>8</v>
      </c>
      <c r="C12" s="54">
        <v>0</v>
      </c>
      <c r="D12" s="54"/>
      <c r="E12" s="54">
        <v>0</v>
      </c>
      <c r="F12" s="55">
        <f>África!F12</f>
        <v>0</v>
      </c>
      <c r="G12" s="56">
        <f>África!G12</f>
        <v>0</v>
      </c>
      <c r="H12" s="56">
        <f>África!H12</f>
        <v>0</v>
      </c>
      <c r="I12" s="74"/>
      <c r="J12" s="54">
        <v>0</v>
      </c>
      <c r="K12" s="54">
        <v>0</v>
      </c>
      <c r="L12" s="55"/>
      <c r="M12" s="55"/>
      <c r="N12" s="54"/>
      <c r="O12" s="54">
        <v>0</v>
      </c>
      <c r="P12" s="54"/>
      <c r="Q12" s="54">
        <v>0</v>
      </c>
      <c r="R12" s="55">
        <v>0</v>
      </c>
      <c r="S12" s="36"/>
      <c r="T12" s="54"/>
      <c r="U12" s="54"/>
      <c r="V12" s="54"/>
      <c r="W12" s="54"/>
      <c r="X12" s="54"/>
      <c r="Y12" s="55">
        <v>0</v>
      </c>
      <c r="Z12" s="55"/>
      <c r="AA12" s="54">
        <v>531.58959000000004</v>
      </c>
      <c r="AB12" s="56">
        <v>0</v>
      </c>
      <c r="AC12" s="56">
        <v>531.58958999999993</v>
      </c>
      <c r="AD12" s="56"/>
      <c r="AE12" s="54"/>
      <c r="AF12" s="54"/>
      <c r="AG12" s="54">
        <v>0</v>
      </c>
      <c r="AH12" s="54"/>
      <c r="AI12" s="54">
        <v>0</v>
      </c>
      <c r="AJ12" s="54">
        <v>0.215</v>
      </c>
      <c r="AK12" s="54">
        <v>266.60657000000003</v>
      </c>
      <c r="AL12" s="56">
        <v>0</v>
      </c>
      <c r="AM12" s="56">
        <v>266.60657000000003</v>
      </c>
      <c r="AN12" s="79"/>
      <c r="AO12" s="79"/>
      <c r="AP12" s="54">
        <v>0</v>
      </c>
      <c r="AQ12" s="54">
        <v>0</v>
      </c>
      <c r="AR12" s="55">
        <v>798.41116000000011</v>
      </c>
      <c r="AS12" s="56">
        <v>0.215</v>
      </c>
      <c r="AT12" s="56">
        <v>798.19615999999996</v>
      </c>
      <c r="AU12" s="37"/>
      <c r="AV12" s="54">
        <v>0</v>
      </c>
      <c r="AW12" s="54">
        <v>0</v>
      </c>
      <c r="AX12" s="55">
        <v>0</v>
      </c>
      <c r="AY12" s="55">
        <v>0</v>
      </c>
      <c r="AZ12" s="75"/>
      <c r="BA12" s="54">
        <v>0</v>
      </c>
      <c r="BB12" s="54">
        <v>0</v>
      </c>
      <c r="BC12" s="55">
        <v>0</v>
      </c>
      <c r="BD12" s="54">
        <v>0</v>
      </c>
      <c r="BE12" s="54">
        <v>0</v>
      </c>
      <c r="BF12" s="54"/>
      <c r="BG12" s="54">
        <v>0</v>
      </c>
      <c r="BH12" s="54">
        <v>0</v>
      </c>
      <c r="BI12" s="55">
        <v>0</v>
      </c>
      <c r="BJ12" s="75"/>
      <c r="BK12" s="55">
        <v>0</v>
      </c>
      <c r="BL12" s="75"/>
      <c r="BM12" s="55">
        <v>798.41116</v>
      </c>
      <c r="BN12" s="56">
        <v>0.215</v>
      </c>
      <c r="BO12" s="56">
        <v>798.19615999999996</v>
      </c>
      <c r="BP12" s="45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</row>
    <row r="13" spans="1:87" ht="12" customHeight="1" x14ac:dyDescent="0.2">
      <c r="A13" s="42">
        <v>2010</v>
      </c>
      <c r="B13" s="42" t="s">
        <v>9</v>
      </c>
      <c r="C13" s="54">
        <v>0</v>
      </c>
      <c r="D13" s="54"/>
      <c r="E13" s="54">
        <v>0</v>
      </c>
      <c r="F13" s="55">
        <f>África!F13</f>
        <v>0</v>
      </c>
      <c r="G13" s="56">
        <f>África!G13</f>
        <v>0</v>
      </c>
      <c r="H13" s="56">
        <f>África!H13</f>
        <v>0</v>
      </c>
      <c r="I13" s="74"/>
      <c r="J13" s="54">
        <v>0</v>
      </c>
      <c r="K13" s="54">
        <v>0</v>
      </c>
      <c r="L13" s="55"/>
      <c r="M13" s="55"/>
      <c r="N13" s="54"/>
      <c r="O13" s="54">
        <v>0</v>
      </c>
      <c r="P13" s="54"/>
      <c r="Q13" s="54">
        <v>0</v>
      </c>
      <c r="R13" s="55">
        <v>0</v>
      </c>
      <c r="S13" s="36"/>
      <c r="T13" s="54"/>
      <c r="U13" s="54"/>
      <c r="V13" s="54"/>
      <c r="W13" s="54"/>
      <c r="X13" s="54"/>
      <c r="Y13" s="55">
        <v>0</v>
      </c>
      <c r="Z13" s="55"/>
      <c r="AA13" s="54">
        <v>495.8383</v>
      </c>
      <c r="AB13" s="56">
        <v>0</v>
      </c>
      <c r="AC13" s="56">
        <v>495.8383</v>
      </c>
      <c r="AD13" s="56"/>
      <c r="AE13" s="54"/>
      <c r="AF13" s="54"/>
      <c r="AG13" s="54">
        <v>0.30199999999999999</v>
      </c>
      <c r="AH13" s="54"/>
      <c r="AI13" s="54">
        <v>0</v>
      </c>
      <c r="AJ13" s="54">
        <v>0.30739999999999995</v>
      </c>
      <c r="AK13" s="54">
        <v>625.2436899999999</v>
      </c>
      <c r="AL13" s="56">
        <v>0</v>
      </c>
      <c r="AM13" s="56">
        <v>625.2436899999999</v>
      </c>
      <c r="AN13" s="79"/>
      <c r="AO13" s="79"/>
      <c r="AP13" s="54">
        <v>0</v>
      </c>
      <c r="AQ13" s="54">
        <v>0</v>
      </c>
      <c r="AR13" s="55">
        <v>1121.69139</v>
      </c>
      <c r="AS13" s="56">
        <v>0.60939999999999994</v>
      </c>
      <c r="AT13" s="56">
        <v>1121.0819899999999</v>
      </c>
      <c r="AU13" s="37"/>
      <c r="AV13" s="54">
        <v>0</v>
      </c>
      <c r="AW13" s="54">
        <v>0</v>
      </c>
      <c r="AX13" s="55">
        <v>0</v>
      </c>
      <c r="AY13" s="55">
        <v>0</v>
      </c>
      <c r="AZ13" s="75"/>
      <c r="BA13" s="54">
        <v>0</v>
      </c>
      <c r="BB13" s="54">
        <v>0</v>
      </c>
      <c r="BC13" s="55">
        <v>0</v>
      </c>
      <c r="BD13" s="54">
        <v>0</v>
      </c>
      <c r="BE13" s="54">
        <v>0</v>
      </c>
      <c r="BF13" s="54"/>
      <c r="BG13" s="54">
        <v>0</v>
      </c>
      <c r="BH13" s="54">
        <v>0</v>
      </c>
      <c r="BI13" s="55">
        <v>0</v>
      </c>
      <c r="BJ13" s="75"/>
      <c r="BK13" s="55">
        <v>0</v>
      </c>
      <c r="BL13" s="75"/>
      <c r="BM13" s="55">
        <v>1121.69139</v>
      </c>
      <c r="BN13" s="56">
        <v>0.60939999999999994</v>
      </c>
      <c r="BO13" s="56">
        <v>1121.0819899999999</v>
      </c>
      <c r="BP13" s="45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</row>
    <row r="14" spans="1:87" ht="12" customHeight="1" x14ac:dyDescent="0.2">
      <c r="A14" s="42">
        <v>2010</v>
      </c>
      <c r="B14" s="42" t="s">
        <v>10</v>
      </c>
      <c r="C14" s="54">
        <v>0</v>
      </c>
      <c r="D14" s="54"/>
      <c r="E14" s="54">
        <v>0</v>
      </c>
      <c r="F14" s="55">
        <f>África!F14</f>
        <v>0</v>
      </c>
      <c r="G14" s="56">
        <f>África!G14</f>
        <v>0</v>
      </c>
      <c r="H14" s="56">
        <f>África!H14</f>
        <v>0</v>
      </c>
      <c r="I14" s="74"/>
      <c r="J14" s="54">
        <v>0</v>
      </c>
      <c r="K14" s="54">
        <v>0</v>
      </c>
      <c r="L14" s="55"/>
      <c r="M14" s="55"/>
      <c r="N14" s="54"/>
      <c r="O14" s="54">
        <v>0</v>
      </c>
      <c r="P14" s="54"/>
      <c r="Q14" s="54">
        <v>0</v>
      </c>
      <c r="R14" s="55">
        <v>0</v>
      </c>
      <c r="S14" s="36"/>
      <c r="T14" s="54"/>
      <c r="U14" s="54"/>
      <c r="V14" s="54"/>
      <c r="W14" s="54"/>
      <c r="X14" s="54"/>
      <c r="Y14" s="55">
        <v>0</v>
      </c>
      <c r="Z14" s="55"/>
      <c r="AA14" s="54">
        <v>99.88306</v>
      </c>
      <c r="AB14" s="56">
        <v>0</v>
      </c>
      <c r="AC14" s="56">
        <v>99.88306</v>
      </c>
      <c r="AD14" s="56"/>
      <c r="AE14" s="54"/>
      <c r="AF14" s="54"/>
      <c r="AG14" s="54">
        <v>0.21299999999999999</v>
      </c>
      <c r="AH14" s="54"/>
      <c r="AI14" s="54">
        <v>49.29551</v>
      </c>
      <c r="AJ14" s="54">
        <v>0.29899999999999999</v>
      </c>
      <c r="AK14" s="54">
        <v>493.15237999999994</v>
      </c>
      <c r="AL14" s="56">
        <v>0</v>
      </c>
      <c r="AM14" s="56">
        <v>493.15237999999994</v>
      </c>
      <c r="AN14" s="79"/>
      <c r="AO14" s="79"/>
      <c r="AP14" s="54">
        <v>0</v>
      </c>
      <c r="AQ14" s="54">
        <v>0</v>
      </c>
      <c r="AR14" s="55">
        <v>642.84294999999997</v>
      </c>
      <c r="AS14" s="56">
        <v>49.807510000000001</v>
      </c>
      <c r="AT14" s="56">
        <v>593.03543999999988</v>
      </c>
      <c r="AU14" s="37"/>
      <c r="AV14" s="54">
        <v>0</v>
      </c>
      <c r="AW14" s="54">
        <v>0</v>
      </c>
      <c r="AX14" s="55">
        <v>0</v>
      </c>
      <c r="AY14" s="55">
        <v>0</v>
      </c>
      <c r="AZ14" s="75"/>
      <c r="BA14" s="54">
        <v>0</v>
      </c>
      <c r="BB14" s="54">
        <v>0</v>
      </c>
      <c r="BC14" s="55">
        <v>0</v>
      </c>
      <c r="BD14" s="54">
        <v>0</v>
      </c>
      <c r="BE14" s="54">
        <v>0</v>
      </c>
      <c r="BF14" s="54"/>
      <c r="BG14" s="54">
        <v>0</v>
      </c>
      <c r="BH14" s="54">
        <v>0</v>
      </c>
      <c r="BI14" s="55">
        <v>0</v>
      </c>
      <c r="BJ14" s="75"/>
      <c r="BK14" s="55">
        <v>0</v>
      </c>
      <c r="BL14" s="75"/>
      <c r="BM14" s="55">
        <v>642.84294999999986</v>
      </c>
      <c r="BN14" s="56">
        <v>49.807510000000001</v>
      </c>
      <c r="BO14" s="56">
        <v>593.03543999999988</v>
      </c>
      <c r="BP14" s="45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</row>
    <row r="15" spans="1:87" ht="12" customHeight="1" x14ac:dyDescent="0.2">
      <c r="A15" s="42">
        <v>2010</v>
      </c>
      <c r="B15" s="42" t="s">
        <v>11</v>
      </c>
      <c r="C15" s="54">
        <v>0</v>
      </c>
      <c r="D15" s="54"/>
      <c r="E15" s="54">
        <v>0</v>
      </c>
      <c r="F15" s="55">
        <f>África!F15</f>
        <v>0</v>
      </c>
      <c r="G15" s="56">
        <f>África!G15</f>
        <v>0</v>
      </c>
      <c r="H15" s="56">
        <f>África!H15</f>
        <v>0</v>
      </c>
      <c r="I15" s="74"/>
      <c r="J15" s="54">
        <v>0</v>
      </c>
      <c r="K15" s="54">
        <v>0</v>
      </c>
      <c r="L15" s="55"/>
      <c r="M15" s="55"/>
      <c r="N15" s="54"/>
      <c r="O15" s="54">
        <v>0</v>
      </c>
      <c r="P15" s="54"/>
      <c r="Q15" s="54">
        <v>0</v>
      </c>
      <c r="R15" s="55">
        <v>0</v>
      </c>
      <c r="S15" s="36"/>
      <c r="T15" s="54"/>
      <c r="U15" s="54"/>
      <c r="V15" s="54"/>
      <c r="W15" s="54"/>
      <c r="X15" s="54"/>
      <c r="Y15" s="55">
        <v>0</v>
      </c>
      <c r="Z15" s="55"/>
      <c r="AA15" s="54">
        <v>569.05732000000012</v>
      </c>
      <c r="AB15" s="56">
        <v>0</v>
      </c>
      <c r="AC15" s="56">
        <v>569.05732000000012</v>
      </c>
      <c r="AD15" s="56"/>
      <c r="AE15" s="54"/>
      <c r="AF15" s="54"/>
      <c r="AG15" s="54">
        <v>0.214</v>
      </c>
      <c r="AH15" s="54"/>
      <c r="AI15" s="54">
        <v>0</v>
      </c>
      <c r="AJ15" s="54">
        <v>0.20799999999999999</v>
      </c>
      <c r="AK15" s="54">
        <v>604.4267000000001</v>
      </c>
      <c r="AL15" s="56">
        <v>0</v>
      </c>
      <c r="AM15" s="56">
        <v>604.4267000000001</v>
      </c>
      <c r="AN15" s="79"/>
      <c r="AO15" s="79"/>
      <c r="AP15" s="54">
        <v>0</v>
      </c>
      <c r="AQ15" s="54">
        <v>0</v>
      </c>
      <c r="AR15" s="55">
        <v>1173.9060200000004</v>
      </c>
      <c r="AS15" s="56">
        <v>0.42199999999999999</v>
      </c>
      <c r="AT15" s="56">
        <v>1173.4840200000003</v>
      </c>
      <c r="AU15" s="37"/>
      <c r="AV15" s="54">
        <v>0</v>
      </c>
      <c r="AW15" s="54">
        <v>0</v>
      </c>
      <c r="AX15" s="55">
        <v>0</v>
      </c>
      <c r="AY15" s="55">
        <v>0</v>
      </c>
      <c r="AZ15" s="75"/>
      <c r="BA15" s="54">
        <v>0</v>
      </c>
      <c r="BB15" s="54">
        <v>0</v>
      </c>
      <c r="BC15" s="55">
        <v>0</v>
      </c>
      <c r="BD15" s="54">
        <v>0</v>
      </c>
      <c r="BE15" s="54">
        <v>0</v>
      </c>
      <c r="BF15" s="54"/>
      <c r="BG15" s="54">
        <v>0</v>
      </c>
      <c r="BH15" s="54">
        <v>0</v>
      </c>
      <c r="BI15" s="55">
        <v>0</v>
      </c>
      <c r="BJ15" s="75"/>
      <c r="BK15" s="55">
        <v>0</v>
      </c>
      <c r="BL15" s="75"/>
      <c r="BM15" s="55">
        <v>1173.9060200000001</v>
      </c>
      <c r="BN15" s="56">
        <v>0.42199999999999999</v>
      </c>
      <c r="BO15" s="56">
        <v>1173.4840200000001</v>
      </c>
      <c r="BP15" s="45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</row>
    <row r="16" spans="1:87" ht="12" customHeight="1" x14ac:dyDescent="0.2">
      <c r="A16" s="42">
        <v>2010</v>
      </c>
      <c r="B16" s="42" t="s">
        <v>12</v>
      </c>
      <c r="C16" s="54">
        <v>0</v>
      </c>
      <c r="D16" s="54"/>
      <c r="E16" s="54">
        <v>0</v>
      </c>
      <c r="F16" s="55">
        <f>África!F16</f>
        <v>0</v>
      </c>
      <c r="G16" s="56">
        <f>África!G16</f>
        <v>0</v>
      </c>
      <c r="H16" s="56">
        <f>África!H16</f>
        <v>0</v>
      </c>
      <c r="I16" s="74"/>
      <c r="J16" s="54">
        <v>0</v>
      </c>
      <c r="K16" s="54">
        <v>0</v>
      </c>
      <c r="L16" s="55"/>
      <c r="M16" s="55"/>
      <c r="N16" s="54"/>
      <c r="O16" s="54">
        <v>0</v>
      </c>
      <c r="P16" s="54"/>
      <c r="Q16" s="54">
        <v>0</v>
      </c>
      <c r="R16" s="55">
        <v>0</v>
      </c>
      <c r="S16" s="36"/>
      <c r="T16" s="54"/>
      <c r="U16" s="54"/>
      <c r="V16" s="54"/>
      <c r="W16" s="54"/>
      <c r="X16" s="54"/>
      <c r="Y16" s="55">
        <v>0</v>
      </c>
      <c r="Z16" s="55"/>
      <c r="AA16" s="54">
        <v>537.12752999999987</v>
      </c>
      <c r="AB16" s="56">
        <v>0</v>
      </c>
      <c r="AC16" s="56">
        <v>537.12752999999987</v>
      </c>
      <c r="AD16" s="56"/>
      <c r="AE16" s="54"/>
      <c r="AF16" s="54"/>
      <c r="AG16" s="54">
        <v>0.21199999999999999</v>
      </c>
      <c r="AH16" s="54"/>
      <c r="AI16" s="54">
        <v>0</v>
      </c>
      <c r="AJ16" s="54">
        <v>0</v>
      </c>
      <c r="AK16" s="54">
        <v>548.27347999999995</v>
      </c>
      <c r="AL16" s="56">
        <v>0</v>
      </c>
      <c r="AM16" s="56">
        <v>548.27347999999995</v>
      </c>
      <c r="AN16" s="79"/>
      <c r="AO16" s="79"/>
      <c r="AP16" s="54">
        <v>0</v>
      </c>
      <c r="AQ16" s="54">
        <v>0</v>
      </c>
      <c r="AR16" s="55">
        <v>1085.6130099999998</v>
      </c>
      <c r="AS16" s="56">
        <v>0.21199999999999999</v>
      </c>
      <c r="AT16" s="56">
        <v>1085.4010099999998</v>
      </c>
      <c r="AU16" s="37"/>
      <c r="AV16" s="54">
        <v>0</v>
      </c>
      <c r="AW16" s="54">
        <v>0</v>
      </c>
      <c r="AX16" s="55">
        <v>0</v>
      </c>
      <c r="AY16" s="55">
        <v>0</v>
      </c>
      <c r="AZ16" s="75"/>
      <c r="BA16" s="54">
        <v>0</v>
      </c>
      <c r="BB16" s="54">
        <v>0</v>
      </c>
      <c r="BC16" s="55">
        <v>0</v>
      </c>
      <c r="BD16" s="54">
        <v>0</v>
      </c>
      <c r="BE16" s="54">
        <v>0</v>
      </c>
      <c r="BF16" s="54"/>
      <c r="BG16" s="54">
        <v>0</v>
      </c>
      <c r="BH16" s="54">
        <v>0</v>
      </c>
      <c r="BI16" s="55">
        <v>0</v>
      </c>
      <c r="BJ16" s="75"/>
      <c r="BK16" s="55">
        <v>0</v>
      </c>
      <c r="BL16" s="75"/>
      <c r="BM16" s="55">
        <v>1085.6130099999998</v>
      </c>
      <c r="BN16" s="56">
        <v>0.21199999999999999</v>
      </c>
      <c r="BO16" s="56">
        <v>1085.4010099999998</v>
      </c>
      <c r="BP16" s="45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</row>
    <row r="17" spans="1:87" ht="12" customHeight="1" x14ac:dyDescent="0.2">
      <c r="A17" s="42">
        <v>2010</v>
      </c>
      <c r="B17" s="42" t="s">
        <v>13</v>
      </c>
      <c r="C17" s="54">
        <v>0</v>
      </c>
      <c r="D17" s="54"/>
      <c r="E17" s="54">
        <v>0</v>
      </c>
      <c r="F17" s="55">
        <f>África!F17</f>
        <v>0</v>
      </c>
      <c r="G17" s="56">
        <f>África!G17</f>
        <v>0</v>
      </c>
      <c r="H17" s="56">
        <f>África!H17</f>
        <v>0</v>
      </c>
      <c r="I17" s="74"/>
      <c r="J17" s="54">
        <v>0</v>
      </c>
      <c r="K17" s="54">
        <v>0</v>
      </c>
      <c r="L17" s="55"/>
      <c r="M17" s="55"/>
      <c r="N17" s="54"/>
      <c r="O17" s="54">
        <v>0</v>
      </c>
      <c r="P17" s="54"/>
      <c r="Q17" s="54">
        <v>0</v>
      </c>
      <c r="R17" s="55">
        <v>0</v>
      </c>
      <c r="S17" s="36"/>
      <c r="T17" s="54"/>
      <c r="U17" s="54"/>
      <c r="V17" s="54"/>
      <c r="W17" s="54"/>
      <c r="X17" s="54"/>
      <c r="Y17" s="55">
        <v>0</v>
      </c>
      <c r="Z17" s="55"/>
      <c r="AA17" s="54">
        <v>623.19161999999994</v>
      </c>
      <c r="AB17" s="56">
        <v>0</v>
      </c>
      <c r="AC17" s="56">
        <v>623.19161999999994</v>
      </c>
      <c r="AD17" s="56"/>
      <c r="AE17" s="54"/>
      <c r="AF17" s="54"/>
      <c r="AG17" s="54">
        <v>0.20499999999999999</v>
      </c>
      <c r="AH17" s="54"/>
      <c r="AI17" s="54">
        <v>0</v>
      </c>
      <c r="AJ17" s="54">
        <v>0.21</v>
      </c>
      <c r="AK17" s="54">
        <v>644.55817999999988</v>
      </c>
      <c r="AL17" s="56">
        <v>0</v>
      </c>
      <c r="AM17" s="56">
        <v>644.55817999999988</v>
      </c>
      <c r="AN17" s="79"/>
      <c r="AO17" s="79"/>
      <c r="AP17" s="54">
        <v>0</v>
      </c>
      <c r="AQ17" s="54">
        <v>0</v>
      </c>
      <c r="AR17" s="55">
        <v>1268.1648</v>
      </c>
      <c r="AS17" s="56">
        <v>0.41499999999999998</v>
      </c>
      <c r="AT17" s="56">
        <v>1267.7497999999998</v>
      </c>
      <c r="AU17" s="37"/>
      <c r="AV17" s="54">
        <v>0</v>
      </c>
      <c r="AW17" s="54">
        <v>0</v>
      </c>
      <c r="AX17" s="55">
        <v>0</v>
      </c>
      <c r="AY17" s="55">
        <v>0</v>
      </c>
      <c r="AZ17" s="75"/>
      <c r="BA17" s="54">
        <v>0</v>
      </c>
      <c r="BB17" s="54">
        <v>0</v>
      </c>
      <c r="BC17" s="55">
        <v>0</v>
      </c>
      <c r="BD17" s="54">
        <v>0</v>
      </c>
      <c r="BE17" s="54">
        <v>0</v>
      </c>
      <c r="BF17" s="54"/>
      <c r="BG17" s="54">
        <v>0</v>
      </c>
      <c r="BH17" s="54">
        <v>0</v>
      </c>
      <c r="BI17" s="55">
        <v>0</v>
      </c>
      <c r="BJ17" s="75"/>
      <c r="BK17" s="55">
        <v>0</v>
      </c>
      <c r="BL17" s="75"/>
      <c r="BM17" s="55">
        <v>1268.1647999999996</v>
      </c>
      <c r="BN17" s="56">
        <v>0.41499999999999998</v>
      </c>
      <c r="BO17" s="56">
        <v>1267.7497999999996</v>
      </c>
      <c r="BP17" s="45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</row>
    <row r="18" spans="1:87" ht="12" customHeight="1" x14ac:dyDescent="0.2">
      <c r="A18" s="42">
        <v>2010</v>
      </c>
      <c r="B18" s="42" t="s">
        <v>14</v>
      </c>
      <c r="C18" s="54">
        <v>0</v>
      </c>
      <c r="D18" s="54"/>
      <c r="E18" s="54">
        <v>0</v>
      </c>
      <c r="F18" s="55">
        <f>África!F18</f>
        <v>0</v>
      </c>
      <c r="G18" s="56">
        <f>África!G18</f>
        <v>0</v>
      </c>
      <c r="H18" s="56">
        <f>África!H18</f>
        <v>0</v>
      </c>
      <c r="I18" s="74"/>
      <c r="J18" s="54">
        <v>0</v>
      </c>
      <c r="K18" s="54">
        <v>0</v>
      </c>
      <c r="L18" s="55"/>
      <c r="M18" s="55"/>
      <c r="N18" s="54"/>
      <c r="O18" s="54">
        <v>0</v>
      </c>
      <c r="P18" s="54"/>
      <c r="Q18" s="54">
        <v>0</v>
      </c>
      <c r="R18" s="55">
        <v>0</v>
      </c>
      <c r="S18" s="36"/>
      <c r="T18" s="54"/>
      <c r="U18" s="54"/>
      <c r="V18" s="54"/>
      <c r="W18" s="54"/>
      <c r="X18" s="54"/>
      <c r="Y18" s="55">
        <v>0</v>
      </c>
      <c r="Z18" s="55"/>
      <c r="AA18" s="54">
        <v>702.77936999999997</v>
      </c>
      <c r="AB18" s="56">
        <v>0</v>
      </c>
      <c r="AC18" s="56">
        <v>702.77936999999997</v>
      </c>
      <c r="AD18" s="56"/>
      <c r="AE18" s="54"/>
      <c r="AF18" s="54"/>
      <c r="AG18" s="54">
        <v>0.20599999999999999</v>
      </c>
      <c r="AH18" s="54"/>
      <c r="AI18" s="54">
        <v>0</v>
      </c>
      <c r="AJ18" s="54">
        <v>0.21299999999999999</v>
      </c>
      <c r="AK18" s="54">
        <v>752.77090999999996</v>
      </c>
      <c r="AL18" s="56">
        <v>0</v>
      </c>
      <c r="AM18" s="56">
        <v>752.77090999999996</v>
      </c>
      <c r="AN18" s="79"/>
      <c r="AO18" s="79"/>
      <c r="AP18" s="54">
        <v>0</v>
      </c>
      <c r="AQ18" s="54">
        <v>0</v>
      </c>
      <c r="AR18" s="55">
        <v>1455.9692799999998</v>
      </c>
      <c r="AS18" s="56">
        <v>0.41899999999999998</v>
      </c>
      <c r="AT18" s="56">
        <v>1455.5502799999999</v>
      </c>
      <c r="AU18" s="37"/>
      <c r="AV18" s="54">
        <v>0</v>
      </c>
      <c r="AW18" s="54">
        <v>0</v>
      </c>
      <c r="AX18" s="55">
        <v>0</v>
      </c>
      <c r="AY18" s="55">
        <v>0</v>
      </c>
      <c r="AZ18" s="75"/>
      <c r="BA18" s="54">
        <v>0</v>
      </c>
      <c r="BB18" s="54">
        <v>0</v>
      </c>
      <c r="BC18" s="55">
        <v>0</v>
      </c>
      <c r="BD18" s="54">
        <v>0</v>
      </c>
      <c r="BE18" s="54">
        <v>0</v>
      </c>
      <c r="BF18" s="54"/>
      <c r="BG18" s="54">
        <v>0</v>
      </c>
      <c r="BH18" s="54">
        <v>0</v>
      </c>
      <c r="BI18" s="55">
        <v>0</v>
      </c>
      <c r="BJ18" s="75"/>
      <c r="BK18" s="55">
        <v>0</v>
      </c>
      <c r="BL18" s="75"/>
      <c r="BM18" s="55">
        <v>1455.96928</v>
      </c>
      <c r="BN18" s="56">
        <v>0.41899999999999998</v>
      </c>
      <c r="BO18" s="56">
        <v>1455.5502799999999</v>
      </c>
      <c r="BP18" s="45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</row>
    <row r="19" spans="1:87" ht="12" customHeight="1" x14ac:dyDescent="0.2">
      <c r="A19" s="42">
        <v>2010</v>
      </c>
      <c r="B19" s="42" t="s">
        <v>15</v>
      </c>
      <c r="C19" s="54">
        <v>0</v>
      </c>
      <c r="D19" s="54"/>
      <c r="E19" s="54">
        <v>0</v>
      </c>
      <c r="F19" s="55">
        <f>África!F19</f>
        <v>0</v>
      </c>
      <c r="G19" s="56">
        <f>África!G19</f>
        <v>0</v>
      </c>
      <c r="H19" s="56">
        <f>África!H19</f>
        <v>0</v>
      </c>
      <c r="I19" s="74"/>
      <c r="J19" s="54">
        <v>0</v>
      </c>
      <c r="K19" s="54">
        <v>0</v>
      </c>
      <c r="L19" s="55"/>
      <c r="M19" s="55"/>
      <c r="N19" s="54"/>
      <c r="O19" s="54">
        <v>0</v>
      </c>
      <c r="P19" s="54"/>
      <c r="Q19" s="54">
        <v>0</v>
      </c>
      <c r="R19" s="55">
        <v>0</v>
      </c>
      <c r="S19" s="36"/>
      <c r="T19" s="54"/>
      <c r="U19" s="54"/>
      <c r="V19" s="54"/>
      <c r="W19" s="54"/>
      <c r="X19" s="54"/>
      <c r="Y19" s="55">
        <v>0</v>
      </c>
      <c r="Z19" s="55"/>
      <c r="AA19" s="54">
        <v>7132.8480399999999</v>
      </c>
      <c r="AB19" s="56">
        <v>0</v>
      </c>
      <c r="AC19" s="56">
        <v>7132.8480399999999</v>
      </c>
      <c r="AD19" s="56"/>
      <c r="AE19" s="54"/>
      <c r="AF19" s="54"/>
      <c r="AG19" s="54">
        <v>1.3519999999999999</v>
      </c>
      <c r="AH19" s="54">
        <v>0</v>
      </c>
      <c r="AI19" s="54">
        <v>49.29551</v>
      </c>
      <c r="AJ19" s="54">
        <v>1.4523999999999999</v>
      </c>
      <c r="AK19" s="54">
        <v>5728.8130300000003</v>
      </c>
      <c r="AL19" s="56">
        <v>0</v>
      </c>
      <c r="AM19" s="56">
        <v>5728.8130300000003</v>
      </c>
      <c r="AN19" s="79"/>
      <c r="AO19" s="79"/>
      <c r="AP19" s="54">
        <v>0</v>
      </c>
      <c r="AQ19" s="54">
        <v>0</v>
      </c>
      <c r="AR19" s="55">
        <v>12913.760979999999</v>
      </c>
      <c r="AS19" s="56">
        <v>52.099910000000001</v>
      </c>
      <c r="AT19" s="56">
        <v>12861.66107</v>
      </c>
      <c r="AU19" s="37"/>
      <c r="AV19" s="54">
        <v>0</v>
      </c>
      <c r="AW19" s="54">
        <v>0</v>
      </c>
      <c r="AX19" s="55">
        <v>0</v>
      </c>
      <c r="AY19" s="55">
        <v>0</v>
      </c>
      <c r="AZ19" s="75"/>
      <c r="BA19" s="54">
        <v>0</v>
      </c>
      <c r="BB19" s="54">
        <v>0</v>
      </c>
      <c r="BC19" s="55">
        <v>0</v>
      </c>
      <c r="BD19" s="54">
        <v>0</v>
      </c>
      <c r="BE19" s="54">
        <v>0</v>
      </c>
      <c r="BF19" s="54"/>
      <c r="BG19" s="54">
        <v>0</v>
      </c>
      <c r="BH19" s="54">
        <v>0</v>
      </c>
      <c r="BI19" s="55">
        <v>0</v>
      </c>
      <c r="BJ19" s="75"/>
      <c r="BK19" s="55">
        <v>0</v>
      </c>
      <c r="BL19" s="75"/>
      <c r="BM19" s="55">
        <v>12913.760979999999</v>
      </c>
      <c r="BN19" s="56">
        <v>52.099910000000001</v>
      </c>
      <c r="BO19" s="56">
        <v>12861.661069999998</v>
      </c>
      <c r="BP19" s="45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</row>
    <row r="20" spans="1:87" ht="12" customHeight="1" x14ac:dyDescent="0.2">
      <c r="A20" s="42">
        <v>2011</v>
      </c>
      <c r="B20" s="42" t="s">
        <v>3</v>
      </c>
      <c r="C20" s="54">
        <v>0</v>
      </c>
      <c r="D20" s="54"/>
      <c r="E20" s="54">
        <v>0</v>
      </c>
      <c r="F20" s="55">
        <f>África!F20</f>
        <v>0</v>
      </c>
      <c r="G20" s="56">
        <f>África!G20</f>
        <v>0</v>
      </c>
      <c r="H20" s="56">
        <f>África!H20</f>
        <v>0</v>
      </c>
      <c r="I20" s="74"/>
      <c r="J20" s="54">
        <v>0</v>
      </c>
      <c r="K20" s="54">
        <v>0</v>
      </c>
      <c r="L20" s="55"/>
      <c r="M20" s="55"/>
      <c r="N20" s="54"/>
      <c r="O20" s="54">
        <v>0</v>
      </c>
      <c r="P20" s="54"/>
      <c r="Q20" s="54">
        <v>0</v>
      </c>
      <c r="R20" s="55">
        <v>0</v>
      </c>
      <c r="S20" s="36"/>
      <c r="T20" s="54"/>
      <c r="U20" s="54"/>
      <c r="V20" s="54"/>
      <c r="W20" s="54"/>
      <c r="X20" s="54"/>
      <c r="Y20" s="55">
        <v>0</v>
      </c>
      <c r="Z20" s="55"/>
      <c r="AA20" s="54">
        <v>849.42258000000004</v>
      </c>
      <c r="AB20" s="56">
        <v>0</v>
      </c>
      <c r="AC20" s="56">
        <v>849.42258000000004</v>
      </c>
      <c r="AD20" s="56"/>
      <c r="AE20" s="54"/>
      <c r="AF20" s="54"/>
      <c r="AG20" s="54">
        <v>0.21099999999999999</v>
      </c>
      <c r="AH20" s="54"/>
      <c r="AI20" s="54">
        <v>0</v>
      </c>
      <c r="AJ20" s="54">
        <v>0.21299999999999999</v>
      </c>
      <c r="AK20" s="54">
        <v>545.86168000000009</v>
      </c>
      <c r="AL20" s="56">
        <v>0</v>
      </c>
      <c r="AM20" s="56">
        <v>545.86168000000009</v>
      </c>
      <c r="AN20" s="79"/>
      <c r="AO20" s="79"/>
      <c r="AP20" s="54">
        <v>0</v>
      </c>
      <c r="AQ20" s="54">
        <v>0</v>
      </c>
      <c r="AR20" s="55">
        <v>1395.7082600000001</v>
      </c>
      <c r="AS20" s="56">
        <v>0.42399999999999999</v>
      </c>
      <c r="AT20" s="56">
        <v>1395.2842600000001</v>
      </c>
      <c r="AU20" s="37"/>
      <c r="AV20" s="54">
        <v>0</v>
      </c>
      <c r="AW20" s="54">
        <v>0</v>
      </c>
      <c r="AX20" s="55">
        <v>0</v>
      </c>
      <c r="AY20" s="55">
        <v>0</v>
      </c>
      <c r="AZ20" s="75"/>
      <c r="BA20" s="54">
        <v>0</v>
      </c>
      <c r="BB20" s="54">
        <v>0</v>
      </c>
      <c r="BC20" s="55">
        <v>0</v>
      </c>
      <c r="BD20" s="54">
        <v>0</v>
      </c>
      <c r="BE20" s="54">
        <v>0</v>
      </c>
      <c r="BF20" s="54"/>
      <c r="BG20" s="54">
        <v>0</v>
      </c>
      <c r="BH20" s="54">
        <v>0</v>
      </c>
      <c r="BI20" s="55">
        <v>0</v>
      </c>
      <c r="BJ20" s="75"/>
      <c r="BK20" s="55">
        <v>0</v>
      </c>
      <c r="BL20" s="75"/>
      <c r="BM20" s="55">
        <v>1395.7082599999999</v>
      </c>
      <c r="BN20" s="56">
        <v>0.42399999999999999</v>
      </c>
      <c r="BO20" s="56">
        <v>1395.2842599999999</v>
      </c>
      <c r="BP20" s="45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</row>
    <row r="21" spans="1:87" ht="12" customHeight="1" x14ac:dyDescent="0.2">
      <c r="A21" s="42">
        <v>2011</v>
      </c>
      <c r="B21" s="42" t="s">
        <v>4</v>
      </c>
      <c r="C21" s="54">
        <v>0</v>
      </c>
      <c r="D21" s="54"/>
      <c r="E21" s="54">
        <v>0</v>
      </c>
      <c r="F21" s="55">
        <f>África!F21</f>
        <v>0</v>
      </c>
      <c r="G21" s="56">
        <f>África!G21</f>
        <v>0</v>
      </c>
      <c r="H21" s="56">
        <f>África!H21</f>
        <v>0</v>
      </c>
      <c r="I21" s="74"/>
      <c r="J21" s="54">
        <v>0</v>
      </c>
      <c r="K21" s="54">
        <v>0</v>
      </c>
      <c r="L21" s="55"/>
      <c r="M21" s="55"/>
      <c r="N21" s="54"/>
      <c r="O21" s="54">
        <v>0</v>
      </c>
      <c r="P21" s="54"/>
      <c r="Q21" s="54">
        <v>0</v>
      </c>
      <c r="R21" s="55">
        <v>0</v>
      </c>
      <c r="S21" s="36"/>
      <c r="T21" s="54"/>
      <c r="U21" s="54"/>
      <c r="V21" s="54"/>
      <c r="W21" s="54"/>
      <c r="X21" s="54"/>
      <c r="Y21" s="55">
        <v>0</v>
      </c>
      <c r="Z21" s="55"/>
      <c r="AA21" s="54">
        <v>474.23536999999999</v>
      </c>
      <c r="AB21" s="56">
        <v>0</v>
      </c>
      <c r="AC21" s="56">
        <v>474.23536999999999</v>
      </c>
      <c r="AD21" s="56"/>
      <c r="AE21" s="54"/>
      <c r="AF21" s="54"/>
      <c r="AG21" s="54">
        <v>460.09539000000001</v>
      </c>
      <c r="AH21" s="54"/>
      <c r="AI21" s="54">
        <v>0</v>
      </c>
      <c r="AJ21" s="54">
        <v>0.20799999999999999</v>
      </c>
      <c r="AK21" s="54">
        <v>768.97492</v>
      </c>
      <c r="AL21" s="56">
        <v>0</v>
      </c>
      <c r="AM21" s="56">
        <v>768.97492</v>
      </c>
      <c r="AN21" s="79"/>
      <c r="AO21" s="79"/>
      <c r="AP21" s="54">
        <v>0</v>
      </c>
      <c r="AQ21" s="54">
        <v>0</v>
      </c>
      <c r="AR21" s="55">
        <v>1703.51368</v>
      </c>
      <c r="AS21" s="56">
        <v>460.30339000000004</v>
      </c>
      <c r="AT21" s="56">
        <v>1243.21029</v>
      </c>
      <c r="AU21" s="37"/>
      <c r="AV21" s="54">
        <v>0</v>
      </c>
      <c r="AW21" s="54">
        <v>0</v>
      </c>
      <c r="AX21" s="55">
        <v>0</v>
      </c>
      <c r="AY21" s="55">
        <v>0</v>
      </c>
      <c r="AZ21" s="75"/>
      <c r="BA21" s="54">
        <v>0</v>
      </c>
      <c r="BB21" s="54">
        <v>0</v>
      </c>
      <c r="BC21" s="55">
        <v>0</v>
      </c>
      <c r="BD21" s="54">
        <v>0</v>
      </c>
      <c r="BE21" s="54">
        <v>0</v>
      </c>
      <c r="BF21" s="54"/>
      <c r="BG21" s="54">
        <v>0</v>
      </c>
      <c r="BH21" s="54">
        <v>0</v>
      </c>
      <c r="BI21" s="55">
        <v>0</v>
      </c>
      <c r="BJ21" s="75"/>
      <c r="BK21" s="55">
        <v>0</v>
      </c>
      <c r="BL21" s="75"/>
      <c r="BM21" s="55">
        <v>1703.51368</v>
      </c>
      <c r="BN21" s="56">
        <v>460.30339000000004</v>
      </c>
      <c r="BO21" s="56">
        <v>1243.21029</v>
      </c>
      <c r="BP21" s="45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</row>
    <row r="22" spans="1:87" ht="12" customHeight="1" x14ac:dyDescent="0.2">
      <c r="A22" s="42">
        <v>2011</v>
      </c>
      <c r="B22" s="42" t="s">
        <v>5</v>
      </c>
      <c r="C22" s="54">
        <v>0</v>
      </c>
      <c r="D22" s="54"/>
      <c r="E22" s="54">
        <v>0</v>
      </c>
      <c r="F22" s="55">
        <f>África!F22</f>
        <v>0</v>
      </c>
      <c r="G22" s="56">
        <f>África!G22</f>
        <v>0</v>
      </c>
      <c r="H22" s="56">
        <f>África!H22</f>
        <v>0</v>
      </c>
      <c r="I22" s="74"/>
      <c r="J22" s="54">
        <v>0</v>
      </c>
      <c r="K22" s="54">
        <v>0</v>
      </c>
      <c r="L22" s="55"/>
      <c r="M22" s="55"/>
      <c r="N22" s="54"/>
      <c r="O22" s="54">
        <v>0</v>
      </c>
      <c r="P22" s="54"/>
      <c r="Q22" s="54">
        <v>0</v>
      </c>
      <c r="R22" s="55">
        <v>0</v>
      </c>
      <c r="S22" s="36"/>
      <c r="T22" s="54"/>
      <c r="U22" s="54"/>
      <c r="V22" s="54"/>
      <c r="W22" s="54"/>
      <c r="X22" s="54"/>
      <c r="Y22" s="55">
        <v>0</v>
      </c>
      <c r="Z22" s="55"/>
      <c r="AA22" s="54">
        <v>660.28431999999998</v>
      </c>
      <c r="AB22" s="56">
        <v>0</v>
      </c>
      <c r="AC22" s="56">
        <v>660.28431999999998</v>
      </c>
      <c r="AD22" s="56"/>
      <c r="AE22" s="54"/>
      <c r="AF22" s="54"/>
      <c r="AG22" s="54">
        <v>469.51186999999999</v>
      </c>
      <c r="AH22" s="54"/>
      <c r="AI22" s="54">
        <v>0</v>
      </c>
      <c r="AJ22" s="54">
        <v>0.19700000000000001</v>
      </c>
      <c r="AK22" s="54">
        <v>803.97238000000004</v>
      </c>
      <c r="AL22" s="56">
        <v>0</v>
      </c>
      <c r="AM22" s="56">
        <v>803.97238000000004</v>
      </c>
      <c r="AN22" s="79"/>
      <c r="AO22" s="79"/>
      <c r="AP22" s="54">
        <v>0</v>
      </c>
      <c r="AQ22" s="54">
        <v>0</v>
      </c>
      <c r="AR22" s="55">
        <v>1933.9655699999998</v>
      </c>
      <c r="AS22" s="56">
        <v>469.70886999999999</v>
      </c>
      <c r="AT22" s="56">
        <v>1464.2566999999999</v>
      </c>
      <c r="AU22" s="37"/>
      <c r="AV22" s="54">
        <v>0</v>
      </c>
      <c r="AW22" s="54">
        <v>0</v>
      </c>
      <c r="AX22" s="55">
        <v>0</v>
      </c>
      <c r="AY22" s="55">
        <v>0</v>
      </c>
      <c r="AZ22" s="75"/>
      <c r="BA22" s="54">
        <v>0</v>
      </c>
      <c r="BB22" s="54">
        <v>0</v>
      </c>
      <c r="BC22" s="55">
        <v>0</v>
      </c>
      <c r="BD22" s="54">
        <v>0</v>
      </c>
      <c r="BE22" s="54">
        <v>0</v>
      </c>
      <c r="BF22" s="54"/>
      <c r="BG22" s="54">
        <v>0</v>
      </c>
      <c r="BH22" s="54">
        <v>0</v>
      </c>
      <c r="BI22" s="55">
        <v>0</v>
      </c>
      <c r="BJ22" s="75"/>
      <c r="BK22" s="55">
        <v>0</v>
      </c>
      <c r="BL22" s="75"/>
      <c r="BM22" s="55">
        <v>1933.9655699999998</v>
      </c>
      <c r="BN22" s="56">
        <v>469.70886999999999</v>
      </c>
      <c r="BO22" s="56">
        <v>1464.2566999999999</v>
      </c>
      <c r="BP22" s="45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</row>
    <row r="23" spans="1:87" ht="12" customHeight="1" x14ac:dyDescent="0.2">
      <c r="A23" s="42">
        <v>2011</v>
      </c>
      <c r="B23" s="42" t="s">
        <v>6</v>
      </c>
      <c r="C23" s="54">
        <v>0</v>
      </c>
      <c r="D23" s="54"/>
      <c r="E23" s="54">
        <v>0</v>
      </c>
      <c r="F23" s="55">
        <f>África!F23</f>
        <v>0</v>
      </c>
      <c r="G23" s="56">
        <f>África!G23</f>
        <v>0</v>
      </c>
      <c r="H23" s="56">
        <f>África!H23</f>
        <v>0</v>
      </c>
      <c r="I23" s="74"/>
      <c r="J23" s="54">
        <v>0</v>
      </c>
      <c r="K23" s="54">
        <v>0</v>
      </c>
      <c r="L23" s="55"/>
      <c r="M23" s="55"/>
      <c r="N23" s="54"/>
      <c r="O23" s="54">
        <v>0</v>
      </c>
      <c r="P23" s="54"/>
      <c r="Q23" s="54">
        <v>0</v>
      </c>
      <c r="R23" s="55">
        <v>0</v>
      </c>
      <c r="S23" s="36"/>
      <c r="T23" s="54"/>
      <c r="U23" s="54"/>
      <c r="V23" s="54"/>
      <c r="W23" s="54"/>
      <c r="X23" s="54"/>
      <c r="Y23" s="55">
        <v>0</v>
      </c>
      <c r="Z23" s="55"/>
      <c r="AA23" s="54">
        <v>155.78686000000002</v>
      </c>
      <c r="AB23" s="56">
        <v>0</v>
      </c>
      <c r="AC23" s="56">
        <v>155.78686000000002</v>
      </c>
      <c r="AD23" s="56"/>
      <c r="AE23" s="54"/>
      <c r="AF23" s="54"/>
      <c r="AG23" s="54">
        <v>0.14499999999999999</v>
      </c>
      <c r="AH23" s="54"/>
      <c r="AI23" s="54">
        <v>0</v>
      </c>
      <c r="AJ23" s="54">
        <v>0.19800000000000001</v>
      </c>
      <c r="AK23" s="54">
        <v>570.89719000000002</v>
      </c>
      <c r="AL23" s="56">
        <v>5.19808</v>
      </c>
      <c r="AM23" s="56">
        <v>565.69911000000002</v>
      </c>
      <c r="AN23" s="79"/>
      <c r="AO23" s="79"/>
      <c r="AP23" s="54">
        <v>0</v>
      </c>
      <c r="AQ23" s="54">
        <v>0</v>
      </c>
      <c r="AR23" s="55">
        <v>727.02705000000003</v>
      </c>
      <c r="AS23" s="56">
        <v>5.54108</v>
      </c>
      <c r="AT23" s="56">
        <v>721.48597000000007</v>
      </c>
      <c r="AU23" s="37"/>
      <c r="AV23" s="54">
        <v>0</v>
      </c>
      <c r="AW23" s="54">
        <v>0</v>
      </c>
      <c r="AX23" s="55">
        <v>0</v>
      </c>
      <c r="AY23" s="55">
        <v>0</v>
      </c>
      <c r="AZ23" s="75"/>
      <c r="BA23" s="54">
        <v>0</v>
      </c>
      <c r="BB23" s="54">
        <v>0</v>
      </c>
      <c r="BC23" s="55">
        <v>0</v>
      </c>
      <c r="BD23" s="54">
        <v>0</v>
      </c>
      <c r="BE23" s="54">
        <v>0</v>
      </c>
      <c r="BF23" s="54"/>
      <c r="BG23" s="54">
        <v>0</v>
      </c>
      <c r="BH23" s="54">
        <v>0</v>
      </c>
      <c r="BI23" s="55">
        <v>0</v>
      </c>
      <c r="BJ23" s="75"/>
      <c r="BK23" s="55">
        <v>0</v>
      </c>
      <c r="BL23" s="75"/>
      <c r="BM23" s="55">
        <v>727.02705000000014</v>
      </c>
      <c r="BN23" s="56">
        <v>5.54108</v>
      </c>
      <c r="BO23" s="56">
        <v>721.48597000000018</v>
      </c>
      <c r="BP23" s="45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</row>
    <row r="24" spans="1:87" ht="12" customHeight="1" x14ac:dyDescent="0.2">
      <c r="A24" s="42">
        <v>2011</v>
      </c>
      <c r="B24" s="42" t="s">
        <v>7</v>
      </c>
      <c r="C24" s="54">
        <v>0</v>
      </c>
      <c r="D24" s="54"/>
      <c r="E24" s="54">
        <v>0</v>
      </c>
      <c r="F24" s="55">
        <f>África!F24</f>
        <v>0</v>
      </c>
      <c r="G24" s="56">
        <f>África!G24</f>
        <v>0</v>
      </c>
      <c r="H24" s="56">
        <f>África!H24</f>
        <v>0</v>
      </c>
      <c r="I24" s="74"/>
      <c r="J24" s="54">
        <v>1033.2437600000001</v>
      </c>
      <c r="K24" s="54">
        <v>0</v>
      </c>
      <c r="L24" s="55"/>
      <c r="M24" s="55"/>
      <c r="N24" s="54"/>
      <c r="O24" s="54">
        <v>0</v>
      </c>
      <c r="P24" s="54"/>
      <c r="Q24" s="54">
        <v>0</v>
      </c>
      <c r="R24" s="55">
        <v>1033.2437600000001</v>
      </c>
      <c r="S24" s="36"/>
      <c r="T24" s="54"/>
      <c r="U24" s="54"/>
      <c r="V24" s="54"/>
      <c r="W24" s="54"/>
      <c r="X24" s="54"/>
      <c r="Y24" s="55">
        <v>0</v>
      </c>
      <c r="Z24" s="55"/>
      <c r="AA24" s="54">
        <v>284.03659000000005</v>
      </c>
      <c r="AB24" s="56">
        <v>0</v>
      </c>
      <c r="AC24" s="56">
        <v>284.03659000000005</v>
      </c>
      <c r="AD24" s="56"/>
      <c r="AE24" s="54"/>
      <c r="AF24" s="54"/>
      <c r="AG24" s="54">
        <v>0.15</v>
      </c>
      <c r="AH24" s="54"/>
      <c r="AI24" s="54">
        <v>0</v>
      </c>
      <c r="AJ24" s="54">
        <v>0.20100000000000001</v>
      </c>
      <c r="AK24" s="54">
        <v>1292.4831900000001</v>
      </c>
      <c r="AL24" s="56">
        <v>0</v>
      </c>
      <c r="AM24" s="56">
        <v>1292.4831900000001</v>
      </c>
      <c r="AN24" s="79"/>
      <c r="AO24" s="79"/>
      <c r="AP24" s="54">
        <v>0</v>
      </c>
      <c r="AQ24" s="54">
        <v>0</v>
      </c>
      <c r="AR24" s="55">
        <v>1576.8707800000002</v>
      </c>
      <c r="AS24" s="56">
        <v>0.35099999999999998</v>
      </c>
      <c r="AT24" s="56">
        <v>1576.5197800000001</v>
      </c>
      <c r="AU24" s="37"/>
      <c r="AV24" s="54">
        <v>0</v>
      </c>
      <c r="AW24" s="54">
        <v>0</v>
      </c>
      <c r="AX24" s="55">
        <v>0</v>
      </c>
      <c r="AY24" s="55">
        <v>0</v>
      </c>
      <c r="AZ24" s="75"/>
      <c r="BA24" s="54">
        <v>0</v>
      </c>
      <c r="BB24" s="54">
        <v>0</v>
      </c>
      <c r="BC24" s="55">
        <v>0</v>
      </c>
      <c r="BD24" s="54">
        <v>0</v>
      </c>
      <c r="BE24" s="54">
        <v>0</v>
      </c>
      <c r="BF24" s="54"/>
      <c r="BG24" s="54">
        <v>0</v>
      </c>
      <c r="BH24" s="54">
        <v>0</v>
      </c>
      <c r="BI24" s="55">
        <v>0</v>
      </c>
      <c r="BJ24" s="75"/>
      <c r="BK24" s="55">
        <v>0</v>
      </c>
      <c r="BL24" s="75"/>
      <c r="BM24" s="55">
        <v>2610.1145400000005</v>
      </c>
      <c r="BN24" s="56">
        <v>1033.5947600000002</v>
      </c>
      <c r="BO24" s="56">
        <v>1576.5197800000001</v>
      </c>
      <c r="BP24" s="45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</row>
    <row r="25" spans="1:87" ht="12" customHeight="1" x14ac:dyDescent="0.2">
      <c r="A25" s="42">
        <v>2011</v>
      </c>
      <c r="B25" s="42" t="s">
        <v>8</v>
      </c>
      <c r="C25" s="54">
        <v>0</v>
      </c>
      <c r="D25" s="54"/>
      <c r="E25" s="54">
        <v>0</v>
      </c>
      <c r="F25" s="55">
        <f>África!F25</f>
        <v>0</v>
      </c>
      <c r="G25" s="56">
        <f>África!G25</f>
        <v>0</v>
      </c>
      <c r="H25" s="56">
        <f>África!H25</f>
        <v>0</v>
      </c>
      <c r="I25" s="74"/>
      <c r="J25" s="54">
        <v>166.45517999999998</v>
      </c>
      <c r="K25" s="54">
        <v>0</v>
      </c>
      <c r="L25" s="55"/>
      <c r="M25" s="55"/>
      <c r="N25" s="54"/>
      <c r="O25" s="54">
        <v>0</v>
      </c>
      <c r="P25" s="54"/>
      <c r="Q25" s="54">
        <v>0</v>
      </c>
      <c r="R25" s="55">
        <v>166.45517999999998</v>
      </c>
      <c r="S25" s="36"/>
      <c r="T25" s="54"/>
      <c r="U25" s="54"/>
      <c r="V25" s="54"/>
      <c r="W25" s="54"/>
      <c r="X25" s="54"/>
      <c r="Y25" s="55">
        <v>0</v>
      </c>
      <c r="Z25" s="55"/>
      <c r="AA25" s="54">
        <v>88.114020000000011</v>
      </c>
      <c r="AB25" s="56">
        <v>0</v>
      </c>
      <c r="AC25" s="56">
        <v>88.114020000000011</v>
      </c>
      <c r="AD25" s="56"/>
      <c r="AE25" s="54"/>
      <c r="AF25" s="54"/>
      <c r="AG25" s="54">
        <v>0.152</v>
      </c>
      <c r="AH25" s="54"/>
      <c r="AI25" s="54">
        <v>0</v>
      </c>
      <c r="AJ25" s="54">
        <v>0.20300000000000001</v>
      </c>
      <c r="AK25" s="54">
        <v>515.83500000000004</v>
      </c>
      <c r="AL25" s="56">
        <v>0</v>
      </c>
      <c r="AM25" s="56">
        <v>515.83500000000004</v>
      </c>
      <c r="AN25" s="79"/>
      <c r="AO25" s="79"/>
      <c r="AP25" s="54">
        <v>0</v>
      </c>
      <c r="AQ25" s="54">
        <v>0</v>
      </c>
      <c r="AR25" s="55">
        <v>604.30402000000004</v>
      </c>
      <c r="AS25" s="56">
        <v>0.35499999999999998</v>
      </c>
      <c r="AT25" s="56">
        <v>603.94902000000002</v>
      </c>
      <c r="AU25" s="37"/>
      <c r="AV25" s="54">
        <v>0</v>
      </c>
      <c r="AW25" s="54">
        <v>0</v>
      </c>
      <c r="AX25" s="55">
        <v>0</v>
      </c>
      <c r="AY25" s="55">
        <v>0</v>
      </c>
      <c r="AZ25" s="75"/>
      <c r="BA25" s="54">
        <v>0</v>
      </c>
      <c r="BB25" s="54">
        <v>0</v>
      </c>
      <c r="BC25" s="55">
        <v>0</v>
      </c>
      <c r="BD25" s="54">
        <v>0</v>
      </c>
      <c r="BE25" s="54">
        <v>0</v>
      </c>
      <c r="BF25" s="54"/>
      <c r="BG25" s="54">
        <v>0</v>
      </c>
      <c r="BH25" s="54">
        <v>0</v>
      </c>
      <c r="BI25" s="55">
        <v>0</v>
      </c>
      <c r="BJ25" s="75"/>
      <c r="BK25" s="55">
        <v>0</v>
      </c>
      <c r="BL25" s="75"/>
      <c r="BM25" s="55">
        <v>770.75919999999996</v>
      </c>
      <c r="BN25" s="56">
        <v>166.81017999999997</v>
      </c>
      <c r="BO25" s="56">
        <v>603.94902000000002</v>
      </c>
      <c r="BP25" s="45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</row>
    <row r="26" spans="1:87" ht="12" customHeight="1" x14ac:dyDescent="0.2">
      <c r="A26" s="42">
        <v>2011</v>
      </c>
      <c r="B26" s="42" t="s">
        <v>9</v>
      </c>
      <c r="C26" s="54">
        <v>0</v>
      </c>
      <c r="D26" s="54"/>
      <c r="E26" s="54">
        <v>0</v>
      </c>
      <c r="F26" s="55">
        <f>África!F26</f>
        <v>0</v>
      </c>
      <c r="G26" s="56">
        <f>África!G26</f>
        <v>0</v>
      </c>
      <c r="H26" s="56">
        <f>África!H26</f>
        <v>0</v>
      </c>
      <c r="I26" s="74"/>
      <c r="J26" s="54">
        <v>476.66480999999999</v>
      </c>
      <c r="K26" s="54">
        <v>0</v>
      </c>
      <c r="L26" s="55"/>
      <c r="M26" s="55"/>
      <c r="N26" s="54"/>
      <c r="O26" s="54">
        <v>0</v>
      </c>
      <c r="P26" s="54"/>
      <c r="Q26" s="54">
        <v>0</v>
      </c>
      <c r="R26" s="55">
        <v>476.66480999999999</v>
      </c>
      <c r="S26" s="36"/>
      <c r="T26" s="54"/>
      <c r="U26" s="54"/>
      <c r="V26" s="54"/>
      <c r="W26" s="54"/>
      <c r="X26" s="54"/>
      <c r="Y26" s="55">
        <v>0</v>
      </c>
      <c r="Z26" s="55"/>
      <c r="AA26" s="54">
        <v>35.667000000000002</v>
      </c>
      <c r="AB26" s="56">
        <v>0</v>
      </c>
      <c r="AC26" s="56">
        <v>35.667000000000002</v>
      </c>
      <c r="AD26" s="56"/>
      <c r="AE26" s="54"/>
      <c r="AF26" s="54"/>
      <c r="AG26" s="54">
        <v>311.06392</v>
      </c>
      <c r="AH26" s="54"/>
      <c r="AI26" s="54">
        <v>0</v>
      </c>
      <c r="AJ26" s="54">
        <v>0.19700000000000001</v>
      </c>
      <c r="AK26" s="54">
        <v>604.06100000000004</v>
      </c>
      <c r="AL26" s="56">
        <v>0</v>
      </c>
      <c r="AM26" s="56">
        <v>604.06100000000004</v>
      </c>
      <c r="AN26" s="79"/>
      <c r="AO26" s="79"/>
      <c r="AP26" s="54">
        <v>0</v>
      </c>
      <c r="AQ26" s="54">
        <v>0</v>
      </c>
      <c r="AR26" s="55">
        <v>950.98892000000001</v>
      </c>
      <c r="AS26" s="56">
        <v>311.26092</v>
      </c>
      <c r="AT26" s="56">
        <v>639.72800000000007</v>
      </c>
      <c r="AU26" s="37"/>
      <c r="AV26" s="54">
        <v>0</v>
      </c>
      <c r="AW26" s="54">
        <v>0</v>
      </c>
      <c r="AX26" s="55">
        <v>0</v>
      </c>
      <c r="AY26" s="55">
        <v>0</v>
      </c>
      <c r="AZ26" s="75"/>
      <c r="BA26" s="54">
        <v>0</v>
      </c>
      <c r="BB26" s="54">
        <v>0</v>
      </c>
      <c r="BC26" s="55">
        <v>0</v>
      </c>
      <c r="BD26" s="54">
        <v>0</v>
      </c>
      <c r="BE26" s="54">
        <v>0</v>
      </c>
      <c r="BF26" s="54"/>
      <c r="BG26" s="54">
        <v>0</v>
      </c>
      <c r="BH26" s="54">
        <v>0</v>
      </c>
      <c r="BI26" s="55">
        <v>0</v>
      </c>
      <c r="BJ26" s="75"/>
      <c r="BK26" s="55">
        <v>0</v>
      </c>
      <c r="BL26" s="75"/>
      <c r="BM26" s="55">
        <v>1427.65373</v>
      </c>
      <c r="BN26" s="56">
        <v>787.92572999999993</v>
      </c>
      <c r="BO26" s="56">
        <v>639.72800000000007</v>
      </c>
      <c r="BP26" s="45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</row>
    <row r="27" spans="1:87" ht="12" customHeight="1" x14ac:dyDescent="0.2">
      <c r="A27" s="42">
        <v>2011</v>
      </c>
      <c r="B27" s="42" t="s">
        <v>10</v>
      </c>
      <c r="C27" s="54">
        <v>0</v>
      </c>
      <c r="D27" s="54"/>
      <c r="E27" s="54">
        <v>0</v>
      </c>
      <c r="F27" s="55">
        <f>África!F27</f>
        <v>0</v>
      </c>
      <c r="G27" s="56">
        <f>África!G27</f>
        <v>0</v>
      </c>
      <c r="H27" s="56">
        <f>África!H27</f>
        <v>0</v>
      </c>
      <c r="I27" s="74"/>
      <c r="J27" s="54">
        <v>0</v>
      </c>
      <c r="K27" s="54">
        <v>0</v>
      </c>
      <c r="L27" s="55"/>
      <c r="M27" s="55"/>
      <c r="N27" s="54"/>
      <c r="O27" s="54">
        <v>0</v>
      </c>
      <c r="P27" s="54"/>
      <c r="Q27" s="54">
        <v>0</v>
      </c>
      <c r="R27" s="55">
        <v>0</v>
      </c>
      <c r="S27" s="36"/>
      <c r="T27" s="54"/>
      <c r="U27" s="54"/>
      <c r="V27" s="54"/>
      <c r="W27" s="54"/>
      <c r="X27" s="54"/>
      <c r="Y27" s="55">
        <v>0</v>
      </c>
      <c r="Z27" s="55"/>
      <c r="AA27" s="54">
        <v>0.15039</v>
      </c>
      <c r="AB27" s="56">
        <v>0</v>
      </c>
      <c r="AC27" s="56">
        <v>0.15039</v>
      </c>
      <c r="AD27" s="56"/>
      <c r="AE27" s="54"/>
      <c r="AF27" s="54"/>
      <c r="AG27" s="54">
        <v>0.16022</v>
      </c>
      <c r="AH27" s="54"/>
      <c r="AI27" s="54">
        <v>0</v>
      </c>
      <c r="AJ27" s="54">
        <v>0.33351999999999998</v>
      </c>
      <c r="AK27" s="54">
        <v>771.37371000000007</v>
      </c>
      <c r="AL27" s="56">
        <v>0</v>
      </c>
      <c r="AM27" s="56">
        <v>771.37371000000007</v>
      </c>
      <c r="AN27" s="79"/>
      <c r="AO27" s="79"/>
      <c r="AP27" s="54">
        <v>0</v>
      </c>
      <c r="AQ27" s="54">
        <v>0</v>
      </c>
      <c r="AR27" s="55">
        <v>772.01784000000009</v>
      </c>
      <c r="AS27" s="56">
        <v>0.49373999999999996</v>
      </c>
      <c r="AT27" s="56">
        <v>771.52410000000009</v>
      </c>
      <c r="AU27" s="37"/>
      <c r="AV27" s="54">
        <v>0</v>
      </c>
      <c r="AW27" s="54">
        <v>0</v>
      </c>
      <c r="AX27" s="55">
        <v>0</v>
      </c>
      <c r="AY27" s="55">
        <v>0</v>
      </c>
      <c r="AZ27" s="75"/>
      <c r="BA27" s="54">
        <v>0</v>
      </c>
      <c r="BB27" s="54">
        <v>0</v>
      </c>
      <c r="BC27" s="55">
        <v>0</v>
      </c>
      <c r="BD27" s="54">
        <v>0</v>
      </c>
      <c r="BE27" s="54">
        <v>0</v>
      </c>
      <c r="BF27" s="54"/>
      <c r="BG27" s="54">
        <v>0</v>
      </c>
      <c r="BH27" s="54">
        <v>0</v>
      </c>
      <c r="BI27" s="55">
        <v>0</v>
      </c>
      <c r="BJ27" s="75"/>
      <c r="BK27" s="55">
        <v>0</v>
      </c>
      <c r="BL27" s="75"/>
      <c r="BM27" s="55">
        <v>772.01783999999998</v>
      </c>
      <c r="BN27" s="56">
        <v>0.49373999999999996</v>
      </c>
      <c r="BO27" s="56">
        <v>771.52409999999998</v>
      </c>
      <c r="BP27" s="45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</row>
    <row r="28" spans="1:87" ht="12" customHeight="1" x14ac:dyDescent="0.2">
      <c r="A28" s="42">
        <v>2011</v>
      </c>
      <c r="B28" s="42" t="s">
        <v>11</v>
      </c>
      <c r="C28" s="54">
        <v>0</v>
      </c>
      <c r="D28" s="54"/>
      <c r="E28" s="54">
        <v>0</v>
      </c>
      <c r="F28" s="55">
        <f>África!F28</f>
        <v>0</v>
      </c>
      <c r="G28" s="56">
        <f>África!G28</f>
        <v>0</v>
      </c>
      <c r="H28" s="56">
        <f>África!H28</f>
        <v>0</v>
      </c>
      <c r="I28" s="74"/>
      <c r="J28" s="54">
        <v>473.93746000000004</v>
      </c>
      <c r="K28" s="54">
        <v>0</v>
      </c>
      <c r="L28" s="55"/>
      <c r="M28" s="55"/>
      <c r="N28" s="54"/>
      <c r="O28" s="54">
        <v>0</v>
      </c>
      <c r="P28" s="54"/>
      <c r="Q28" s="54">
        <v>26.309830000000002</v>
      </c>
      <c r="R28" s="55">
        <v>500.24729000000002</v>
      </c>
      <c r="S28" s="36"/>
      <c r="T28" s="54"/>
      <c r="U28" s="54"/>
      <c r="V28" s="54"/>
      <c r="W28" s="54"/>
      <c r="X28" s="54"/>
      <c r="Y28" s="55">
        <v>0</v>
      </c>
      <c r="Z28" s="55"/>
      <c r="AA28" s="54">
        <v>0</v>
      </c>
      <c r="AB28" s="56">
        <v>0</v>
      </c>
      <c r="AC28" s="56">
        <v>0</v>
      </c>
      <c r="AD28" s="56"/>
      <c r="AE28" s="54"/>
      <c r="AF28" s="54"/>
      <c r="AG28" s="54">
        <v>0.29514999999999997</v>
      </c>
      <c r="AH28" s="54"/>
      <c r="AI28" s="54">
        <v>0</v>
      </c>
      <c r="AJ28" s="54">
        <v>0</v>
      </c>
      <c r="AK28" s="54">
        <v>872.52298999999982</v>
      </c>
      <c r="AL28" s="56">
        <v>0</v>
      </c>
      <c r="AM28" s="56">
        <v>872.52298999999982</v>
      </c>
      <c r="AN28" s="79"/>
      <c r="AO28" s="79"/>
      <c r="AP28" s="54">
        <v>0</v>
      </c>
      <c r="AQ28" s="54">
        <v>0</v>
      </c>
      <c r="AR28" s="55">
        <v>872.81813999999986</v>
      </c>
      <c r="AS28" s="56">
        <v>0.29514999999999997</v>
      </c>
      <c r="AT28" s="56">
        <v>872.52298999999982</v>
      </c>
      <c r="AU28" s="37"/>
      <c r="AV28" s="54">
        <v>0</v>
      </c>
      <c r="AW28" s="54">
        <v>0</v>
      </c>
      <c r="AX28" s="55">
        <v>933.41200000000003</v>
      </c>
      <c r="AY28" s="55">
        <v>933.41200000000003</v>
      </c>
      <c r="AZ28" s="75"/>
      <c r="BA28" s="54">
        <v>0</v>
      </c>
      <c r="BB28" s="54">
        <v>0</v>
      </c>
      <c r="BC28" s="55">
        <v>0</v>
      </c>
      <c r="BD28" s="54">
        <v>0</v>
      </c>
      <c r="BE28" s="54">
        <v>0</v>
      </c>
      <c r="BF28" s="54"/>
      <c r="BG28" s="54">
        <v>0</v>
      </c>
      <c r="BH28" s="54">
        <v>0</v>
      </c>
      <c r="BI28" s="55">
        <v>0</v>
      </c>
      <c r="BJ28" s="75"/>
      <c r="BK28" s="55">
        <v>0</v>
      </c>
      <c r="BL28" s="75"/>
      <c r="BM28" s="55">
        <v>2306.4774299999999</v>
      </c>
      <c r="BN28" s="56">
        <v>1433.95444</v>
      </c>
      <c r="BO28" s="56">
        <v>872.52298999999994</v>
      </c>
      <c r="BP28" s="45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</row>
    <row r="29" spans="1:87" ht="12" customHeight="1" x14ac:dyDescent="0.2">
      <c r="A29" s="42">
        <v>2011</v>
      </c>
      <c r="B29" s="42" t="s">
        <v>12</v>
      </c>
      <c r="C29" s="54">
        <v>0</v>
      </c>
      <c r="D29" s="54"/>
      <c r="E29" s="54">
        <v>0</v>
      </c>
      <c r="F29" s="55">
        <f>África!F29</f>
        <v>0</v>
      </c>
      <c r="G29" s="56">
        <f>África!G29</f>
        <v>0</v>
      </c>
      <c r="H29" s="56">
        <f>África!H29</f>
        <v>0</v>
      </c>
      <c r="I29" s="74"/>
      <c r="J29" s="54">
        <v>468.88216999999997</v>
      </c>
      <c r="K29" s="54">
        <v>0</v>
      </c>
      <c r="L29" s="55"/>
      <c r="M29" s="55"/>
      <c r="N29" s="54"/>
      <c r="O29" s="54">
        <v>0</v>
      </c>
      <c r="P29" s="54"/>
      <c r="Q29" s="54">
        <v>20.953250000000001</v>
      </c>
      <c r="R29" s="55">
        <v>489.83542</v>
      </c>
      <c r="S29" s="36"/>
      <c r="T29" s="54"/>
      <c r="U29" s="54"/>
      <c r="V29" s="54"/>
      <c r="W29" s="54"/>
      <c r="X29" s="54"/>
      <c r="Y29" s="55">
        <v>0</v>
      </c>
      <c r="Z29" s="55"/>
      <c r="AA29" s="54">
        <v>68.62227</v>
      </c>
      <c r="AB29" s="56">
        <v>0</v>
      </c>
      <c r="AC29" s="56">
        <v>68.62227</v>
      </c>
      <c r="AD29" s="56"/>
      <c r="AE29" s="54"/>
      <c r="AF29" s="54"/>
      <c r="AG29" s="54">
        <v>470.67329999999998</v>
      </c>
      <c r="AH29" s="54"/>
      <c r="AI29" s="54">
        <v>0</v>
      </c>
      <c r="AJ29" s="54">
        <v>0</v>
      </c>
      <c r="AK29" s="54">
        <v>709.00594999999998</v>
      </c>
      <c r="AL29" s="56">
        <v>0</v>
      </c>
      <c r="AM29" s="56">
        <v>709.00594999999998</v>
      </c>
      <c r="AN29" s="79"/>
      <c r="AO29" s="79"/>
      <c r="AP29" s="54">
        <v>0</v>
      </c>
      <c r="AQ29" s="54">
        <v>0</v>
      </c>
      <c r="AR29" s="55">
        <v>1248.30152</v>
      </c>
      <c r="AS29" s="56">
        <v>470.67329999999998</v>
      </c>
      <c r="AT29" s="56">
        <v>777.62821999999994</v>
      </c>
      <c r="AU29" s="37"/>
      <c r="AV29" s="54">
        <v>0</v>
      </c>
      <c r="AW29" s="54">
        <v>0</v>
      </c>
      <c r="AX29" s="55">
        <v>0</v>
      </c>
      <c r="AY29" s="55">
        <v>0</v>
      </c>
      <c r="AZ29" s="75"/>
      <c r="BA29" s="54">
        <v>0</v>
      </c>
      <c r="BB29" s="54">
        <v>0</v>
      </c>
      <c r="BC29" s="55">
        <v>0</v>
      </c>
      <c r="BD29" s="54">
        <v>887.01626999999996</v>
      </c>
      <c r="BE29" s="54">
        <v>0</v>
      </c>
      <c r="BF29" s="54"/>
      <c r="BG29" s="54">
        <v>0</v>
      </c>
      <c r="BH29" s="54">
        <v>0</v>
      </c>
      <c r="BI29" s="55">
        <v>887.01626999999996</v>
      </c>
      <c r="BJ29" s="75"/>
      <c r="BK29" s="55">
        <v>0</v>
      </c>
      <c r="BL29" s="75"/>
      <c r="BM29" s="55">
        <v>2625.1532099999999</v>
      </c>
      <c r="BN29" s="56">
        <v>1847.5249899999999</v>
      </c>
      <c r="BO29" s="56">
        <v>777.62822000000006</v>
      </c>
      <c r="BP29" s="45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</row>
    <row r="30" spans="1:87" ht="12" customHeight="1" x14ac:dyDescent="0.2">
      <c r="A30" s="42">
        <v>2011</v>
      </c>
      <c r="B30" s="42" t="s">
        <v>13</v>
      </c>
      <c r="C30" s="54">
        <v>0</v>
      </c>
      <c r="D30" s="54"/>
      <c r="E30" s="54">
        <v>0</v>
      </c>
      <c r="F30" s="55">
        <f>África!F30</f>
        <v>0</v>
      </c>
      <c r="G30" s="56">
        <f>África!G30</f>
        <v>0</v>
      </c>
      <c r="H30" s="56">
        <f>África!H30</f>
        <v>0</v>
      </c>
      <c r="I30" s="74"/>
      <c r="J30" s="54">
        <v>0</v>
      </c>
      <c r="K30" s="54">
        <v>0</v>
      </c>
      <c r="L30" s="55"/>
      <c r="M30" s="55"/>
      <c r="N30" s="54"/>
      <c r="O30" s="54">
        <v>0</v>
      </c>
      <c r="P30" s="54"/>
      <c r="Q30" s="54">
        <v>0</v>
      </c>
      <c r="R30" s="55">
        <v>0</v>
      </c>
      <c r="S30" s="36"/>
      <c r="T30" s="54"/>
      <c r="U30" s="54"/>
      <c r="V30" s="54"/>
      <c r="W30" s="54"/>
      <c r="X30" s="54"/>
      <c r="Y30" s="55">
        <v>0</v>
      </c>
      <c r="Z30" s="55"/>
      <c r="AA30" s="54">
        <v>0</v>
      </c>
      <c r="AB30" s="56">
        <v>0</v>
      </c>
      <c r="AC30" s="56">
        <v>0</v>
      </c>
      <c r="AD30" s="56"/>
      <c r="AE30" s="54"/>
      <c r="AF30" s="54"/>
      <c r="AG30" s="54">
        <v>463.40104000000002</v>
      </c>
      <c r="AH30" s="54"/>
      <c r="AI30" s="54">
        <v>0</v>
      </c>
      <c r="AJ30" s="54">
        <v>0</v>
      </c>
      <c r="AK30" s="54">
        <v>492.98764</v>
      </c>
      <c r="AL30" s="56">
        <v>0</v>
      </c>
      <c r="AM30" s="56">
        <v>492.98764</v>
      </c>
      <c r="AN30" s="79"/>
      <c r="AO30" s="79"/>
      <c r="AP30" s="54">
        <v>0</v>
      </c>
      <c r="AQ30" s="54">
        <v>0</v>
      </c>
      <c r="AR30" s="55">
        <v>956.38868000000002</v>
      </c>
      <c r="AS30" s="56">
        <v>463.40104000000002</v>
      </c>
      <c r="AT30" s="56">
        <v>492.98764</v>
      </c>
      <c r="AU30" s="37"/>
      <c r="AV30" s="54">
        <v>0</v>
      </c>
      <c r="AW30" s="54">
        <v>0</v>
      </c>
      <c r="AX30" s="55">
        <v>0</v>
      </c>
      <c r="AY30" s="55">
        <v>0</v>
      </c>
      <c r="AZ30" s="75"/>
      <c r="BA30" s="54">
        <v>0</v>
      </c>
      <c r="BB30" s="54">
        <v>924.74900000000002</v>
      </c>
      <c r="BC30" s="55">
        <v>0</v>
      </c>
      <c r="BD30" s="54">
        <v>0</v>
      </c>
      <c r="BE30" s="54">
        <v>0</v>
      </c>
      <c r="BF30" s="54"/>
      <c r="BG30" s="54">
        <v>0</v>
      </c>
      <c r="BH30" s="54">
        <v>0</v>
      </c>
      <c r="BI30" s="55">
        <v>924.74900000000002</v>
      </c>
      <c r="BJ30" s="75"/>
      <c r="BK30" s="55">
        <v>0</v>
      </c>
      <c r="BL30" s="75"/>
      <c r="BM30" s="55">
        <v>1881.13768</v>
      </c>
      <c r="BN30" s="56">
        <v>1388.15004</v>
      </c>
      <c r="BO30" s="56">
        <v>492.98764</v>
      </c>
      <c r="BP30" s="45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</row>
    <row r="31" spans="1:87" ht="12" customHeight="1" x14ac:dyDescent="0.2">
      <c r="A31" s="42">
        <v>2011</v>
      </c>
      <c r="B31" s="42" t="s">
        <v>14</v>
      </c>
      <c r="C31" s="54">
        <v>0</v>
      </c>
      <c r="D31" s="54"/>
      <c r="E31" s="54">
        <v>0</v>
      </c>
      <c r="F31" s="55">
        <f>África!F31</f>
        <v>0</v>
      </c>
      <c r="G31" s="56">
        <f>África!G31</f>
        <v>0</v>
      </c>
      <c r="H31" s="56">
        <f>África!H31</f>
        <v>0</v>
      </c>
      <c r="I31" s="74"/>
      <c r="J31" s="54">
        <v>0</v>
      </c>
      <c r="K31" s="54">
        <v>0</v>
      </c>
      <c r="L31" s="55"/>
      <c r="M31" s="55"/>
      <c r="N31" s="54"/>
      <c r="O31" s="54">
        <v>0</v>
      </c>
      <c r="P31" s="54"/>
      <c r="Q31" s="54">
        <v>0</v>
      </c>
      <c r="R31" s="55">
        <v>0</v>
      </c>
      <c r="S31" s="36"/>
      <c r="T31" s="54"/>
      <c r="U31" s="54"/>
      <c r="V31" s="54"/>
      <c r="W31" s="54"/>
      <c r="X31" s="54"/>
      <c r="Y31" s="55">
        <v>0</v>
      </c>
      <c r="Z31" s="55"/>
      <c r="AA31" s="54">
        <v>0</v>
      </c>
      <c r="AB31" s="56">
        <v>0</v>
      </c>
      <c r="AC31" s="56">
        <v>0</v>
      </c>
      <c r="AD31" s="56"/>
      <c r="AE31" s="54"/>
      <c r="AF31" s="54"/>
      <c r="AG31" s="54">
        <v>465.13011999999998</v>
      </c>
      <c r="AH31" s="54"/>
      <c r="AI31" s="54">
        <v>0</v>
      </c>
      <c r="AJ31" s="54">
        <v>0</v>
      </c>
      <c r="AK31" s="54">
        <v>497.49948999999998</v>
      </c>
      <c r="AL31" s="56">
        <v>0</v>
      </c>
      <c r="AM31" s="56">
        <v>497.49948999999998</v>
      </c>
      <c r="AN31" s="79"/>
      <c r="AO31" s="79"/>
      <c r="AP31" s="54">
        <v>0</v>
      </c>
      <c r="AQ31" s="54">
        <v>0</v>
      </c>
      <c r="AR31" s="55">
        <v>962.62960999999996</v>
      </c>
      <c r="AS31" s="56">
        <v>465.13011999999998</v>
      </c>
      <c r="AT31" s="56">
        <v>497.49948999999998</v>
      </c>
      <c r="AU31" s="37"/>
      <c r="AV31" s="54">
        <v>0</v>
      </c>
      <c r="AW31" s="54">
        <v>0</v>
      </c>
      <c r="AX31" s="55">
        <v>0</v>
      </c>
      <c r="AY31" s="55">
        <v>0</v>
      </c>
      <c r="AZ31" s="75"/>
      <c r="BA31" s="54">
        <v>0</v>
      </c>
      <c r="BB31" s="54">
        <v>0</v>
      </c>
      <c r="BC31" s="55">
        <v>0</v>
      </c>
      <c r="BD31" s="54">
        <v>0</v>
      </c>
      <c r="BE31" s="54">
        <v>0</v>
      </c>
      <c r="BF31" s="54"/>
      <c r="BG31" s="54">
        <v>0</v>
      </c>
      <c r="BH31" s="54">
        <v>0</v>
      </c>
      <c r="BI31" s="55">
        <v>0</v>
      </c>
      <c r="BJ31" s="75"/>
      <c r="BK31" s="55">
        <v>0</v>
      </c>
      <c r="BL31" s="75"/>
      <c r="BM31" s="55">
        <v>962.62960999999996</v>
      </c>
      <c r="BN31" s="56">
        <v>465.13011999999998</v>
      </c>
      <c r="BO31" s="56">
        <v>497.49948999999998</v>
      </c>
      <c r="BP31" s="45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</row>
    <row r="32" spans="1:87" ht="12" customHeight="1" x14ac:dyDescent="0.2">
      <c r="A32" s="42">
        <v>2011</v>
      </c>
      <c r="B32" s="42" t="s">
        <v>15</v>
      </c>
      <c r="C32" s="54">
        <v>0</v>
      </c>
      <c r="D32" s="54"/>
      <c r="E32" s="54">
        <v>0</v>
      </c>
      <c r="F32" s="55">
        <f>África!F32</f>
        <v>0</v>
      </c>
      <c r="G32" s="56">
        <f>África!G32</f>
        <v>0</v>
      </c>
      <c r="H32" s="56">
        <f>África!H32</f>
        <v>0</v>
      </c>
      <c r="I32" s="74"/>
      <c r="J32" s="54">
        <v>2619.1833799999999</v>
      </c>
      <c r="K32" s="54">
        <v>0</v>
      </c>
      <c r="L32" s="55"/>
      <c r="M32" s="55"/>
      <c r="N32" s="54"/>
      <c r="O32" s="54">
        <v>0</v>
      </c>
      <c r="P32" s="54"/>
      <c r="Q32" s="54">
        <v>47.263080000000002</v>
      </c>
      <c r="R32" s="55">
        <v>2666.4464600000001</v>
      </c>
      <c r="S32" s="36"/>
      <c r="T32" s="54"/>
      <c r="U32" s="54"/>
      <c r="V32" s="54"/>
      <c r="W32" s="54"/>
      <c r="X32" s="54"/>
      <c r="Y32" s="55">
        <v>0</v>
      </c>
      <c r="Z32" s="55"/>
      <c r="AA32" s="54">
        <v>2616.3193999999999</v>
      </c>
      <c r="AB32" s="56">
        <v>0</v>
      </c>
      <c r="AC32" s="56">
        <v>2616.3193999999999</v>
      </c>
      <c r="AD32" s="56"/>
      <c r="AE32" s="54"/>
      <c r="AF32" s="54"/>
      <c r="AG32" s="54">
        <v>2640.9890099999998</v>
      </c>
      <c r="AH32" s="54">
        <v>0</v>
      </c>
      <c r="AI32" s="54">
        <v>0</v>
      </c>
      <c r="AJ32" s="54">
        <v>1.7505200000000003</v>
      </c>
      <c r="AK32" s="54">
        <v>8445.4751399999986</v>
      </c>
      <c r="AL32" s="56">
        <v>5.19808</v>
      </c>
      <c r="AM32" s="56">
        <v>8440.2770599999985</v>
      </c>
      <c r="AN32" s="79"/>
      <c r="AO32" s="79"/>
      <c r="AP32" s="54">
        <v>0</v>
      </c>
      <c r="AQ32" s="54">
        <v>0</v>
      </c>
      <c r="AR32" s="55">
        <v>13704.534069999998</v>
      </c>
      <c r="AS32" s="56">
        <v>2647.9376099999999</v>
      </c>
      <c r="AT32" s="56">
        <v>11056.596459999999</v>
      </c>
      <c r="AU32" s="37"/>
      <c r="AV32" s="54">
        <v>0</v>
      </c>
      <c r="AW32" s="54">
        <v>0</v>
      </c>
      <c r="AX32" s="55">
        <v>933.41200000000003</v>
      </c>
      <c r="AY32" s="55">
        <v>933.41200000000003</v>
      </c>
      <c r="AZ32" s="75"/>
      <c r="BA32" s="54">
        <v>0</v>
      </c>
      <c r="BB32" s="54">
        <v>924.74900000000002</v>
      </c>
      <c r="BC32" s="55">
        <v>0</v>
      </c>
      <c r="BD32" s="54">
        <v>887.01626999999996</v>
      </c>
      <c r="BE32" s="54">
        <v>0</v>
      </c>
      <c r="BF32" s="54"/>
      <c r="BG32" s="54">
        <v>0</v>
      </c>
      <c r="BH32" s="54">
        <v>0</v>
      </c>
      <c r="BI32" s="55">
        <v>1811.7652699999999</v>
      </c>
      <c r="BJ32" s="75"/>
      <c r="BK32" s="55">
        <v>0</v>
      </c>
      <c r="BL32" s="75"/>
      <c r="BM32" s="55">
        <v>19116.157799999997</v>
      </c>
      <c r="BN32" s="56">
        <v>8059.5613400000002</v>
      </c>
      <c r="BO32" s="56">
        <v>11056.596459999999</v>
      </c>
      <c r="BP32" s="45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</row>
    <row r="33" spans="1:87" ht="12" customHeight="1" x14ac:dyDescent="0.2">
      <c r="A33" s="42">
        <v>2012</v>
      </c>
      <c r="B33" s="42" t="s">
        <v>3</v>
      </c>
      <c r="C33" s="54">
        <v>0</v>
      </c>
      <c r="D33" s="54"/>
      <c r="E33" s="54">
        <v>0</v>
      </c>
      <c r="F33" s="55">
        <f>África!F33</f>
        <v>0</v>
      </c>
      <c r="G33" s="56">
        <f>África!G33</f>
        <v>0</v>
      </c>
      <c r="H33" s="56">
        <f>África!H33</f>
        <v>0</v>
      </c>
      <c r="I33" s="74"/>
      <c r="J33" s="54">
        <v>541.88631000000009</v>
      </c>
      <c r="K33" s="54">
        <v>0</v>
      </c>
      <c r="L33" s="55"/>
      <c r="M33" s="55"/>
      <c r="N33" s="54"/>
      <c r="O33" s="54">
        <v>0</v>
      </c>
      <c r="P33" s="54"/>
      <c r="Q33" s="54">
        <v>0</v>
      </c>
      <c r="R33" s="55">
        <v>541.88631000000009</v>
      </c>
      <c r="S33" s="36"/>
      <c r="T33" s="54"/>
      <c r="U33" s="54"/>
      <c r="V33" s="54"/>
      <c r="W33" s="54"/>
      <c r="X33" s="54"/>
      <c r="Y33" s="55">
        <v>0</v>
      </c>
      <c r="Z33" s="55"/>
      <c r="AA33" s="54">
        <v>0</v>
      </c>
      <c r="AB33" s="56">
        <v>0</v>
      </c>
      <c r="AC33" s="56">
        <v>0</v>
      </c>
      <c r="AD33" s="56"/>
      <c r="AE33" s="54"/>
      <c r="AF33" s="54"/>
      <c r="AG33" s="54">
        <v>463.61556000000002</v>
      </c>
      <c r="AH33" s="54"/>
      <c r="AI33" s="54">
        <v>0</v>
      </c>
      <c r="AJ33" s="54">
        <v>0</v>
      </c>
      <c r="AK33" s="54">
        <v>1208.47759</v>
      </c>
      <c r="AL33" s="56">
        <v>36.23733</v>
      </c>
      <c r="AM33" s="56">
        <v>1172.24026</v>
      </c>
      <c r="AN33" s="79"/>
      <c r="AO33" s="79"/>
      <c r="AP33" s="54">
        <v>0</v>
      </c>
      <c r="AQ33" s="54">
        <v>0</v>
      </c>
      <c r="AR33" s="55">
        <v>1672.0931499999999</v>
      </c>
      <c r="AS33" s="56">
        <v>499.85289</v>
      </c>
      <c r="AT33" s="56">
        <v>1172.24026</v>
      </c>
      <c r="AU33" s="37"/>
      <c r="AV33" s="54">
        <v>0</v>
      </c>
      <c r="AW33" s="54">
        <v>0</v>
      </c>
      <c r="AX33" s="55">
        <v>0</v>
      </c>
      <c r="AY33" s="55">
        <v>0</v>
      </c>
      <c r="AZ33" s="75"/>
      <c r="BA33" s="54">
        <v>0</v>
      </c>
      <c r="BB33" s="54">
        <v>0</v>
      </c>
      <c r="BC33" s="55">
        <v>0</v>
      </c>
      <c r="BD33" s="54">
        <v>0</v>
      </c>
      <c r="BE33" s="54">
        <v>0</v>
      </c>
      <c r="BF33" s="54"/>
      <c r="BG33" s="54">
        <v>0</v>
      </c>
      <c r="BH33" s="54">
        <v>0</v>
      </c>
      <c r="BI33" s="55">
        <v>0</v>
      </c>
      <c r="BJ33" s="75"/>
      <c r="BK33" s="55">
        <v>0</v>
      </c>
      <c r="BL33" s="75"/>
      <c r="BM33" s="55">
        <v>2213.97946</v>
      </c>
      <c r="BN33" s="56">
        <v>1041.7392</v>
      </c>
      <c r="BO33" s="56">
        <v>1172.24026</v>
      </c>
      <c r="BP33" s="45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</row>
    <row r="34" spans="1:87" ht="12" customHeight="1" x14ac:dyDescent="0.2">
      <c r="A34" s="42">
        <v>2012</v>
      </c>
      <c r="B34" s="42" t="s">
        <v>4</v>
      </c>
      <c r="C34" s="54">
        <v>0</v>
      </c>
      <c r="D34" s="54"/>
      <c r="E34" s="54">
        <v>0</v>
      </c>
      <c r="F34" s="55">
        <f>África!F34</f>
        <v>0</v>
      </c>
      <c r="G34" s="56">
        <f>África!G34</f>
        <v>0</v>
      </c>
      <c r="H34" s="56">
        <f>África!H34</f>
        <v>0</v>
      </c>
      <c r="I34" s="74"/>
      <c r="J34" s="54">
        <v>0</v>
      </c>
      <c r="K34" s="54">
        <v>0</v>
      </c>
      <c r="L34" s="55"/>
      <c r="M34" s="55"/>
      <c r="N34" s="54"/>
      <c r="O34" s="54">
        <v>0</v>
      </c>
      <c r="P34" s="54"/>
      <c r="Q34" s="54">
        <v>0</v>
      </c>
      <c r="R34" s="55">
        <v>0</v>
      </c>
      <c r="S34" s="36"/>
      <c r="T34" s="54"/>
      <c r="U34" s="54"/>
      <c r="V34" s="54"/>
      <c r="W34" s="54"/>
      <c r="X34" s="54"/>
      <c r="Y34" s="55">
        <v>0</v>
      </c>
      <c r="Z34" s="55"/>
      <c r="AA34" s="54">
        <v>30.58961</v>
      </c>
      <c r="AB34" s="56">
        <v>0</v>
      </c>
      <c r="AC34" s="56">
        <v>30.58961</v>
      </c>
      <c r="AD34" s="56"/>
      <c r="AE34" s="54"/>
      <c r="AF34" s="54"/>
      <c r="AG34" s="54">
        <v>461.59158999999994</v>
      </c>
      <c r="AH34" s="54"/>
      <c r="AI34" s="54">
        <v>0</v>
      </c>
      <c r="AJ34" s="54">
        <v>0</v>
      </c>
      <c r="AK34" s="54">
        <v>989.69517000000008</v>
      </c>
      <c r="AL34" s="56">
        <v>0</v>
      </c>
      <c r="AM34" s="56">
        <v>989.69517000000008</v>
      </c>
      <c r="AN34" s="79"/>
      <c r="AO34" s="79"/>
      <c r="AP34" s="54">
        <v>0</v>
      </c>
      <c r="AQ34" s="54">
        <v>0</v>
      </c>
      <c r="AR34" s="55">
        <v>1481.87637</v>
      </c>
      <c r="AS34" s="56">
        <v>461.59158999999994</v>
      </c>
      <c r="AT34" s="56">
        <v>1020.2847800000001</v>
      </c>
      <c r="AU34" s="37"/>
      <c r="AV34" s="54">
        <v>0</v>
      </c>
      <c r="AW34" s="54">
        <v>0</v>
      </c>
      <c r="AX34" s="55">
        <v>0</v>
      </c>
      <c r="AY34" s="55">
        <v>0</v>
      </c>
      <c r="AZ34" s="75"/>
      <c r="BA34" s="54">
        <v>0</v>
      </c>
      <c r="BB34" s="54">
        <v>0</v>
      </c>
      <c r="BC34" s="55">
        <v>0</v>
      </c>
      <c r="BD34" s="54">
        <v>844.17</v>
      </c>
      <c r="BE34" s="54">
        <v>0</v>
      </c>
      <c r="BF34" s="54"/>
      <c r="BG34" s="54">
        <v>0</v>
      </c>
      <c r="BH34" s="54">
        <v>0</v>
      </c>
      <c r="BI34" s="55">
        <v>844.17</v>
      </c>
      <c r="BJ34" s="75"/>
      <c r="BK34" s="55">
        <v>0</v>
      </c>
      <c r="BL34" s="75"/>
      <c r="BM34" s="55">
        <v>2326.04637</v>
      </c>
      <c r="BN34" s="56">
        <v>1305.7615899999998</v>
      </c>
      <c r="BO34" s="56">
        <v>1020.2847800000001</v>
      </c>
      <c r="BP34" s="45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</row>
    <row r="35" spans="1:87" ht="12" customHeight="1" x14ac:dyDescent="0.2">
      <c r="A35" s="42">
        <v>2012</v>
      </c>
      <c r="B35" s="42" t="s">
        <v>5</v>
      </c>
      <c r="C35" s="54">
        <v>0</v>
      </c>
      <c r="D35" s="54"/>
      <c r="E35" s="54">
        <v>0</v>
      </c>
      <c r="F35" s="55">
        <f>África!F35</f>
        <v>0</v>
      </c>
      <c r="G35" s="56">
        <f>África!G35</f>
        <v>0</v>
      </c>
      <c r="H35" s="56">
        <f>África!H35</f>
        <v>0</v>
      </c>
      <c r="I35" s="74"/>
      <c r="J35" s="54">
        <v>548.65737000000001</v>
      </c>
      <c r="K35" s="54">
        <v>0</v>
      </c>
      <c r="L35" s="55"/>
      <c r="M35" s="55"/>
      <c r="N35" s="54"/>
      <c r="O35" s="54">
        <v>0</v>
      </c>
      <c r="P35" s="54"/>
      <c r="Q35" s="54">
        <v>0</v>
      </c>
      <c r="R35" s="55">
        <v>548.65737000000001</v>
      </c>
      <c r="S35" s="36"/>
      <c r="T35" s="54"/>
      <c r="U35" s="54"/>
      <c r="V35" s="54"/>
      <c r="W35" s="54"/>
      <c r="X35" s="54"/>
      <c r="Y35" s="55">
        <v>0</v>
      </c>
      <c r="Z35" s="55"/>
      <c r="AA35" s="54">
        <v>0</v>
      </c>
      <c r="AB35" s="56">
        <v>0</v>
      </c>
      <c r="AC35" s="56">
        <v>0</v>
      </c>
      <c r="AD35" s="56"/>
      <c r="AE35" s="54"/>
      <c r="AF35" s="54"/>
      <c r="AG35" s="54">
        <v>234.58372</v>
      </c>
      <c r="AH35" s="54"/>
      <c r="AI35" s="54">
        <v>0</v>
      </c>
      <c r="AJ35" s="54">
        <v>0</v>
      </c>
      <c r="AK35" s="54">
        <v>665.88018999999997</v>
      </c>
      <c r="AL35" s="56">
        <v>0</v>
      </c>
      <c r="AM35" s="56">
        <v>665.88018999999997</v>
      </c>
      <c r="AN35" s="79"/>
      <c r="AO35" s="79"/>
      <c r="AP35" s="54">
        <v>0</v>
      </c>
      <c r="AQ35" s="54">
        <v>0</v>
      </c>
      <c r="AR35" s="55">
        <v>900.46390999999994</v>
      </c>
      <c r="AS35" s="56">
        <v>234.58372</v>
      </c>
      <c r="AT35" s="56">
        <v>665.88018999999997</v>
      </c>
      <c r="AU35" s="37"/>
      <c r="AV35" s="54">
        <v>0</v>
      </c>
      <c r="AW35" s="54">
        <v>0</v>
      </c>
      <c r="AX35" s="55">
        <v>0</v>
      </c>
      <c r="AY35" s="55">
        <v>0</v>
      </c>
      <c r="AZ35" s="75"/>
      <c r="BA35" s="54">
        <v>0</v>
      </c>
      <c r="BB35" s="54">
        <v>0</v>
      </c>
      <c r="BC35" s="55">
        <v>0</v>
      </c>
      <c r="BD35" s="54">
        <v>884.46208000000001</v>
      </c>
      <c r="BE35" s="54">
        <v>0</v>
      </c>
      <c r="BF35" s="54"/>
      <c r="BG35" s="54">
        <v>0</v>
      </c>
      <c r="BH35" s="54">
        <v>364.48010999999997</v>
      </c>
      <c r="BI35" s="55">
        <v>1248.94219</v>
      </c>
      <c r="BJ35" s="75"/>
      <c r="BK35" s="55">
        <v>0</v>
      </c>
      <c r="BL35" s="75"/>
      <c r="BM35" s="55">
        <v>2698.0634700000001</v>
      </c>
      <c r="BN35" s="56">
        <v>2032.18328</v>
      </c>
      <c r="BO35" s="56">
        <v>665.88018999999997</v>
      </c>
      <c r="BP35" s="45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</row>
    <row r="36" spans="1:87" ht="12" customHeight="1" x14ac:dyDescent="0.2">
      <c r="A36" s="42">
        <v>2012</v>
      </c>
      <c r="B36" s="42" t="s">
        <v>6</v>
      </c>
      <c r="C36" s="54">
        <v>0</v>
      </c>
      <c r="D36" s="54"/>
      <c r="E36" s="54">
        <v>0</v>
      </c>
      <c r="F36" s="55">
        <f>África!F36</f>
        <v>0</v>
      </c>
      <c r="G36" s="56">
        <f>África!G36</f>
        <v>0</v>
      </c>
      <c r="H36" s="56">
        <f>África!H36</f>
        <v>0</v>
      </c>
      <c r="I36" s="74"/>
      <c r="J36" s="54">
        <v>871.05842000000007</v>
      </c>
      <c r="K36" s="54">
        <v>0</v>
      </c>
      <c r="L36" s="55"/>
      <c r="M36" s="55"/>
      <c r="N36" s="54"/>
      <c r="O36" s="54">
        <v>0</v>
      </c>
      <c r="P36" s="54"/>
      <c r="Q36" s="54">
        <v>0</v>
      </c>
      <c r="R36" s="55">
        <v>871.05842000000007</v>
      </c>
      <c r="S36" s="36"/>
      <c r="T36" s="54"/>
      <c r="U36" s="54"/>
      <c r="V36" s="54"/>
      <c r="W36" s="54"/>
      <c r="X36" s="54"/>
      <c r="Y36" s="55">
        <v>0</v>
      </c>
      <c r="Z36" s="55"/>
      <c r="AA36" s="54">
        <v>0</v>
      </c>
      <c r="AB36" s="56">
        <v>0</v>
      </c>
      <c r="AC36" s="56">
        <v>0</v>
      </c>
      <c r="AD36" s="56"/>
      <c r="AE36" s="54"/>
      <c r="AF36" s="54"/>
      <c r="AG36" s="54">
        <v>0.85207999999999995</v>
      </c>
      <c r="AH36" s="54"/>
      <c r="AI36" s="54">
        <v>0</v>
      </c>
      <c r="AJ36" s="54">
        <v>0</v>
      </c>
      <c r="AK36" s="54">
        <v>1004.5135399999999</v>
      </c>
      <c r="AL36" s="56">
        <v>453.55682999999999</v>
      </c>
      <c r="AM36" s="56">
        <v>550.95670999999993</v>
      </c>
      <c r="AN36" s="79"/>
      <c r="AO36" s="79"/>
      <c r="AP36" s="54">
        <v>0</v>
      </c>
      <c r="AQ36" s="54">
        <v>0</v>
      </c>
      <c r="AR36" s="55">
        <v>1005.3656199999999</v>
      </c>
      <c r="AS36" s="56">
        <v>454.40890999999999</v>
      </c>
      <c r="AT36" s="56">
        <v>550.95670999999993</v>
      </c>
      <c r="AU36" s="37"/>
      <c r="AV36" s="54">
        <v>0</v>
      </c>
      <c r="AW36" s="54">
        <v>0</v>
      </c>
      <c r="AX36" s="55">
        <v>0</v>
      </c>
      <c r="AY36" s="55">
        <v>0</v>
      </c>
      <c r="AZ36" s="75"/>
      <c r="BA36" s="54">
        <v>0</v>
      </c>
      <c r="BB36" s="54">
        <v>0</v>
      </c>
      <c r="BC36" s="55">
        <v>0</v>
      </c>
      <c r="BD36" s="54">
        <v>973.73192000000006</v>
      </c>
      <c r="BE36" s="54">
        <v>0</v>
      </c>
      <c r="BF36" s="54"/>
      <c r="BG36" s="54">
        <v>0</v>
      </c>
      <c r="BH36" s="54">
        <v>717.84222999999997</v>
      </c>
      <c r="BI36" s="55">
        <v>1691.5741499999999</v>
      </c>
      <c r="BJ36" s="75"/>
      <c r="BK36" s="55">
        <v>0</v>
      </c>
      <c r="BL36" s="75"/>
      <c r="BM36" s="55">
        <v>3567.9981899999998</v>
      </c>
      <c r="BN36" s="56">
        <v>3017.0414799999999</v>
      </c>
      <c r="BO36" s="56">
        <v>550.95670999999993</v>
      </c>
      <c r="BP36" s="45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</row>
    <row r="37" spans="1:87" ht="12" customHeight="1" x14ac:dyDescent="0.2">
      <c r="A37" s="42">
        <v>2012</v>
      </c>
      <c r="B37" s="42" t="s">
        <v>7</v>
      </c>
      <c r="C37" s="54">
        <v>0</v>
      </c>
      <c r="D37" s="54"/>
      <c r="E37" s="54">
        <v>0</v>
      </c>
      <c r="F37" s="55">
        <f>África!F37</f>
        <v>0</v>
      </c>
      <c r="G37" s="56">
        <f>África!G37</f>
        <v>0</v>
      </c>
      <c r="H37" s="56">
        <f>África!H37</f>
        <v>0</v>
      </c>
      <c r="I37" s="74"/>
      <c r="J37" s="54">
        <v>1004.57835</v>
      </c>
      <c r="K37" s="54">
        <v>815.13475000000005</v>
      </c>
      <c r="L37" s="55"/>
      <c r="M37" s="55"/>
      <c r="N37" s="54"/>
      <c r="O37" s="54">
        <v>0</v>
      </c>
      <c r="P37" s="54"/>
      <c r="Q37" s="54">
        <v>0</v>
      </c>
      <c r="R37" s="55">
        <v>1819.7130999999999</v>
      </c>
      <c r="S37" s="36"/>
      <c r="T37" s="54"/>
      <c r="U37" s="54"/>
      <c r="V37" s="54"/>
      <c r="W37" s="54"/>
      <c r="X37" s="54"/>
      <c r="Y37" s="55">
        <v>0</v>
      </c>
      <c r="Z37" s="55"/>
      <c r="AA37" s="54">
        <v>0</v>
      </c>
      <c r="AB37" s="56">
        <v>0</v>
      </c>
      <c r="AC37" s="56">
        <v>0</v>
      </c>
      <c r="AD37" s="56"/>
      <c r="AE37" s="54"/>
      <c r="AF37" s="54"/>
      <c r="AG37" s="54">
        <v>1.11531</v>
      </c>
      <c r="AH37" s="54"/>
      <c r="AI37" s="54">
        <v>0</v>
      </c>
      <c r="AJ37" s="54">
        <v>0</v>
      </c>
      <c r="AK37" s="54">
        <v>433.76173999999997</v>
      </c>
      <c r="AL37" s="56">
        <v>0</v>
      </c>
      <c r="AM37" s="56">
        <v>433.76173999999997</v>
      </c>
      <c r="AN37" s="79"/>
      <c r="AO37" s="79"/>
      <c r="AP37" s="54">
        <v>0</v>
      </c>
      <c r="AQ37" s="54">
        <v>0</v>
      </c>
      <c r="AR37" s="55">
        <v>434.87705</v>
      </c>
      <c r="AS37" s="56">
        <v>1.11531</v>
      </c>
      <c r="AT37" s="56">
        <v>433.76173999999997</v>
      </c>
      <c r="AU37" s="37"/>
      <c r="AV37" s="54">
        <v>0</v>
      </c>
      <c r="AW37" s="54">
        <v>0</v>
      </c>
      <c r="AX37" s="55">
        <v>0</v>
      </c>
      <c r="AY37" s="55">
        <v>0</v>
      </c>
      <c r="AZ37" s="75"/>
      <c r="BA37" s="54">
        <v>0</v>
      </c>
      <c r="BB37" s="54">
        <v>0</v>
      </c>
      <c r="BC37" s="55">
        <v>0</v>
      </c>
      <c r="BD37" s="54">
        <v>1487.2044300000002</v>
      </c>
      <c r="BE37" s="54">
        <v>0</v>
      </c>
      <c r="BF37" s="54"/>
      <c r="BG37" s="54">
        <v>0</v>
      </c>
      <c r="BH37" s="54">
        <v>0</v>
      </c>
      <c r="BI37" s="55">
        <v>1487.2044300000002</v>
      </c>
      <c r="BJ37" s="75"/>
      <c r="BK37" s="55">
        <v>0</v>
      </c>
      <c r="BL37" s="75"/>
      <c r="BM37" s="55">
        <v>3741.7945799999998</v>
      </c>
      <c r="BN37" s="56">
        <v>3308.0328399999999</v>
      </c>
      <c r="BO37" s="56">
        <v>433.76173999999997</v>
      </c>
      <c r="BP37" s="45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</row>
    <row r="38" spans="1:87" x14ac:dyDescent="0.2">
      <c r="A38" s="42">
        <v>2012</v>
      </c>
      <c r="B38" s="42" t="s">
        <v>8</v>
      </c>
      <c r="C38" s="54"/>
      <c r="D38" s="54"/>
      <c r="E38" s="54">
        <v>68.217150000000004</v>
      </c>
      <c r="F38" s="55">
        <f>África!F38</f>
        <v>68.217150000000004</v>
      </c>
      <c r="G38" s="56">
        <f>África!G38</f>
        <v>68.217150000000004</v>
      </c>
      <c r="H38" s="56">
        <f>África!H38</f>
        <v>0</v>
      </c>
      <c r="I38" s="74"/>
      <c r="J38" s="54">
        <v>640.35586000000001</v>
      </c>
      <c r="K38" s="54">
        <v>0</v>
      </c>
      <c r="L38" s="55"/>
      <c r="M38" s="55"/>
      <c r="N38" s="54"/>
      <c r="O38" s="54">
        <v>0</v>
      </c>
      <c r="P38" s="54"/>
      <c r="Q38" s="54">
        <v>0</v>
      </c>
      <c r="R38" s="55">
        <v>640.35586000000001</v>
      </c>
      <c r="S38" s="36"/>
      <c r="T38" s="54"/>
      <c r="U38" s="54"/>
      <c r="V38" s="54"/>
      <c r="W38" s="54"/>
      <c r="X38" s="54"/>
      <c r="Y38" s="55">
        <v>0</v>
      </c>
      <c r="Z38" s="55"/>
      <c r="AA38" s="54">
        <v>0</v>
      </c>
      <c r="AB38" s="56">
        <v>0</v>
      </c>
      <c r="AC38" s="56">
        <v>0</v>
      </c>
      <c r="AD38" s="56"/>
      <c r="AE38" s="54"/>
      <c r="AF38" s="54"/>
      <c r="AG38" s="54">
        <v>1.173</v>
      </c>
      <c r="AH38" s="54"/>
      <c r="AI38" s="54">
        <v>0</v>
      </c>
      <c r="AJ38" s="54">
        <v>0</v>
      </c>
      <c r="AK38" s="54">
        <v>506.54709000000003</v>
      </c>
      <c r="AL38" s="56">
        <v>2.3570900000000004</v>
      </c>
      <c r="AM38" s="56">
        <v>504.19</v>
      </c>
      <c r="AN38" s="79"/>
      <c r="AO38" s="79"/>
      <c r="AP38" s="54">
        <v>0</v>
      </c>
      <c r="AQ38" s="54">
        <v>0</v>
      </c>
      <c r="AR38" s="55">
        <v>507.72009000000003</v>
      </c>
      <c r="AS38" s="56">
        <v>3.5300900000000004</v>
      </c>
      <c r="AT38" s="56">
        <v>504.19</v>
      </c>
      <c r="AU38" s="37"/>
      <c r="AV38" s="54">
        <v>0</v>
      </c>
      <c r="AW38" s="54">
        <v>0</v>
      </c>
      <c r="AX38" s="55">
        <v>0</v>
      </c>
      <c r="AY38" s="55">
        <v>0</v>
      </c>
      <c r="AZ38" s="75"/>
      <c r="BA38" s="54">
        <v>0</v>
      </c>
      <c r="BB38" s="54">
        <v>0</v>
      </c>
      <c r="BC38" s="55">
        <v>1045.5267099999999</v>
      </c>
      <c r="BD38" s="54">
        <v>0</v>
      </c>
      <c r="BE38" s="54">
        <v>990.60974999999996</v>
      </c>
      <c r="BF38" s="54"/>
      <c r="BG38" s="54">
        <v>0</v>
      </c>
      <c r="BH38" s="54">
        <v>0</v>
      </c>
      <c r="BI38" s="55">
        <v>2036.1364599999997</v>
      </c>
      <c r="BJ38" s="75"/>
      <c r="BK38" s="55">
        <v>0</v>
      </c>
      <c r="BL38" s="75"/>
      <c r="BM38" s="55">
        <v>3252.4295599999996</v>
      </c>
      <c r="BN38" s="56">
        <v>2748.2395599999995</v>
      </c>
      <c r="BO38" s="56">
        <v>504.19</v>
      </c>
      <c r="BP38" s="45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</row>
    <row r="39" spans="1:87" x14ac:dyDescent="0.2">
      <c r="A39" s="42">
        <v>2012</v>
      </c>
      <c r="B39" s="42" t="s">
        <v>9</v>
      </c>
      <c r="C39" s="54">
        <v>0</v>
      </c>
      <c r="D39" s="54"/>
      <c r="E39" s="54">
        <v>0</v>
      </c>
      <c r="F39" s="55">
        <f>África!F39</f>
        <v>0</v>
      </c>
      <c r="G39" s="56">
        <f>África!G39</f>
        <v>0</v>
      </c>
      <c r="H39" s="56">
        <f>África!H39</f>
        <v>0</v>
      </c>
      <c r="I39" s="74"/>
      <c r="J39" s="54">
        <v>0</v>
      </c>
      <c r="K39" s="54">
        <v>0</v>
      </c>
      <c r="L39" s="55"/>
      <c r="M39" s="55"/>
      <c r="N39" s="54"/>
      <c r="O39" s="54">
        <v>0</v>
      </c>
      <c r="P39" s="54"/>
      <c r="Q39" s="54">
        <v>0</v>
      </c>
      <c r="R39" s="55">
        <v>0</v>
      </c>
      <c r="S39" s="36"/>
      <c r="T39" s="54"/>
      <c r="U39" s="54"/>
      <c r="V39" s="54"/>
      <c r="W39" s="54"/>
      <c r="X39" s="54"/>
      <c r="Y39" s="55">
        <v>0</v>
      </c>
      <c r="Z39" s="55"/>
      <c r="AA39" s="54">
        <v>0</v>
      </c>
      <c r="AB39" s="56">
        <v>0</v>
      </c>
      <c r="AC39" s="56">
        <v>0</v>
      </c>
      <c r="AD39" s="56"/>
      <c r="AE39" s="54"/>
      <c r="AF39" s="54"/>
      <c r="AG39" s="54">
        <v>1.1985599999999998</v>
      </c>
      <c r="AH39" s="54"/>
      <c r="AI39" s="54">
        <v>0</v>
      </c>
      <c r="AJ39" s="54">
        <v>0</v>
      </c>
      <c r="AK39" s="54">
        <v>676.49864000000002</v>
      </c>
      <c r="AL39" s="56">
        <v>2.6446399999999999</v>
      </c>
      <c r="AM39" s="56">
        <v>673.85400000000004</v>
      </c>
      <c r="AN39" s="79"/>
      <c r="AO39" s="79"/>
      <c r="AP39" s="54">
        <v>0</v>
      </c>
      <c r="AQ39" s="54">
        <v>0</v>
      </c>
      <c r="AR39" s="55">
        <v>677.69720000000007</v>
      </c>
      <c r="AS39" s="56">
        <v>3.8431999999999995</v>
      </c>
      <c r="AT39" s="56">
        <v>673.85400000000004</v>
      </c>
      <c r="AU39" s="37"/>
      <c r="AV39" s="54">
        <v>0</v>
      </c>
      <c r="AW39" s="54">
        <v>0</v>
      </c>
      <c r="AX39" s="55">
        <v>0</v>
      </c>
      <c r="AY39" s="55">
        <v>0</v>
      </c>
      <c r="AZ39" s="75"/>
      <c r="BA39" s="54">
        <v>0</v>
      </c>
      <c r="BB39" s="54">
        <v>0</v>
      </c>
      <c r="BC39" s="55">
        <v>0</v>
      </c>
      <c r="BD39" s="54">
        <v>1691.9694399999998</v>
      </c>
      <c r="BE39" s="54">
        <v>0</v>
      </c>
      <c r="BF39" s="54"/>
      <c r="BG39" s="54">
        <v>0</v>
      </c>
      <c r="BH39" s="54">
        <v>0</v>
      </c>
      <c r="BI39" s="55">
        <v>1691.9694399999998</v>
      </c>
      <c r="BJ39" s="75"/>
      <c r="BK39" s="55">
        <v>0</v>
      </c>
      <c r="BL39" s="75"/>
      <c r="BM39" s="55">
        <v>2369.6666399999999</v>
      </c>
      <c r="BN39" s="56">
        <v>1695.8126399999999</v>
      </c>
      <c r="BO39" s="56">
        <v>673.85400000000004</v>
      </c>
      <c r="BP39" s="45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</row>
    <row r="40" spans="1:87" x14ac:dyDescent="0.2">
      <c r="A40" s="42">
        <v>2012</v>
      </c>
      <c r="B40" s="42" t="s">
        <v>10</v>
      </c>
      <c r="C40" s="54">
        <v>0</v>
      </c>
      <c r="D40" s="54"/>
      <c r="E40" s="54">
        <v>0</v>
      </c>
      <c r="F40" s="55">
        <f>África!F40</f>
        <v>0</v>
      </c>
      <c r="G40" s="56">
        <f>África!G40</f>
        <v>0</v>
      </c>
      <c r="H40" s="56">
        <f>África!H40</f>
        <v>0</v>
      </c>
      <c r="I40" s="74"/>
      <c r="J40" s="54">
        <v>0</v>
      </c>
      <c r="K40" s="54">
        <v>0</v>
      </c>
      <c r="L40" s="55"/>
      <c r="M40" s="55"/>
      <c r="N40" s="54"/>
      <c r="O40" s="54">
        <v>0</v>
      </c>
      <c r="P40" s="54"/>
      <c r="Q40" s="54">
        <v>0</v>
      </c>
      <c r="R40" s="55">
        <v>0</v>
      </c>
      <c r="S40" s="36"/>
      <c r="T40" s="54"/>
      <c r="U40" s="54"/>
      <c r="V40" s="54"/>
      <c r="W40" s="54"/>
      <c r="X40" s="54"/>
      <c r="Y40" s="55">
        <v>0</v>
      </c>
      <c r="Z40" s="55"/>
      <c r="AA40" s="54">
        <v>69.3</v>
      </c>
      <c r="AB40" s="56">
        <v>0</v>
      </c>
      <c r="AC40" s="56">
        <v>69.3</v>
      </c>
      <c r="AD40" s="56"/>
      <c r="AE40" s="54">
        <v>604.51107999999999</v>
      </c>
      <c r="AF40" s="54"/>
      <c r="AG40" s="54">
        <v>0.24781999999999998</v>
      </c>
      <c r="AH40" s="54"/>
      <c r="AI40" s="54">
        <v>0</v>
      </c>
      <c r="AJ40" s="54">
        <v>0</v>
      </c>
      <c r="AK40" s="54">
        <v>606.06196</v>
      </c>
      <c r="AL40" s="56">
        <v>2.0611599999999997</v>
      </c>
      <c r="AM40" s="56">
        <v>604.00080000000003</v>
      </c>
      <c r="AN40" s="79"/>
      <c r="AO40" s="79"/>
      <c r="AP40" s="54">
        <v>0</v>
      </c>
      <c r="AQ40" s="54">
        <v>931.80121999999994</v>
      </c>
      <c r="AR40" s="55">
        <v>2211.9220799999998</v>
      </c>
      <c r="AS40" s="56">
        <v>1538.6212799999998</v>
      </c>
      <c r="AT40" s="56">
        <v>673.30079999999998</v>
      </c>
      <c r="AU40" s="37"/>
      <c r="AV40" s="54">
        <v>0</v>
      </c>
      <c r="AW40" s="54">
        <v>0</v>
      </c>
      <c r="AX40" s="55">
        <v>0</v>
      </c>
      <c r="AY40" s="55">
        <v>0</v>
      </c>
      <c r="AZ40" s="75"/>
      <c r="BA40" s="54">
        <v>0</v>
      </c>
      <c r="BB40" s="54">
        <v>0</v>
      </c>
      <c r="BC40" s="55">
        <v>0</v>
      </c>
      <c r="BD40" s="54">
        <v>37.42944</v>
      </c>
      <c r="BE40" s="54">
        <v>0</v>
      </c>
      <c r="BF40" s="54"/>
      <c r="BG40" s="54">
        <v>0</v>
      </c>
      <c r="BH40" s="54">
        <v>0</v>
      </c>
      <c r="BI40" s="55">
        <v>37.42944</v>
      </c>
      <c r="BJ40" s="75"/>
      <c r="BK40" s="55">
        <v>0</v>
      </c>
      <c r="BL40" s="75"/>
      <c r="BM40" s="55">
        <v>2249.3515199999997</v>
      </c>
      <c r="BN40" s="56">
        <v>1576.0507199999997</v>
      </c>
      <c r="BO40" s="56">
        <v>673.30079999999998</v>
      </c>
      <c r="BP40" s="45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</row>
    <row r="41" spans="1:87" x14ac:dyDescent="0.2">
      <c r="A41" s="42">
        <v>2012</v>
      </c>
      <c r="B41" s="42" t="s">
        <v>11</v>
      </c>
      <c r="C41" s="54">
        <v>0</v>
      </c>
      <c r="D41" s="54"/>
      <c r="E41" s="54">
        <v>0</v>
      </c>
      <c r="F41" s="55">
        <f>África!F41</f>
        <v>0</v>
      </c>
      <c r="G41" s="56">
        <f>África!G41</f>
        <v>0</v>
      </c>
      <c r="H41" s="56">
        <f>África!H41</f>
        <v>0</v>
      </c>
      <c r="I41" s="74"/>
      <c r="J41" s="54">
        <v>0</v>
      </c>
      <c r="K41" s="54">
        <v>0</v>
      </c>
      <c r="L41" s="55"/>
      <c r="M41" s="55"/>
      <c r="N41" s="54"/>
      <c r="O41" s="54">
        <v>0</v>
      </c>
      <c r="P41" s="54"/>
      <c r="Q41" s="54">
        <v>0</v>
      </c>
      <c r="R41" s="55">
        <v>0</v>
      </c>
      <c r="S41" s="36"/>
      <c r="T41" s="54"/>
      <c r="U41" s="54"/>
      <c r="V41" s="54"/>
      <c r="W41" s="54"/>
      <c r="X41" s="54"/>
      <c r="Y41" s="55">
        <v>0</v>
      </c>
      <c r="Z41" s="55"/>
      <c r="AA41" s="54">
        <v>0</v>
      </c>
      <c r="AB41" s="56">
        <v>0</v>
      </c>
      <c r="AC41" s="56">
        <v>0</v>
      </c>
      <c r="AD41" s="56"/>
      <c r="AE41" s="54"/>
      <c r="AF41" s="54"/>
      <c r="AG41" s="54">
        <v>0.86626999999999998</v>
      </c>
      <c r="AH41" s="54"/>
      <c r="AI41" s="54">
        <v>0</v>
      </c>
      <c r="AJ41" s="54">
        <v>0</v>
      </c>
      <c r="AK41" s="54">
        <v>740.10494999999992</v>
      </c>
      <c r="AL41" s="56">
        <v>2.3527499999999999</v>
      </c>
      <c r="AM41" s="56">
        <v>737.7521999999999</v>
      </c>
      <c r="AN41" s="79"/>
      <c r="AO41" s="79"/>
      <c r="AP41" s="54">
        <v>0</v>
      </c>
      <c r="AQ41" s="54">
        <v>941.42101000000002</v>
      </c>
      <c r="AR41" s="55">
        <v>1682.3922299999999</v>
      </c>
      <c r="AS41" s="56">
        <v>944.64003000000002</v>
      </c>
      <c r="AT41" s="56">
        <v>737.7521999999999</v>
      </c>
      <c r="AU41" s="37"/>
      <c r="AV41" s="54">
        <v>0</v>
      </c>
      <c r="AW41" s="54">
        <v>0</v>
      </c>
      <c r="AX41" s="55">
        <v>0</v>
      </c>
      <c r="AY41" s="55">
        <v>0</v>
      </c>
      <c r="AZ41" s="75"/>
      <c r="BA41" s="54">
        <v>0</v>
      </c>
      <c r="BB41" s="54">
        <v>0</v>
      </c>
      <c r="BC41" s="55">
        <v>0</v>
      </c>
      <c r="BD41" s="54">
        <v>0</v>
      </c>
      <c r="BE41" s="54">
        <v>0</v>
      </c>
      <c r="BF41" s="54"/>
      <c r="BG41" s="54">
        <v>0</v>
      </c>
      <c r="BH41" s="54">
        <v>0</v>
      </c>
      <c r="BI41" s="55">
        <v>0</v>
      </c>
      <c r="BJ41" s="75"/>
      <c r="BK41" s="55">
        <v>0</v>
      </c>
      <c r="BL41" s="75"/>
      <c r="BM41" s="55">
        <v>1682.3922299999999</v>
      </c>
      <c r="BN41" s="56">
        <v>944.64003000000002</v>
      </c>
      <c r="BO41" s="56">
        <v>737.7521999999999</v>
      </c>
      <c r="BP41" s="45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</row>
    <row r="42" spans="1:87" x14ac:dyDescent="0.2">
      <c r="A42" s="42">
        <v>2012</v>
      </c>
      <c r="B42" s="42" t="s">
        <v>12</v>
      </c>
      <c r="C42" s="54">
        <v>0</v>
      </c>
      <c r="D42" s="54"/>
      <c r="E42" s="54">
        <v>0</v>
      </c>
      <c r="F42" s="55">
        <f>África!F42</f>
        <v>0</v>
      </c>
      <c r="G42" s="56">
        <f>África!G42</f>
        <v>0</v>
      </c>
      <c r="H42" s="56">
        <f>África!H42</f>
        <v>0</v>
      </c>
      <c r="I42" s="74"/>
      <c r="J42" s="54">
        <v>0</v>
      </c>
      <c r="K42" s="54">
        <v>0</v>
      </c>
      <c r="L42" s="55"/>
      <c r="M42" s="55"/>
      <c r="N42" s="54"/>
      <c r="O42" s="54">
        <v>0</v>
      </c>
      <c r="P42" s="54"/>
      <c r="Q42" s="54">
        <v>0</v>
      </c>
      <c r="R42" s="55">
        <v>0</v>
      </c>
      <c r="S42" s="36"/>
      <c r="T42" s="54"/>
      <c r="U42" s="54"/>
      <c r="V42" s="54"/>
      <c r="W42" s="54"/>
      <c r="X42" s="54"/>
      <c r="Y42" s="55">
        <v>0</v>
      </c>
      <c r="Z42" s="55"/>
      <c r="AA42" s="54">
        <v>70.214089999999999</v>
      </c>
      <c r="AB42" s="56">
        <v>0</v>
      </c>
      <c r="AC42" s="56">
        <v>70.214089999999999</v>
      </c>
      <c r="AD42" s="56"/>
      <c r="AE42" s="54"/>
      <c r="AF42" s="54"/>
      <c r="AG42" s="54">
        <v>1.87436</v>
      </c>
      <c r="AH42" s="54"/>
      <c r="AI42" s="54">
        <v>0</v>
      </c>
      <c r="AJ42" s="54">
        <v>0</v>
      </c>
      <c r="AK42" s="54">
        <v>757.9716699999999</v>
      </c>
      <c r="AL42" s="56">
        <v>2.3540700000000001</v>
      </c>
      <c r="AM42" s="56">
        <v>755.61759999999992</v>
      </c>
      <c r="AN42" s="79"/>
      <c r="AO42" s="79"/>
      <c r="AP42" s="54">
        <v>0</v>
      </c>
      <c r="AQ42" s="54">
        <v>605.83301000000006</v>
      </c>
      <c r="AR42" s="55">
        <v>1435.8931299999999</v>
      </c>
      <c r="AS42" s="56">
        <v>610.06144000000006</v>
      </c>
      <c r="AT42" s="56">
        <v>825.83168999999998</v>
      </c>
      <c r="AU42" s="37"/>
      <c r="AV42" s="54">
        <v>0</v>
      </c>
      <c r="AW42" s="54">
        <v>935.26119999999992</v>
      </c>
      <c r="AX42" s="55">
        <v>0</v>
      </c>
      <c r="AY42" s="55">
        <v>935.26119999999992</v>
      </c>
      <c r="AZ42" s="75"/>
      <c r="BA42" s="54">
        <v>0</v>
      </c>
      <c r="BB42" s="54">
        <v>0</v>
      </c>
      <c r="BC42" s="55">
        <v>935.11292000000003</v>
      </c>
      <c r="BD42" s="54">
        <v>867.07</v>
      </c>
      <c r="BE42" s="54">
        <v>0</v>
      </c>
      <c r="BF42" s="54"/>
      <c r="BG42" s="54">
        <v>0</v>
      </c>
      <c r="BH42" s="54">
        <v>0</v>
      </c>
      <c r="BI42" s="55">
        <v>1802.1829200000002</v>
      </c>
      <c r="BJ42" s="75"/>
      <c r="BK42" s="55">
        <v>0</v>
      </c>
      <c r="BL42" s="75"/>
      <c r="BM42" s="55">
        <v>4173.3372500000005</v>
      </c>
      <c r="BN42" s="56">
        <v>3347.5055600000001</v>
      </c>
      <c r="BO42" s="56">
        <v>825.83168999999998</v>
      </c>
      <c r="BP42" s="45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</row>
    <row r="43" spans="1:87" x14ac:dyDescent="0.2">
      <c r="A43" s="42">
        <v>2012</v>
      </c>
      <c r="B43" s="42" t="s">
        <v>13</v>
      </c>
      <c r="C43" s="54">
        <v>0</v>
      </c>
      <c r="D43" s="54"/>
      <c r="E43" s="54">
        <v>0</v>
      </c>
      <c r="F43" s="55">
        <f>África!F43</f>
        <v>0</v>
      </c>
      <c r="G43" s="56">
        <f>África!G43</f>
        <v>0</v>
      </c>
      <c r="H43" s="56">
        <f>África!H43</f>
        <v>0</v>
      </c>
      <c r="I43" s="74"/>
      <c r="J43" s="54">
        <v>0</v>
      </c>
      <c r="K43" s="54">
        <v>0</v>
      </c>
      <c r="L43" s="55"/>
      <c r="M43" s="55"/>
      <c r="N43" s="54"/>
      <c r="O43" s="54">
        <v>0</v>
      </c>
      <c r="P43" s="54"/>
      <c r="Q43" s="54">
        <v>24.954009999999997</v>
      </c>
      <c r="R43" s="55">
        <v>24.954009999999997</v>
      </c>
      <c r="S43" s="36"/>
      <c r="T43" s="54"/>
      <c r="U43" s="54"/>
      <c r="V43" s="54"/>
      <c r="W43" s="54"/>
      <c r="X43" s="54"/>
      <c r="Y43" s="55">
        <v>0</v>
      </c>
      <c r="Z43" s="55"/>
      <c r="AA43" s="54">
        <v>73.630949999999999</v>
      </c>
      <c r="AB43" s="56">
        <v>0</v>
      </c>
      <c r="AC43" s="56">
        <v>73.630949999999999</v>
      </c>
      <c r="AD43" s="56"/>
      <c r="AE43" s="54"/>
      <c r="AF43" s="54"/>
      <c r="AG43" s="54">
        <v>2.1910500000000002</v>
      </c>
      <c r="AH43" s="54"/>
      <c r="AI43" s="54">
        <v>0</v>
      </c>
      <c r="AJ43" s="54">
        <v>0</v>
      </c>
      <c r="AK43" s="54">
        <v>664.46165000000008</v>
      </c>
      <c r="AL43" s="56">
        <v>2.9418500000000001</v>
      </c>
      <c r="AM43" s="56">
        <v>661.51980000000003</v>
      </c>
      <c r="AN43" s="79"/>
      <c r="AO43" s="79"/>
      <c r="AP43" s="54">
        <v>0</v>
      </c>
      <c r="AQ43" s="54">
        <v>0</v>
      </c>
      <c r="AR43" s="55">
        <v>740.28365000000008</v>
      </c>
      <c r="AS43" s="56">
        <v>5.1329000000000002</v>
      </c>
      <c r="AT43" s="56">
        <v>735.15075000000002</v>
      </c>
      <c r="AU43" s="37"/>
      <c r="AV43" s="54">
        <v>0</v>
      </c>
      <c r="AW43" s="54">
        <v>0</v>
      </c>
      <c r="AX43" s="55">
        <v>0</v>
      </c>
      <c r="AY43" s="55">
        <v>0</v>
      </c>
      <c r="AZ43" s="75"/>
      <c r="BA43" s="54">
        <v>0</v>
      </c>
      <c r="BB43" s="54">
        <v>0</v>
      </c>
      <c r="BC43" s="55">
        <v>0</v>
      </c>
      <c r="BD43" s="54">
        <v>0</v>
      </c>
      <c r="BE43" s="54">
        <v>0</v>
      </c>
      <c r="BF43" s="54"/>
      <c r="BG43" s="54">
        <v>0</v>
      </c>
      <c r="BH43" s="54">
        <v>0</v>
      </c>
      <c r="BI43" s="55">
        <v>0</v>
      </c>
      <c r="BJ43" s="75"/>
      <c r="BK43" s="55">
        <v>0</v>
      </c>
      <c r="BL43" s="75"/>
      <c r="BM43" s="55">
        <v>765.23766000000001</v>
      </c>
      <c r="BN43" s="56">
        <v>30.086909999999996</v>
      </c>
      <c r="BO43" s="56">
        <v>735.15075000000002</v>
      </c>
      <c r="BP43" s="45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</row>
    <row r="44" spans="1:87" x14ac:dyDescent="0.2">
      <c r="A44" s="42">
        <v>2012</v>
      </c>
      <c r="B44" s="42" t="s">
        <v>14</v>
      </c>
      <c r="C44" s="54">
        <v>0</v>
      </c>
      <c r="D44" s="54"/>
      <c r="E44" s="54">
        <v>0</v>
      </c>
      <c r="F44" s="55">
        <f>África!F44</f>
        <v>0</v>
      </c>
      <c r="G44" s="56">
        <f>África!G44</f>
        <v>0</v>
      </c>
      <c r="H44" s="56">
        <f>África!H44</f>
        <v>0</v>
      </c>
      <c r="I44" s="74"/>
      <c r="J44" s="54">
        <v>0</v>
      </c>
      <c r="K44" s="54">
        <v>942.68249000000003</v>
      </c>
      <c r="L44" s="55"/>
      <c r="M44" s="55"/>
      <c r="N44" s="54"/>
      <c r="O44" s="54">
        <v>0</v>
      </c>
      <c r="P44" s="54"/>
      <c r="Q44" s="54">
        <v>0</v>
      </c>
      <c r="R44" s="55">
        <v>942.68249000000003</v>
      </c>
      <c r="S44" s="36"/>
      <c r="T44" s="54"/>
      <c r="U44" s="54"/>
      <c r="V44" s="54"/>
      <c r="W44" s="54"/>
      <c r="X44" s="54"/>
      <c r="Y44" s="55">
        <v>0.30863999999999997</v>
      </c>
      <c r="Z44" s="55"/>
      <c r="AA44" s="54">
        <v>0</v>
      </c>
      <c r="AB44" s="56">
        <v>0</v>
      </c>
      <c r="AC44" s="56">
        <v>0</v>
      </c>
      <c r="AD44" s="56"/>
      <c r="AE44" s="54"/>
      <c r="AF44" s="54"/>
      <c r="AG44" s="54">
        <v>3.74925</v>
      </c>
      <c r="AH44" s="54"/>
      <c r="AI44" s="54">
        <v>24.487110000000001</v>
      </c>
      <c r="AJ44" s="54">
        <v>0</v>
      </c>
      <c r="AK44" s="54">
        <v>584.09252000000004</v>
      </c>
      <c r="AL44" s="56">
        <v>2.7791199999999998</v>
      </c>
      <c r="AM44" s="56">
        <v>581.3134</v>
      </c>
      <c r="AN44" s="79"/>
      <c r="AO44" s="79"/>
      <c r="AP44" s="54">
        <v>0</v>
      </c>
      <c r="AQ44" s="54">
        <v>0</v>
      </c>
      <c r="AR44" s="55">
        <v>612.32888000000003</v>
      </c>
      <c r="AS44" s="56">
        <v>31.01548</v>
      </c>
      <c r="AT44" s="56">
        <v>581.3134</v>
      </c>
      <c r="AU44" s="37"/>
      <c r="AV44" s="54">
        <v>0</v>
      </c>
      <c r="AW44" s="54">
        <v>0</v>
      </c>
      <c r="AX44" s="55">
        <v>0</v>
      </c>
      <c r="AY44" s="55">
        <v>0</v>
      </c>
      <c r="AZ44" s="75"/>
      <c r="BA44" s="54">
        <v>0</v>
      </c>
      <c r="BB44" s="54">
        <v>917.74903000000006</v>
      </c>
      <c r="BC44" s="55">
        <v>0</v>
      </c>
      <c r="BD44" s="54">
        <v>0</v>
      </c>
      <c r="BE44" s="54">
        <v>0</v>
      </c>
      <c r="BF44" s="54"/>
      <c r="BG44" s="54">
        <v>0</v>
      </c>
      <c r="BH44" s="54">
        <v>0</v>
      </c>
      <c r="BI44" s="55">
        <v>917.74903000000006</v>
      </c>
      <c r="BJ44" s="75"/>
      <c r="BK44" s="55">
        <v>0</v>
      </c>
      <c r="BL44" s="75"/>
      <c r="BM44" s="55">
        <v>2473.0690399999999</v>
      </c>
      <c r="BN44" s="56">
        <v>1891.7556400000001</v>
      </c>
      <c r="BO44" s="56">
        <v>581.3134</v>
      </c>
      <c r="BP44" s="45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</row>
    <row r="45" spans="1:87" x14ac:dyDescent="0.2">
      <c r="A45" s="42">
        <v>2012</v>
      </c>
      <c r="B45" s="42" t="s">
        <v>15</v>
      </c>
      <c r="C45" s="54"/>
      <c r="D45" s="54"/>
      <c r="E45" s="54">
        <v>68.217150000000004</v>
      </c>
      <c r="F45" s="55">
        <f>África!F45</f>
        <v>68.217150000000004</v>
      </c>
      <c r="G45" s="56">
        <f>África!G45</f>
        <v>68.217150000000004</v>
      </c>
      <c r="H45" s="56">
        <f>África!H45</f>
        <v>0</v>
      </c>
      <c r="I45" s="74"/>
      <c r="J45" s="54">
        <v>3606.5363100000004</v>
      </c>
      <c r="K45" s="54">
        <v>1757.8172400000001</v>
      </c>
      <c r="L45" s="55"/>
      <c r="M45" s="55"/>
      <c r="N45" s="54"/>
      <c r="O45" s="54">
        <v>0</v>
      </c>
      <c r="P45" s="54"/>
      <c r="Q45" s="54">
        <v>24.954009999999997</v>
      </c>
      <c r="R45" s="55">
        <v>5389.3075600000011</v>
      </c>
      <c r="S45" s="36"/>
      <c r="T45" s="54"/>
      <c r="U45" s="54"/>
      <c r="V45" s="54"/>
      <c r="W45" s="54"/>
      <c r="X45" s="54"/>
      <c r="Y45" s="55">
        <v>0.30863999999999997</v>
      </c>
      <c r="Z45" s="55"/>
      <c r="AA45" s="54">
        <v>243.73464999999999</v>
      </c>
      <c r="AB45" s="56">
        <v>0</v>
      </c>
      <c r="AC45" s="56">
        <v>243.73464999999999</v>
      </c>
      <c r="AD45" s="56"/>
      <c r="AE45" s="54">
        <v>604.51107999999999</v>
      </c>
      <c r="AF45" s="54"/>
      <c r="AG45" s="54">
        <v>1173.0585699999999</v>
      </c>
      <c r="AH45" s="54">
        <v>0</v>
      </c>
      <c r="AI45" s="54">
        <v>24.487110000000001</v>
      </c>
      <c r="AJ45" s="54">
        <v>0</v>
      </c>
      <c r="AK45" s="54">
        <v>8838.0667099999991</v>
      </c>
      <c r="AL45" s="56">
        <v>507.28483999999992</v>
      </c>
      <c r="AM45" s="56">
        <v>8330.7818699999989</v>
      </c>
      <c r="AN45" s="79"/>
      <c r="AO45" s="79"/>
      <c r="AP45" s="54">
        <v>0</v>
      </c>
      <c r="AQ45" s="54">
        <v>2479.0552399999997</v>
      </c>
      <c r="AR45" s="55">
        <v>13362.913359999999</v>
      </c>
      <c r="AS45" s="56">
        <v>4788.3968399999994</v>
      </c>
      <c r="AT45" s="56">
        <v>8574.5165199999992</v>
      </c>
      <c r="AU45" s="37"/>
      <c r="AV45" s="54">
        <v>0</v>
      </c>
      <c r="AW45" s="54">
        <v>935.26119999999992</v>
      </c>
      <c r="AX45" s="55">
        <v>0</v>
      </c>
      <c r="AY45" s="55">
        <v>935.26119999999992</v>
      </c>
      <c r="AZ45" s="75"/>
      <c r="BA45" s="54">
        <v>0</v>
      </c>
      <c r="BB45" s="54">
        <v>917.74903000000006</v>
      </c>
      <c r="BC45" s="55">
        <v>1980.6396299999999</v>
      </c>
      <c r="BD45" s="54">
        <v>6786.0373100000006</v>
      </c>
      <c r="BE45" s="54">
        <v>990.60974999999996</v>
      </c>
      <c r="BF45" s="54"/>
      <c r="BG45" s="54">
        <v>0</v>
      </c>
      <c r="BH45" s="54">
        <v>1082.3223399999999</v>
      </c>
      <c r="BI45" s="55">
        <v>11757.35806</v>
      </c>
      <c r="BJ45" s="75"/>
      <c r="BK45" s="55">
        <v>0</v>
      </c>
      <c r="BL45" s="75"/>
      <c r="BM45" s="55">
        <v>31513.365969999999</v>
      </c>
      <c r="BN45" s="56">
        <v>22938.849450000002</v>
      </c>
      <c r="BO45" s="56">
        <v>8574.5165199999992</v>
      </c>
      <c r="BP45" s="45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</row>
    <row r="46" spans="1:87" ht="12.75" customHeight="1" x14ac:dyDescent="0.2">
      <c r="A46" s="42">
        <v>2013</v>
      </c>
      <c r="B46" s="42" t="s">
        <v>3</v>
      </c>
      <c r="C46" s="54">
        <v>0</v>
      </c>
      <c r="D46" s="54"/>
      <c r="E46" s="54">
        <v>0</v>
      </c>
      <c r="F46" s="55">
        <f>África!F46</f>
        <v>0</v>
      </c>
      <c r="G46" s="56">
        <f>África!G46</f>
        <v>0</v>
      </c>
      <c r="H46" s="56">
        <f>África!H46</f>
        <v>0</v>
      </c>
      <c r="I46" s="74"/>
      <c r="J46" s="54">
        <v>0</v>
      </c>
      <c r="K46" s="54">
        <v>309.48322999999999</v>
      </c>
      <c r="L46" s="55"/>
      <c r="M46" s="55"/>
      <c r="N46" s="54"/>
      <c r="O46" s="54">
        <v>0</v>
      </c>
      <c r="P46" s="54"/>
      <c r="Q46" s="54">
        <v>0</v>
      </c>
      <c r="R46" s="55">
        <v>309.48322999999999</v>
      </c>
      <c r="S46" s="36"/>
      <c r="T46" s="54"/>
      <c r="U46" s="54"/>
      <c r="V46" s="54"/>
      <c r="W46" s="54"/>
      <c r="X46" s="54"/>
      <c r="Y46" s="55">
        <v>0.30224000000000001</v>
      </c>
      <c r="Z46" s="55"/>
      <c r="AA46" s="54">
        <v>1.2320799999999998</v>
      </c>
      <c r="AB46" s="56">
        <v>1.2320799999999998</v>
      </c>
      <c r="AC46" s="56">
        <v>0</v>
      </c>
      <c r="AD46" s="56"/>
      <c r="AE46" s="54"/>
      <c r="AF46" s="54"/>
      <c r="AG46" s="54">
        <v>4.9063599999999994</v>
      </c>
      <c r="AH46" s="54"/>
      <c r="AI46" s="54">
        <v>0</v>
      </c>
      <c r="AJ46" s="54">
        <v>0</v>
      </c>
      <c r="AK46" s="54">
        <v>477.69664999999998</v>
      </c>
      <c r="AL46" s="56">
        <v>2.7364499999999996</v>
      </c>
      <c r="AM46" s="56">
        <v>474.96019999999999</v>
      </c>
      <c r="AN46" s="79"/>
      <c r="AO46" s="79"/>
      <c r="AP46" s="54">
        <v>0</v>
      </c>
      <c r="AQ46" s="54">
        <v>0</v>
      </c>
      <c r="AR46" s="55">
        <v>483.83508999999998</v>
      </c>
      <c r="AS46" s="56">
        <v>8.8748899999999988</v>
      </c>
      <c r="AT46" s="56">
        <v>474.96019999999999</v>
      </c>
      <c r="AU46" s="37"/>
      <c r="AV46" s="54">
        <v>0</v>
      </c>
      <c r="AW46" s="54">
        <v>0</v>
      </c>
      <c r="AX46" s="55">
        <v>0</v>
      </c>
      <c r="AY46" s="55">
        <v>0</v>
      </c>
      <c r="AZ46" s="75"/>
      <c r="BA46" s="54">
        <v>0</v>
      </c>
      <c r="BB46" s="54">
        <v>0</v>
      </c>
      <c r="BC46" s="55">
        <v>0</v>
      </c>
      <c r="BD46" s="54">
        <v>0</v>
      </c>
      <c r="BE46" s="54">
        <v>0</v>
      </c>
      <c r="BF46" s="54"/>
      <c r="BG46" s="54">
        <v>0</v>
      </c>
      <c r="BH46" s="54">
        <v>0</v>
      </c>
      <c r="BI46" s="55">
        <v>0</v>
      </c>
      <c r="BJ46" s="75"/>
      <c r="BK46" s="55">
        <v>0</v>
      </c>
      <c r="BL46" s="75"/>
      <c r="BM46" s="55">
        <v>793.62055999999995</v>
      </c>
      <c r="BN46" s="56">
        <v>318.66035999999997</v>
      </c>
      <c r="BO46" s="56">
        <v>474.96019999999999</v>
      </c>
      <c r="BP46" s="45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</row>
    <row r="47" spans="1:87" ht="12.75" customHeight="1" x14ac:dyDescent="0.2">
      <c r="A47" s="42">
        <v>2013</v>
      </c>
      <c r="B47" s="42" t="s">
        <v>4</v>
      </c>
      <c r="C47" s="54">
        <v>0</v>
      </c>
      <c r="D47" s="54"/>
      <c r="E47" s="54">
        <v>0</v>
      </c>
      <c r="F47" s="55">
        <f>África!F47</f>
        <v>0</v>
      </c>
      <c r="G47" s="56">
        <f>África!G47</f>
        <v>0</v>
      </c>
      <c r="H47" s="56">
        <f>África!H47</f>
        <v>0</v>
      </c>
      <c r="I47" s="74"/>
      <c r="J47" s="54">
        <v>0</v>
      </c>
      <c r="K47" s="54">
        <v>649.48850000000004</v>
      </c>
      <c r="L47" s="55"/>
      <c r="M47" s="55"/>
      <c r="N47" s="54"/>
      <c r="O47" s="54">
        <v>0</v>
      </c>
      <c r="P47" s="54"/>
      <c r="Q47" s="54">
        <v>0</v>
      </c>
      <c r="R47" s="55">
        <v>649.48850000000004</v>
      </c>
      <c r="S47" s="36"/>
      <c r="T47" s="54"/>
      <c r="U47" s="54"/>
      <c r="V47" s="54"/>
      <c r="W47" s="54"/>
      <c r="X47" s="54"/>
      <c r="Y47" s="55">
        <v>0.30102999999999996</v>
      </c>
      <c r="Z47" s="55"/>
      <c r="AA47" s="54">
        <v>0.92618000000000011</v>
      </c>
      <c r="AB47" s="56">
        <v>0.92618000000000011</v>
      </c>
      <c r="AC47" s="56">
        <v>0</v>
      </c>
      <c r="AD47" s="56"/>
      <c r="AE47" s="54"/>
      <c r="AF47" s="54"/>
      <c r="AG47" s="54">
        <v>5.0871700000000004</v>
      </c>
      <c r="AH47" s="54"/>
      <c r="AI47" s="54">
        <v>0</v>
      </c>
      <c r="AJ47" s="54">
        <v>0</v>
      </c>
      <c r="AK47" s="54">
        <v>332.1721</v>
      </c>
      <c r="AL47" s="56">
        <v>2.7801</v>
      </c>
      <c r="AM47" s="56">
        <v>329.392</v>
      </c>
      <c r="AN47" s="79"/>
      <c r="AO47" s="79"/>
      <c r="AP47" s="54">
        <v>0</v>
      </c>
      <c r="AQ47" s="54">
        <v>0</v>
      </c>
      <c r="AR47" s="55">
        <v>338.18545</v>
      </c>
      <c r="AS47" s="56">
        <v>8.79345</v>
      </c>
      <c r="AT47" s="56">
        <v>329.392</v>
      </c>
      <c r="AU47" s="37"/>
      <c r="AV47" s="54">
        <v>0</v>
      </c>
      <c r="AW47" s="54">
        <v>0</v>
      </c>
      <c r="AX47" s="55">
        <v>0</v>
      </c>
      <c r="AY47" s="55">
        <v>0</v>
      </c>
      <c r="AZ47" s="75"/>
      <c r="BA47" s="54">
        <v>0</v>
      </c>
      <c r="BB47" s="54">
        <v>0</v>
      </c>
      <c r="BC47" s="55">
        <v>0</v>
      </c>
      <c r="BD47" s="54">
        <v>0</v>
      </c>
      <c r="BE47" s="54">
        <v>0</v>
      </c>
      <c r="BF47" s="54"/>
      <c r="BG47" s="54">
        <v>0</v>
      </c>
      <c r="BH47" s="54">
        <v>0</v>
      </c>
      <c r="BI47" s="55">
        <v>0</v>
      </c>
      <c r="BJ47" s="75"/>
      <c r="BK47" s="55">
        <v>0</v>
      </c>
      <c r="BL47" s="75"/>
      <c r="BM47" s="55">
        <v>987.97497999999996</v>
      </c>
      <c r="BN47" s="56">
        <v>658.58298000000002</v>
      </c>
      <c r="BO47" s="56">
        <v>329.392</v>
      </c>
      <c r="BP47" s="45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</row>
    <row r="48" spans="1:87" ht="12.75" customHeight="1" x14ac:dyDescent="0.2">
      <c r="A48" s="42">
        <v>2013</v>
      </c>
      <c r="B48" s="42" t="s">
        <v>5</v>
      </c>
      <c r="C48" s="54">
        <v>0</v>
      </c>
      <c r="D48" s="54"/>
      <c r="E48" s="54">
        <v>0</v>
      </c>
      <c r="F48" s="55">
        <f>África!F48</f>
        <v>0</v>
      </c>
      <c r="G48" s="56">
        <f>África!G48</f>
        <v>0</v>
      </c>
      <c r="H48" s="56">
        <f>África!H48</f>
        <v>0</v>
      </c>
      <c r="I48" s="74"/>
      <c r="J48" s="54">
        <v>0</v>
      </c>
      <c r="K48" s="54">
        <v>1760.12274</v>
      </c>
      <c r="L48" s="55"/>
      <c r="M48" s="55"/>
      <c r="N48" s="54"/>
      <c r="O48" s="54">
        <v>0</v>
      </c>
      <c r="P48" s="54"/>
      <c r="Q48" s="54">
        <v>0</v>
      </c>
      <c r="R48" s="55">
        <v>1760.12274</v>
      </c>
      <c r="S48" s="36"/>
      <c r="T48" s="54"/>
      <c r="U48" s="54"/>
      <c r="V48" s="54"/>
      <c r="W48" s="54"/>
      <c r="X48" s="54"/>
      <c r="Y48" s="55">
        <v>0</v>
      </c>
      <c r="Z48" s="55"/>
      <c r="AA48" s="54">
        <v>34.107529999999997</v>
      </c>
      <c r="AB48" s="56">
        <v>0</v>
      </c>
      <c r="AC48" s="56">
        <v>34.107529999999997</v>
      </c>
      <c r="AD48" s="56"/>
      <c r="AE48" s="54"/>
      <c r="AF48" s="54"/>
      <c r="AG48" s="54">
        <v>4.2395300000000002</v>
      </c>
      <c r="AH48" s="54"/>
      <c r="AI48" s="54">
        <v>0</v>
      </c>
      <c r="AJ48" s="54">
        <v>0</v>
      </c>
      <c r="AK48" s="54">
        <v>474.88741999999996</v>
      </c>
      <c r="AL48" s="56">
        <v>2.7614200000000002</v>
      </c>
      <c r="AM48" s="56">
        <v>472.12599999999998</v>
      </c>
      <c r="AN48" s="79"/>
      <c r="AO48" s="79"/>
      <c r="AP48" s="54">
        <v>0</v>
      </c>
      <c r="AQ48" s="54">
        <v>0</v>
      </c>
      <c r="AR48" s="55">
        <v>513.23447999999996</v>
      </c>
      <c r="AS48" s="56">
        <v>7.0009500000000005</v>
      </c>
      <c r="AT48" s="56">
        <v>506.23352999999997</v>
      </c>
      <c r="AU48" s="37"/>
      <c r="AV48" s="54">
        <v>0</v>
      </c>
      <c r="AW48" s="54">
        <v>876.37738000000002</v>
      </c>
      <c r="AX48" s="55">
        <v>0</v>
      </c>
      <c r="AY48" s="55">
        <v>876.37738000000002</v>
      </c>
      <c r="AZ48" s="75"/>
      <c r="BA48" s="54">
        <v>0</v>
      </c>
      <c r="BB48" s="54">
        <v>0</v>
      </c>
      <c r="BC48" s="55">
        <v>0</v>
      </c>
      <c r="BD48" s="54">
        <v>0</v>
      </c>
      <c r="BE48" s="54">
        <v>0</v>
      </c>
      <c r="BF48" s="54"/>
      <c r="BG48" s="54">
        <v>0</v>
      </c>
      <c r="BH48" s="54">
        <v>0</v>
      </c>
      <c r="BI48" s="55">
        <v>0</v>
      </c>
      <c r="BJ48" s="75"/>
      <c r="BK48" s="55">
        <v>0</v>
      </c>
      <c r="BL48" s="75"/>
      <c r="BM48" s="55">
        <v>3149.7345999999998</v>
      </c>
      <c r="BN48" s="56">
        <v>2643.5010700000003</v>
      </c>
      <c r="BO48" s="56">
        <v>506.23352999999997</v>
      </c>
      <c r="BP48" s="45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</row>
    <row r="49" spans="1:87" ht="12.75" customHeight="1" x14ac:dyDescent="0.2">
      <c r="A49" s="42">
        <v>2013</v>
      </c>
      <c r="B49" s="42" t="s">
        <v>6</v>
      </c>
      <c r="C49" s="54">
        <v>0</v>
      </c>
      <c r="D49" s="54"/>
      <c r="E49" s="54">
        <v>0</v>
      </c>
      <c r="F49" s="55">
        <f>África!F49</f>
        <v>0</v>
      </c>
      <c r="G49" s="56">
        <f>África!G49</f>
        <v>0</v>
      </c>
      <c r="H49" s="56">
        <f>África!H49</f>
        <v>0</v>
      </c>
      <c r="I49" s="74"/>
      <c r="J49" s="54">
        <v>0</v>
      </c>
      <c r="K49" s="54">
        <v>1373.5479700000001</v>
      </c>
      <c r="L49" s="55"/>
      <c r="M49" s="55"/>
      <c r="N49" s="54"/>
      <c r="O49" s="54">
        <v>0</v>
      </c>
      <c r="P49" s="54"/>
      <c r="Q49" s="54">
        <v>0</v>
      </c>
      <c r="R49" s="55">
        <v>1373.5479700000001</v>
      </c>
      <c r="S49" s="36"/>
      <c r="T49" s="54"/>
      <c r="U49" s="54"/>
      <c r="V49" s="54"/>
      <c r="W49" s="54"/>
      <c r="X49" s="54"/>
      <c r="Y49" s="55">
        <v>0</v>
      </c>
      <c r="Z49" s="55"/>
      <c r="AA49" s="54">
        <v>758.18912999999998</v>
      </c>
      <c r="AB49" s="56">
        <v>0</v>
      </c>
      <c r="AC49" s="56">
        <v>758.18912999999998</v>
      </c>
      <c r="AD49" s="56"/>
      <c r="AE49" s="54"/>
      <c r="AF49" s="54"/>
      <c r="AG49" s="54">
        <v>3.5711200000000001</v>
      </c>
      <c r="AH49" s="54"/>
      <c r="AI49" s="54">
        <v>0</v>
      </c>
      <c r="AJ49" s="54">
        <v>0</v>
      </c>
      <c r="AK49" s="54">
        <v>838.06391999999994</v>
      </c>
      <c r="AL49" s="56">
        <v>2.8836999999999997</v>
      </c>
      <c r="AM49" s="56">
        <v>835.18021999999996</v>
      </c>
      <c r="AN49" s="79"/>
      <c r="AO49" s="79"/>
      <c r="AP49" s="54">
        <v>0</v>
      </c>
      <c r="AQ49" s="54">
        <v>0</v>
      </c>
      <c r="AR49" s="55">
        <v>1599.8241699999999</v>
      </c>
      <c r="AS49" s="56">
        <v>6.4548199999999998</v>
      </c>
      <c r="AT49" s="56">
        <v>1593.3693499999999</v>
      </c>
      <c r="AU49" s="37"/>
      <c r="AV49" s="54">
        <v>0</v>
      </c>
      <c r="AW49" s="54">
        <v>0</v>
      </c>
      <c r="AX49" s="55">
        <v>816.28081000000009</v>
      </c>
      <c r="AY49" s="55">
        <v>816.28081000000009</v>
      </c>
      <c r="AZ49" s="75"/>
      <c r="BA49" s="54">
        <v>0</v>
      </c>
      <c r="BB49" s="54">
        <v>0</v>
      </c>
      <c r="BC49" s="55">
        <v>0</v>
      </c>
      <c r="BD49" s="54">
        <v>0</v>
      </c>
      <c r="BE49" s="54">
        <v>0</v>
      </c>
      <c r="BF49" s="54"/>
      <c r="BG49" s="54">
        <v>0</v>
      </c>
      <c r="BH49" s="54">
        <v>0</v>
      </c>
      <c r="BI49" s="55">
        <v>0</v>
      </c>
      <c r="BJ49" s="75"/>
      <c r="BK49" s="55">
        <v>0</v>
      </c>
      <c r="BL49" s="75"/>
      <c r="BM49" s="55">
        <v>3789.6529500000001</v>
      </c>
      <c r="BN49" s="56">
        <v>2196.2836000000002</v>
      </c>
      <c r="BO49" s="56">
        <v>1593.3693499999999</v>
      </c>
      <c r="BP49" s="45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</row>
    <row r="50" spans="1:87" ht="12.75" customHeight="1" x14ac:dyDescent="0.2">
      <c r="A50" s="42">
        <v>2013</v>
      </c>
      <c r="B50" s="42" t="s">
        <v>7</v>
      </c>
      <c r="C50" s="54">
        <v>0</v>
      </c>
      <c r="D50" s="54"/>
      <c r="E50" s="54">
        <v>0</v>
      </c>
      <c r="F50" s="55">
        <f>África!F50</f>
        <v>0</v>
      </c>
      <c r="G50" s="56">
        <f>África!G50</f>
        <v>0</v>
      </c>
      <c r="H50" s="56">
        <f>África!H50</f>
        <v>0</v>
      </c>
      <c r="I50" s="74"/>
      <c r="J50" s="54">
        <v>0</v>
      </c>
      <c r="K50" s="54">
        <v>2031.6852000000001</v>
      </c>
      <c r="L50" s="55"/>
      <c r="M50" s="55"/>
      <c r="N50" s="54"/>
      <c r="O50" s="54">
        <v>949.49947999999995</v>
      </c>
      <c r="P50" s="54"/>
      <c r="Q50" s="54">
        <v>0</v>
      </c>
      <c r="R50" s="55">
        <v>2981.1846800000003</v>
      </c>
      <c r="S50" s="36"/>
      <c r="T50" s="54"/>
      <c r="U50" s="54"/>
      <c r="V50" s="54"/>
      <c r="W50" s="54"/>
      <c r="X50" s="54"/>
      <c r="Y50" s="55">
        <v>0</v>
      </c>
      <c r="Z50" s="55"/>
      <c r="AA50" s="54">
        <v>1734.8126799999998</v>
      </c>
      <c r="AB50" s="56">
        <v>3.6608600000000009</v>
      </c>
      <c r="AC50" s="56">
        <v>1731.1518199999998</v>
      </c>
      <c r="AD50" s="56"/>
      <c r="AE50" s="54"/>
      <c r="AF50" s="54"/>
      <c r="AG50" s="54">
        <v>2.75861</v>
      </c>
      <c r="AH50" s="54"/>
      <c r="AI50" s="54">
        <v>0</v>
      </c>
      <c r="AJ50" s="54">
        <v>0</v>
      </c>
      <c r="AK50" s="54">
        <v>521.89607000000001</v>
      </c>
      <c r="AL50" s="56">
        <v>2.9460700000000002</v>
      </c>
      <c r="AM50" s="56">
        <v>518.95000000000005</v>
      </c>
      <c r="AN50" s="79"/>
      <c r="AO50" s="79"/>
      <c r="AP50" s="54">
        <v>0</v>
      </c>
      <c r="AQ50" s="54">
        <v>0</v>
      </c>
      <c r="AR50" s="55">
        <v>2259.4673599999996</v>
      </c>
      <c r="AS50" s="56">
        <v>9.3655400000000011</v>
      </c>
      <c r="AT50" s="56">
        <v>2250.1018199999999</v>
      </c>
      <c r="AU50" s="37"/>
      <c r="AV50" s="54">
        <v>0</v>
      </c>
      <c r="AW50" s="54">
        <v>0</v>
      </c>
      <c r="AX50" s="55">
        <v>0</v>
      </c>
      <c r="AY50" s="55">
        <v>0</v>
      </c>
      <c r="AZ50" s="75"/>
      <c r="BA50" s="54">
        <v>0</v>
      </c>
      <c r="BB50" s="54">
        <v>0</v>
      </c>
      <c r="BC50" s="55">
        <v>0</v>
      </c>
      <c r="BD50" s="54">
        <v>0</v>
      </c>
      <c r="BE50" s="54">
        <v>0</v>
      </c>
      <c r="BF50" s="54"/>
      <c r="BG50" s="54">
        <v>0</v>
      </c>
      <c r="BH50" s="54">
        <v>0</v>
      </c>
      <c r="BI50" s="55">
        <v>0</v>
      </c>
      <c r="BJ50" s="75"/>
      <c r="BK50" s="55">
        <v>0</v>
      </c>
      <c r="BL50" s="75"/>
      <c r="BM50" s="55">
        <v>5240.652039999999</v>
      </c>
      <c r="BN50" s="56">
        <v>2990.5502199999996</v>
      </c>
      <c r="BO50" s="56">
        <v>2250.1018199999999</v>
      </c>
      <c r="BP50" s="45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</row>
    <row r="51" spans="1:87" ht="12.75" customHeight="1" x14ac:dyDescent="0.2">
      <c r="A51" s="42">
        <v>2013</v>
      </c>
      <c r="B51" s="42" t="s">
        <v>8</v>
      </c>
      <c r="C51" s="54">
        <v>0</v>
      </c>
      <c r="D51" s="54"/>
      <c r="E51" s="54">
        <v>0</v>
      </c>
      <c r="F51" s="55">
        <f>África!F51</f>
        <v>0</v>
      </c>
      <c r="G51" s="56">
        <f>África!G51</f>
        <v>0</v>
      </c>
      <c r="H51" s="56">
        <f>África!H51</f>
        <v>0</v>
      </c>
      <c r="I51" s="74"/>
      <c r="J51" s="54">
        <v>0</v>
      </c>
      <c r="K51" s="54">
        <v>978.87338999999997</v>
      </c>
      <c r="L51" s="55"/>
      <c r="M51" s="55"/>
      <c r="N51" s="54"/>
      <c r="O51" s="54">
        <v>0</v>
      </c>
      <c r="P51" s="54"/>
      <c r="Q51" s="54">
        <v>0</v>
      </c>
      <c r="R51" s="55">
        <v>978.87338999999997</v>
      </c>
      <c r="S51" s="36"/>
      <c r="T51" s="54"/>
      <c r="U51" s="54"/>
      <c r="V51" s="54"/>
      <c r="W51" s="54"/>
      <c r="X51" s="54"/>
      <c r="Y51" s="55">
        <v>0</v>
      </c>
      <c r="Z51" s="55"/>
      <c r="AA51" s="54">
        <v>460.0777700000001</v>
      </c>
      <c r="AB51" s="56">
        <v>3.35588</v>
      </c>
      <c r="AC51" s="56">
        <v>456.72189000000009</v>
      </c>
      <c r="AD51" s="56"/>
      <c r="AE51" s="54"/>
      <c r="AF51" s="54"/>
      <c r="AG51" s="54">
        <v>2.1804799999999998</v>
      </c>
      <c r="AH51" s="54"/>
      <c r="AI51" s="54">
        <v>0</v>
      </c>
      <c r="AJ51" s="54">
        <v>0</v>
      </c>
      <c r="AK51" s="54">
        <v>473.49743000000001</v>
      </c>
      <c r="AL51" s="56">
        <v>2.9474299999999998</v>
      </c>
      <c r="AM51" s="56">
        <v>470.55</v>
      </c>
      <c r="AN51" s="79"/>
      <c r="AO51" s="79"/>
      <c r="AP51" s="54">
        <v>0</v>
      </c>
      <c r="AQ51" s="54">
        <v>0</v>
      </c>
      <c r="AR51" s="55">
        <v>935.7556800000001</v>
      </c>
      <c r="AS51" s="56">
        <v>8.4837899999999991</v>
      </c>
      <c r="AT51" s="56">
        <v>927.2718900000001</v>
      </c>
      <c r="AU51" s="37"/>
      <c r="AV51" s="54">
        <v>0</v>
      </c>
      <c r="AW51" s="54">
        <v>891.58134999999993</v>
      </c>
      <c r="AX51" s="55">
        <v>0</v>
      </c>
      <c r="AY51" s="55">
        <v>891.58134999999993</v>
      </c>
      <c r="AZ51" s="75"/>
      <c r="BA51" s="54">
        <v>0</v>
      </c>
      <c r="BB51" s="54">
        <v>0</v>
      </c>
      <c r="BC51" s="55">
        <v>0</v>
      </c>
      <c r="BD51" s="54">
        <v>0</v>
      </c>
      <c r="BE51" s="54">
        <v>0</v>
      </c>
      <c r="BF51" s="54"/>
      <c r="BG51" s="54">
        <v>0</v>
      </c>
      <c r="BH51" s="54">
        <v>0</v>
      </c>
      <c r="BI51" s="55">
        <v>0</v>
      </c>
      <c r="BJ51" s="75"/>
      <c r="BK51" s="55">
        <v>0</v>
      </c>
      <c r="BL51" s="75"/>
      <c r="BM51" s="55">
        <v>2806.2104199999999</v>
      </c>
      <c r="BN51" s="56">
        <v>1878.9385299999999</v>
      </c>
      <c r="BO51" s="56">
        <v>927.2718900000001</v>
      </c>
      <c r="BP51" s="45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</row>
    <row r="52" spans="1:87" ht="12.75" customHeight="1" x14ac:dyDescent="0.2">
      <c r="A52" s="42">
        <v>2013</v>
      </c>
      <c r="B52" s="42" t="s">
        <v>9</v>
      </c>
      <c r="C52" s="54">
        <v>0</v>
      </c>
      <c r="D52" s="54"/>
      <c r="E52" s="54">
        <v>0</v>
      </c>
      <c r="F52" s="55">
        <f>África!F52</f>
        <v>0</v>
      </c>
      <c r="G52" s="56">
        <f>África!G52</f>
        <v>0</v>
      </c>
      <c r="H52" s="56">
        <f>África!H52</f>
        <v>0</v>
      </c>
      <c r="I52" s="74"/>
      <c r="J52" s="54">
        <v>701.65231999999992</v>
      </c>
      <c r="K52" s="54">
        <v>1547.82827</v>
      </c>
      <c r="L52" s="55"/>
      <c r="M52" s="55"/>
      <c r="N52" s="54"/>
      <c r="O52" s="54">
        <v>982.07042000000001</v>
      </c>
      <c r="P52" s="54"/>
      <c r="Q52" s="54">
        <v>0</v>
      </c>
      <c r="R52" s="55">
        <v>3231.5510100000001</v>
      </c>
      <c r="S52" s="36"/>
      <c r="T52" s="54"/>
      <c r="U52" s="54"/>
      <c r="V52" s="54"/>
      <c r="W52" s="54"/>
      <c r="X52" s="54"/>
      <c r="Y52" s="55">
        <v>0</v>
      </c>
      <c r="Z52" s="55"/>
      <c r="AA52" s="54">
        <v>463.70471999999995</v>
      </c>
      <c r="AB52" s="56">
        <v>0</v>
      </c>
      <c r="AC52" s="56">
        <v>463.70471999999995</v>
      </c>
      <c r="AD52" s="56"/>
      <c r="AE52" s="54"/>
      <c r="AF52" s="54"/>
      <c r="AG52" s="54">
        <v>2.9296800000000003</v>
      </c>
      <c r="AH52" s="54"/>
      <c r="AI52" s="54">
        <v>0</v>
      </c>
      <c r="AJ52" s="54">
        <v>0</v>
      </c>
      <c r="AK52" s="54">
        <v>356.08660999999995</v>
      </c>
      <c r="AL52" s="56">
        <v>2.9366099999999999</v>
      </c>
      <c r="AM52" s="56">
        <v>353.15</v>
      </c>
      <c r="AN52" s="79"/>
      <c r="AO52" s="79"/>
      <c r="AP52" s="54">
        <v>0</v>
      </c>
      <c r="AQ52" s="54">
        <v>0</v>
      </c>
      <c r="AR52" s="55">
        <v>822.72100999999998</v>
      </c>
      <c r="AS52" s="56">
        <v>5.8662900000000002</v>
      </c>
      <c r="AT52" s="56">
        <v>816.85471999999993</v>
      </c>
      <c r="AU52" s="37"/>
      <c r="AV52" s="54">
        <v>0</v>
      </c>
      <c r="AW52" s="54">
        <v>0</v>
      </c>
      <c r="AX52" s="55">
        <v>0</v>
      </c>
      <c r="AY52" s="55">
        <v>0</v>
      </c>
      <c r="AZ52" s="75"/>
      <c r="BA52" s="54">
        <v>0</v>
      </c>
      <c r="BB52" s="54">
        <v>0</v>
      </c>
      <c r="BC52" s="55">
        <v>0</v>
      </c>
      <c r="BD52" s="54">
        <v>0</v>
      </c>
      <c r="BE52" s="54">
        <v>0</v>
      </c>
      <c r="BF52" s="54"/>
      <c r="BG52" s="54">
        <v>0</v>
      </c>
      <c r="BH52" s="54">
        <v>0</v>
      </c>
      <c r="BI52" s="55">
        <v>0</v>
      </c>
      <c r="BJ52" s="75"/>
      <c r="BK52" s="55">
        <v>0</v>
      </c>
      <c r="BL52" s="75"/>
      <c r="BM52" s="55">
        <v>4054.2720200000003</v>
      </c>
      <c r="BN52" s="56">
        <v>3237.4173000000001</v>
      </c>
      <c r="BO52" s="56">
        <v>816.85471999999993</v>
      </c>
      <c r="BP52" s="45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</row>
    <row r="53" spans="1:87" ht="12.75" customHeight="1" x14ac:dyDescent="0.2">
      <c r="A53" s="42">
        <v>2013</v>
      </c>
      <c r="B53" s="42" t="s">
        <v>10</v>
      </c>
      <c r="C53" s="54">
        <v>0</v>
      </c>
      <c r="D53" s="54"/>
      <c r="E53" s="54">
        <v>0</v>
      </c>
      <c r="F53" s="55">
        <f>África!F53</f>
        <v>0</v>
      </c>
      <c r="G53" s="56">
        <f>África!G53</f>
        <v>0</v>
      </c>
      <c r="H53" s="56">
        <f>África!H53</f>
        <v>0</v>
      </c>
      <c r="I53" s="74"/>
      <c r="J53" s="54">
        <v>674.81141000000002</v>
      </c>
      <c r="K53" s="54">
        <v>1663.4149399999999</v>
      </c>
      <c r="L53" s="55"/>
      <c r="M53" s="55"/>
      <c r="N53" s="54"/>
      <c r="O53" s="54">
        <v>1830.8656299999998</v>
      </c>
      <c r="P53" s="54"/>
      <c r="Q53" s="54">
        <v>0</v>
      </c>
      <c r="R53" s="55">
        <v>4169.0919799999992</v>
      </c>
      <c r="S53" s="36"/>
      <c r="T53" s="54"/>
      <c r="U53" s="54"/>
      <c r="V53" s="54"/>
      <c r="W53" s="54"/>
      <c r="X53" s="54"/>
      <c r="Y53" s="55">
        <v>0</v>
      </c>
      <c r="Z53" s="55"/>
      <c r="AA53" s="54">
        <v>469.56375000000003</v>
      </c>
      <c r="AB53" s="56">
        <v>0.85699999999999998</v>
      </c>
      <c r="AC53" s="56">
        <v>468.70675</v>
      </c>
      <c r="AD53" s="56"/>
      <c r="AE53" s="54"/>
      <c r="AF53" s="54"/>
      <c r="AG53" s="54">
        <v>807.01844000000006</v>
      </c>
      <c r="AH53" s="54"/>
      <c r="AI53" s="54">
        <v>0</v>
      </c>
      <c r="AJ53" s="54">
        <v>0</v>
      </c>
      <c r="AK53" s="54">
        <v>387.16479000000004</v>
      </c>
      <c r="AL53" s="56">
        <v>2.9397899999999999</v>
      </c>
      <c r="AM53" s="56">
        <v>384.22500000000002</v>
      </c>
      <c r="AN53" s="79"/>
      <c r="AO53" s="79"/>
      <c r="AP53" s="54">
        <v>0</v>
      </c>
      <c r="AQ53" s="54">
        <v>0</v>
      </c>
      <c r="AR53" s="55">
        <v>1663.7469800000001</v>
      </c>
      <c r="AS53" s="56">
        <v>810.81523000000004</v>
      </c>
      <c r="AT53" s="56">
        <v>852.93174999999997</v>
      </c>
      <c r="AU53" s="37"/>
      <c r="AV53" s="54">
        <v>0</v>
      </c>
      <c r="AW53" s="54">
        <v>0</v>
      </c>
      <c r="AX53" s="55">
        <v>0</v>
      </c>
      <c r="AY53" s="55">
        <v>0</v>
      </c>
      <c r="AZ53" s="75"/>
      <c r="BA53" s="54">
        <v>0</v>
      </c>
      <c r="BB53" s="54">
        <v>0</v>
      </c>
      <c r="BC53" s="55">
        <v>0</v>
      </c>
      <c r="BD53" s="54">
        <v>0</v>
      </c>
      <c r="BE53" s="54">
        <v>0</v>
      </c>
      <c r="BF53" s="54"/>
      <c r="BG53" s="54">
        <v>0</v>
      </c>
      <c r="BH53" s="54">
        <v>0</v>
      </c>
      <c r="BI53" s="55">
        <v>0</v>
      </c>
      <c r="BJ53" s="75"/>
      <c r="BK53" s="55">
        <v>0</v>
      </c>
      <c r="BL53" s="75"/>
      <c r="BM53" s="55">
        <v>5832.8389599999991</v>
      </c>
      <c r="BN53" s="56">
        <v>4979.9072099999994</v>
      </c>
      <c r="BO53" s="56">
        <v>852.93174999999997</v>
      </c>
      <c r="BP53" s="45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</row>
    <row r="54" spans="1:87" ht="12.75" customHeight="1" x14ac:dyDescent="0.2">
      <c r="A54" s="42">
        <v>2013</v>
      </c>
      <c r="B54" s="42" t="s">
        <v>11</v>
      </c>
      <c r="C54" s="54">
        <v>0</v>
      </c>
      <c r="D54" s="54"/>
      <c r="E54" s="54">
        <v>0</v>
      </c>
      <c r="F54" s="55">
        <f>África!F54</f>
        <v>0</v>
      </c>
      <c r="G54" s="56">
        <f>África!G54</f>
        <v>0</v>
      </c>
      <c r="H54" s="56">
        <f>África!H54</f>
        <v>0</v>
      </c>
      <c r="I54" s="74"/>
      <c r="J54" s="54">
        <v>453.92013000000003</v>
      </c>
      <c r="K54" s="54">
        <v>904.13853000000006</v>
      </c>
      <c r="L54" s="55"/>
      <c r="M54" s="55"/>
      <c r="N54" s="54"/>
      <c r="O54" s="54">
        <v>0</v>
      </c>
      <c r="P54" s="54"/>
      <c r="Q54" s="54">
        <v>0</v>
      </c>
      <c r="R54" s="55">
        <v>1358.0586600000001</v>
      </c>
      <c r="S54" s="36"/>
      <c r="T54" s="54"/>
      <c r="U54" s="54"/>
      <c r="V54" s="54"/>
      <c r="W54" s="54"/>
      <c r="X54" s="54"/>
      <c r="Y54" s="55">
        <v>0</v>
      </c>
      <c r="Z54" s="55"/>
      <c r="AA54" s="54">
        <v>637.96369000000004</v>
      </c>
      <c r="AB54" s="56">
        <v>2.0303800000000001</v>
      </c>
      <c r="AC54" s="56">
        <v>635.93331000000001</v>
      </c>
      <c r="AD54" s="56"/>
      <c r="AE54" s="54"/>
      <c r="AF54" s="54"/>
      <c r="AG54" s="54">
        <v>840.70465000000002</v>
      </c>
      <c r="AH54" s="54"/>
      <c r="AI54" s="54">
        <v>0</v>
      </c>
      <c r="AJ54" s="54">
        <v>0</v>
      </c>
      <c r="AK54" s="54">
        <v>414.74937999999997</v>
      </c>
      <c r="AL54" s="56">
        <v>2.94937</v>
      </c>
      <c r="AM54" s="56">
        <v>411.80000999999999</v>
      </c>
      <c r="AN54" s="79"/>
      <c r="AO54" s="79"/>
      <c r="AP54" s="54">
        <v>0</v>
      </c>
      <c r="AQ54" s="54">
        <v>0</v>
      </c>
      <c r="AR54" s="55">
        <v>1893.4177200000001</v>
      </c>
      <c r="AS54" s="56">
        <v>845.6844000000001</v>
      </c>
      <c r="AT54" s="56">
        <v>1047.73332</v>
      </c>
      <c r="AU54" s="37"/>
      <c r="AV54" s="54">
        <v>0</v>
      </c>
      <c r="AW54" s="54">
        <v>0</v>
      </c>
      <c r="AX54" s="55">
        <v>0</v>
      </c>
      <c r="AY54" s="55">
        <v>0</v>
      </c>
      <c r="AZ54" s="75"/>
      <c r="BA54" s="54">
        <v>0</v>
      </c>
      <c r="BB54" s="54">
        <v>0</v>
      </c>
      <c r="BC54" s="55">
        <v>0</v>
      </c>
      <c r="BD54" s="54">
        <v>1008.7684</v>
      </c>
      <c r="BE54" s="54">
        <v>0</v>
      </c>
      <c r="BF54" s="54"/>
      <c r="BG54" s="54">
        <v>0</v>
      </c>
      <c r="BH54" s="54">
        <v>860.30554000000006</v>
      </c>
      <c r="BI54" s="55">
        <v>1869.0739400000002</v>
      </c>
      <c r="BJ54" s="75"/>
      <c r="BK54" s="55">
        <v>0</v>
      </c>
      <c r="BL54" s="75"/>
      <c r="BM54" s="55">
        <v>5120.5503200000003</v>
      </c>
      <c r="BN54" s="56">
        <v>4072.8170000000005</v>
      </c>
      <c r="BO54" s="56">
        <v>1047.73332</v>
      </c>
      <c r="BP54" s="45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</row>
    <row r="55" spans="1:87" ht="12.75" customHeight="1" x14ac:dyDescent="0.2">
      <c r="A55" s="42">
        <v>2013</v>
      </c>
      <c r="B55" s="42" t="s">
        <v>12</v>
      </c>
      <c r="C55" s="54">
        <v>0</v>
      </c>
      <c r="D55" s="54"/>
      <c r="E55" s="54">
        <v>0</v>
      </c>
      <c r="F55" s="55">
        <f>África!F55</f>
        <v>0</v>
      </c>
      <c r="G55" s="56">
        <f>África!G55</f>
        <v>0</v>
      </c>
      <c r="H55" s="56">
        <f>África!H55</f>
        <v>0</v>
      </c>
      <c r="I55" s="74"/>
      <c r="J55" s="54">
        <v>0</v>
      </c>
      <c r="K55" s="54">
        <v>1717.96504</v>
      </c>
      <c r="L55" s="55"/>
      <c r="M55" s="55"/>
      <c r="N55" s="54"/>
      <c r="O55" s="54">
        <v>0</v>
      </c>
      <c r="P55" s="54"/>
      <c r="Q55" s="54">
        <v>0</v>
      </c>
      <c r="R55" s="55">
        <v>1717.96504</v>
      </c>
      <c r="S55" s="36"/>
      <c r="T55" s="54"/>
      <c r="U55" s="54"/>
      <c r="V55" s="54"/>
      <c r="W55" s="54"/>
      <c r="X55" s="54"/>
      <c r="Y55" s="55">
        <v>0</v>
      </c>
      <c r="Z55" s="55"/>
      <c r="AA55" s="54">
        <v>338.71496999999994</v>
      </c>
      <c r="AB55" s="56">
        <v>2.06941</v>
      </c>
      <c r="AC55" s="56">
        <v>336.64555999999993</v>
      </c>
      <c r="AD55" s="56"/>
      <c r="AE55" s="54"/>
      <c r="AF55" s="54"/>
      <c r="AG55" s="54">
        <v>846.08560999999997</v>
      </c>
      <c r="AH55" s="54"/>
      <c r="AI55" s="54">
        <v>0</v>
      </c>
      <c r="AJ55" s="54">
        <v>0</v>
      </c>
      <c r="AK55" s="54">
        <v>432.01092999999997</v>
      </c>
      <c r="AL55" s="56">
        <v>2.9609399999999999</v>
      </c>
      <c r="AM55" s="56">
        <v>429.04998999999998</v>
      </c>
      <c r="AN55" s="79"/>
      <c r="AO55" s="79"/>
      <c r="AP55" s="54">
        <v>0</v>
      </c>
      <c r="AQ55" s="54">
        <v>0</v>
      </c>
      <c r="AR55" s="55">
        <v>1616.8115099999998</v>
      </c>
      <c r="AS55" s="56">
        <v>851.11595999999997</v>
      </c>
      <c r="AT55" s="56">
        <v>765.69554999999991</v>
      </c>
      <c r="AU55" s="37"/>
      <c r="AV55" s="54">
        <v>0</v>
      </c>
      <c r="AW55" s="54">
        <v>0</v>
      </c>
      <c r="AX55" s="55">
        <v>0</v>
      </c>
      <c r="AY55" s="55">
        <v>0</v>
      </c>
      <c r="AZ55" s="75"/>
      <c r="BA55" s="54">
        <v>0</v>
      </c>
      <c r="BB55" s="54">
        <v>0</v>
      </c>
      <c r="BC55" s="55">
        <v>0</v>
      </c>
      <c r="BD55" s="54">
        <v>1350.26962</v>
      </c>
      <c r="BE55" s="54">
        <v>0</v>
      </c>
      <c r="BF55" s="54"/>
      <c r="BG55" s="54">
        <v>22.592680000000001</v>
      </c>
      <c r="BH55" s="54">
        <v>0</v>
      </c>
      <c r="BI55" s="55">
        <v>1372.8623</v>
      </c>
      <c r="BJ55" s="75"/>
      <c r="BK55" s="55">
        <v>0</v>
      </c>
      <c r="BL55" s="75"/>
      <c r="BM55" s="55">
        <v>4707.6388500000003</v>
      </c>
      <c r="BN55" s="56">
        <v>3941.9432999999999</v>
      </c>
      <c r="BO55" s="56">
        <v>765.69554999999991</v>
      </c>
      <c r="BP55" s="45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</row>
    <row r="56" spans="1:87" ht="12.75" customHeight="1" x14ac:dyDescent="0.2">
      <c r="A56" s="42">
        <v>2013</v>
      </c>
      <c r="B56" s="42" t="s">
        <v>13</v>
      </c>
      <c r="C56" s="54">
        <v>0</v>
      </c>
      <c r="D56" s="54"/>
      <c r="E56" s="54">
        <v>0</v>
      </c>
      <c r="F56" s="55">
        <f>África!F56</f>
        <v>0</v>
      </c>
      <c r="G56" s="56">
        <f>África!G56</f>
        <v>0</v>
      </c>
      <c r="H56" s="56">
        <f>África!H56</f>
        <v>0</v>
      </c>
      <c r="I56" s="74"/>
      <c r="J56" s="54">
        <v>0</v>
      </c>
      <c r="K56" s="54">
        <v>0</v>
      </c>
      <c r="L56" s="55"/>
      <c r="M56" s="55"/>
      <c r="N56" s="54"/>
      <c r="O56" s="54">
        <v>0</v>
      </c>
      <c r="P56" s="54"/>
      <c r="Q56" s="54">
        <v>0</v>
      </c>
      <c r="R56" s="55">
        <v>0</v>
      </c>
      <c r="S56" s="36"/>
      <c r="T56" s="54"/>
      <c r="U56" s="54"/>
      <c r="V56" s="54"/>
      <c r="W56" s="54"/>
      <c r="X56" s="54"/>
      <c r="Y56" s="55">
        <v>0</v>
      </c>
      <c r="Z56" s="55"/>
      <c r="AA56" s="54">
        <v>75.679469999999995</v>
      </c>
      <c r="AB56" s="56">
        <v>3.2507700000000002</v>
      </c>
      <c r="AC56" s="56">
        <v>72.428699999999992</v>
      </c>
      <c r="AD56" s="56"/>
      <c r="AE56" s="54"/>
      <c r="AF56" s="54"/>
      <c r="AG56" s="54">
        <v>3.4674499999999999</v>
      </c>
      <c r="AH56" s="54"/>
      <c r="AI56" s="54">
        <v>0</v>
      </c>
      <c r="AJ56" s="54">
        <v>0</v>
      </c>
      <c r="AK56" s="54">
        <v>430.92081999999999</v>
      </c>
      <c r="AL56" s="56">
        <v>2.9480599999999999</v>
      </c>
      <c r="AM56" s="56">
        <v>427.97275999999999</v>
      </c>
      <c r="AN56" s="79"/>
      <c r="AO56" s="79"/>
      <c r="AP56" s="54">
        <v>0.30210999999999999</v>
      </c>
      <c r="AQ56" s="54">
        <v>0</v>
      </c>
      <c r="AR56" s="55">
        <v>510.36984999999999</v>
      </c>
      <c r="AS56" s="56">
        <v>9.9683900000000012</v>
      </c>
      <c r="AT56" s="56">
        <v>500.40145999999999</v>
      </c>
      <c r="AU56" s="37"/>
      <c r="AV56" s="54">
        <v>0</v>
      </c>
      <c r="AW56" s="54">
        <v>0</v>
      </c>
      <c r="AX56" s="55">
        <v>0</v>
      </c>
      <c r="AY56" s="55">
        <v>0</v>
      </c>
      <c r="AZ56" s="75"/>
      <c r="BA56" s="54">
        <v>0</v>
      </c>
      <c r="BB56" s="54">
        <v>1058.78827</v>
      </c>
      <c r="BC56" s="55">
        <v>0</v>
      </c>
      <c r="BD56" s="54">
        <v>139.10124999999999</v>
      </c>
      <c r="BE56" s="54">
        <v>0</v>
      </c>
      <c r="BF56" s="54"/>
      <c r="BG56" s="54">
        <v>0</v>
      </c>
      <c r="BH56" s="54">
        <v>0</v>
      </c>
      <c r="BI56" s="55">
        <v>1197.8895199999999</v>
      </c>
      <c r="BJ56" s="75"/>
      <c r="BK56" s="55">
        <v>0</v>
      </c>
      <c r="BL56" s="75"/>
      <c r="BM56" s="55">
        <v>1708.25937</v>
      </c>
      <c r="BN56" s="56">
        <v>1207.8579099999999</v>
      </c>
      <c r="BO56" s="56">
        <v>500.40145999999999</v>
      </c>
      <c r="BP56" s="45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</row>
    <row r="57" spans="1:87" ht="12.75" customHeight="1" x14ac:dyDescent="0.2">
      <c r="A57" s="42">
        <v>2013</v>
      </c>
      <c r="B57" s="42" t="s">
        <v>14</v>
      </c>
      <c r="C57" s="54">
        <v>0</v>
      </c>
      <c r="D57" s="54"/>
      <c r="E57" s="54">
        <v>0</v>
      </c>
      <c r="F57" s="55">
        <f>África!F57</f>
        <v>0</v>
      </c>
      <c r="G57" s="56">
        <f>África!G57</f>
        <v>0</v>
      </c>
      <c r="H57" s="56">
        <f>África!H57</f>
        <v>0</v>
      </c>
      <c r="I57" s="74"/>
      <c r="J57" s="54">
        <v>0</v>
      </c>
      <c r="K57" s="54">
        <v>695.78618999999992</v>
      </c>
      <c r="L57" s="55"/>
      <c r="M57" s="55"/>
      <c r="N57" s="54"/>
      <c r="O57" s="54">
        <v>0</v>
      </c>
      <c r="P57" s="54"/>
      <c r="Q57" s="54">
        <v>0</v>
      </c>
      <c r="R57" s="55">
        <v>695.78618999999992</v>
      </c>
      <c r="S57" s="36"/>
      <c r="T57" s="54"/>
      <c r="U57" s="54"/>
      <c r="V57" s="54"/>
      <c r="W57" s="54"/>
      <c r="X57" s="54"/>
      <c r="Y57" s="55">
        <v>0</v>
      </c>
      <c r="Z57" s="55"/>
      <c r="AA57" s="54">
        <v>14.22589</v>
      </c>
      <c r="AB57" s="56">
        <v>4.9017100000000005</v>
      </c>
      <c r="AC57" s="56">
        <v>9.3241800000000001</v>
      </c>
      <c r="AD57" s="56"/>
      <c r="AE57" s="54"/>
      <c r="AF57" s="54"/>
      <c r="AG57" s="54">
        <v>5.9031400000000005</v>
      </c>
      <c r="AH57" s="54"/>
      <c r="AI57" s="54">
        <v>0</v>
      </c>
      <c r="AJ57" s="54">
        <v>0</v>
      </c>
      <c r="AK57" s="54">
        <v>437.90129000000002</v>
      </c>
      <c r="AL57" s="56">
        <v>2.7429899999999998</v>
      </c>
      <c r="AM57" s="56">
        <v>435.1583</v>
      </c>
      <c r="AN57" s="79"/>
      <c r="AO57" s="79"/>
      <c r="AP57" s="54">
        <v>0.29886000000000001</v>
      </c>
      <c r="AQ57" s="54">
        <v>0</v>
      </c>
      <c r="AR57" s="55">
        <v>458.32918000000001</v>
      </c>
      <c r="AS57" s="56">
        <v>13.8467</v>
      </c>
      <c r="AT57" s="56">
        <v>444.48248000000001</v>
      </c>
      <c r="AU57" s="37"/>
      <c r="AV57" s="54">
        <v>0</v>
      </c>
      <c r="AW57" s="54">
        <v>0</v>
      </c>
      <c r="AX57" s="55">
        <v>0</v>
      </c>
      <c r="AY57" s="55">
        <v>0</v>
      </c>
      <c r="AZ57" s="75"/>
      <c r="BA57" s="54">
        <v>0</v>
      </c>
      <c r="BB57" s="54">
        <v>1786.8224</v>
      </c>
      <c r="BC57" s="55">
        <v>0</v>
      </c>
      <c r="BD57" s="54">
        <v>240.23498000000001</v>
      </c>
      <c r="BE57" s="54">
        <v>0</v>
      </c>
      <c r="BF57" s="54"/>
      <c r="BG57" s="54">
        <v>0</v>
      </c>
      <c r="BH57" s="54">
        <v>916.81176000000005</v>
      </c>
      <c r="BI57" s="55">
        <v>2943.8691399999998</v>
      </c>
      <c r="BJ57" s="75"/>
      <c r="BK57" s="55">
        <v>0</v>
      </c>
      <c r="BL57" s="75"/>
      <c r="BM57" s="55">
        <v>4097.9845100000002</v>
      </c>
      <c r="BN57" s="56">
        <v>3653.5020299999996</v>
      </c>
      <c r="BO57" s="56">
        <v>444.48248000000001</v>
      </c>
      <c r="BP57" s="45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</row>
    <row r="58" spans="1:87" ht="12.75" customHeight="1" x14ac:dyDescent="0.2">
      <c r="A58" s="42">
        <v>2013</v>
      </c>
      <c r="B58" s="42" t="s">
        <v>15</v>
      </c>
      <c r="C58" s="54">
        <v>0</v>
      </c>
      <c r="D58" s="54"/>
      <c r="E58" s="54">
        <v>0</v>
      </c>
      <c r="F58" s="55">
        <f>África!F58</f>
        <v>0</v>
      </c>
      <c r="G58" s="56">
        <f>África!G58</f>
        <v>0</v>
      </c>
      <c r="H58" s="56">
        <f>África!H58</f>
        <v>0</v>
      </c>
      <c r="I58" s="74"/>
      <c r="J58" s="54">
        <v>1830.3838599999999</v>
      </c>
      <c r="K58" s="54">
        <v>13632.334000000001</v>
      </c>
      <c r="L58" s="55"/>
      <c r="M58" s="55"/>
      <c r="N58" s="54"/>
      <c r="O58" s="54">
        <v>3762.4355299999997</v>
      </c>
      <c r="P58" s="54"/>
      <c r="Q58" s="54">
        <v>0</v>
      </c>
      <c r="R58" s="55">
        <v>19225.153389999999</v>
      </c>
      <c r="S58" s="36"/>
      <c r="T58" s="54"/>
      <c r="U58" s="54"/>
      <c r="V58" s="54"/>
      <c r="W58" s="54"/>
      <c r="X58" s="54"/>
      <c r="Y58" s="55">
        <v>0.60326999999999997</v>
      </c>
      <c r="Z58" s="55"/>
      <c r="AA58" s="54">
        <v>4989.1978600000002</v>
      </c>
      <c r="AB58" s="56">
        <v>22.284270000000003</v>
      </c>
      <c r="AC58" s="56">
        <v>4966.9135900000001</v>
      </c>
      <c r="AD58" s="56"/>
      <c r="AE58" s="54"/>
      <c r="AF58" s="54"/>
      <c r="AG58" s="54">
        <v>2528.8522400000002</v>
      </c>
      <c r="AH58" s="54">
        <v>0</v>
      </c>
      <c r="AI58" s="54">
        <v>0</v>
      </c>
      <c r="AJ58" s="54">
        <v>0</v>
      </c>
      <c r="AK58" s="54">
        <v>5577.0474100000001</v>
      </c>
      <c r="AL58" s="56">
        <v>34.532929999999993</v>
      </c>
      <c r="AM58" s="56">
        <v>5542.5144799999998</v>
      </c>
      <c r="AN58" s="79"/>
      <c r="AO58" s="79"/>
      <c r="AP58" s="54">
        <v>0.60097</v>
      </c>
      <c r="AQ58" s="54">
        <v>0</v>
      </c>
      <c r="AR58" s="55">
        <v>13095.698479999999</v>
      </c>
      <c r="AS58" s="56">
        <v>2586.2704100000001</v>
      </c>
      <c r="AT58" s="56">
        <v>10509.42807</v>
      </c>
      <c r="AU58" s="37"/>
      <c r="AV58" s="54">
        <v>0</v>
      </c>
      <c r="AW58" s="54">
        <v>1767.9587299999998</v>
      </c>
      <c r="AX58" s="55">
        <v>816.28081000000009</v>
      </c>
      <c r="AY58" s="55">
        <v>2584.23954</v>
      </c>
      <c r="AZ58" s="75"/>
      <c r="BA58" s="54">
        <v>0</v>
      </c>
      <c r="BB58" s="54">
        <v>2845.61067</v>
      </c>
      <c r="BC58" s="55">
        <v>0</v>
      </c>
      <c r="BD58" s="54">
        <v>2738.3742500000003</v>
      </c>
      <c r="BE58" s="54">
        <v>0</v>
      </c>
      <c r="BF58" s="54"/>
      <c r="BG58" s="54">
        <v>22.592680000000001</v>
      </c>
      <c r="BH58" s="54">
        <v>1777.1173000000001</v>
      </c>
      <c r="BI58" s="55">
        <v>7383.6949000000004</v>
      </c>
      <c r="BJ58" s="75"/>
      <c r="BK58" s="55">
        <v>0</v>
      </c>
      <c r="BL58" s="75"/>
      <c r="BM58" s="55">
        <v>42289.389580000003</v>
      </c>
      <c r="BN58" s="56">
        <v>31779.961509999994</v>
      </c>
      <c r="BO58" s="56">
        <v>10509.42807</v>
      </c>
      <c r="BP58" s="52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</row>
    <row r="59" spans="1:87" ht="12" customHeight="1" x14ac:dyDescent="0.2">
      <c r="A59" s="42">
        <v>2014</v>
      </c>
      <c r="B59" s="42" t="s">
        <v>3</v>
      </c>
      <c r="C59" s="54">
        <v>0</v>
      </c>
      <c r="D59" s="54"/>
      <c r="E59" s="54">
        <v>0</v>
      </c>
      <c r="F59" s="55">
        <f>África!F59</f>
        <v>0</v>
      </c>
      <c r="G59" s="56">
        <f>África!G59</f>
        <v>0</v>
      </c>
      <c r="H59" s="56">
        <f>África!H59</f>
        <v>0</v>
      </c>
      <c r="I59" s="74"/>
      <c r="J59" s="54">
        <v>0</v>
      </c>
      <c r="K59" s="54">
        <v>0</v>
      </c>
      <c r="L59" s="55">
        <v>0</v>
      </c>
      <c r="M59" s="55"/>
      <c r="N59" s="54">
        <v>0</v>
      </c>
      <c r="O59" s="54">
        <v>0</v>
      </c>
      <c r="P59" s="54">
        <v>0</v>
      </c>
      <c r="Q59" s="54">
        <v>0</v>
      </c>
      <c r="R59" s="55">
        <v>0</v>
      </c>
      <c r="S59" s="36"/>
      <c r="T59" s="54"/>
      <c r="U59" s="54">
        <v>0</v>
      </c>
      <c r="V59" s="54"/>
      <c r="W59" s="54">
        <v>0</v>
      </c>
      <c r="X59" s="54">
        <v>0</v>
      </c>
      <c r="Y59" s="55">
        <v>0</v>
      </c>
      <c r="Z59" s="55"/>
      <c r="AA59" s="54">
        <v>162.87927999999999</v>
      </c>
      <c r="AB59" s="56">
        <v>4.7027999999999999</v>
      </c>
      <c r="AC59" s="56">
        <v>158.17648</v>
      </c>
      <c r="AD59" s="56"/>
      <c r="AE59" s="54">
        <v>0</v>
      </c>
      <c r="AF59" s="54"/>
      <c r="AG59" s="54">
        <v>6.1728700000000005</v>
      </c>
      <c r="AH59" s="54">
        <v>0</v>
      </c>
      <c r="AI59" s="54">
        <v>0</v>
      </c>
      <c r="AJ59" s="54">
        <v>0</v>
      </c>
      <c r="AK59" s="54">
        <v>522.23279000000002</v>
      </c>
      <c r="AL59" s="56">
        <v>2.71008</v>
      </c>
      <c r="AM59" s="56">
        <v>519.52271000000007</v>
      </c>
      <c r="AN59" s="79"/>
      <c r="AO59" s="79"/>
      <c r="AP59" s="54">
        <v>0.29886000000000001</v>
      </c>
      <c r="AQ59" s="54">
        <v>0</v>
      </c>
      <c r="AR59" s="55">
        <v>691.5838</v>
      </c>
      <c r="AS59" s="56">
        <v>13.884609999999999</v>
      </c>
      <c r="AT59" s="56">
        <v>677.69919000000004</v>
      </c>
      <c r="AU59" s="37"/>
      <c r="AV59" s="54">
        <v>0</v>
      </c>
      <c r="AW59" s="54">
        <v>0</v>
      </c>
      <c r="AX59" s="55">
        <v>0</v>
      </c>
      <c r="AY59" s="55">
        <v>0</v>
      </c>
      <c r="AZ59" s="75"/>
      <c r="BA59" s="54">
        <v>0</v>
      </c>
      <c r="BB59" s="54">
        <v>965.9678100000001</v>
      </c>
      <c r="BC59" s="55">
        <v>0</v>
      </c>
      <c r="BD59" s="54">
        <v>0</v>
      </c>
      <c r="BE59" s="54">
        <v>0</v>
      </c>
      <c r="BF59" s="54">
        <v>0</v>
      </c>
      <c r="BG59" s="54">
        <v>0</v>
      </c>
      <c r="BH59" s="54">
        <v>0</v>
      </c>
      <c r="BI59" s="55">
        <v>965.9678100000001</v>
      </c>
      <c r="BJ59" s="75"/>
      <c r="BK59" s="55">
        <v>0</v>
      </c>
      <c r="BL59" s="75"/>
      <c r="BM59" s="55">
        <v>1657.55161</v>
      </c>
      <c r="BN59" s="56">
        <v>979.85242000000005</v>
      </c>
      <c r="BO59" s="56">
        <v>677.69919000000004</v>
      </c>
      <c r="BP59" s="45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</row>
    <row r="60" spans="1:87" ht="12" customHeight="1" x14ac:dyDescent="0.2">
      <c r="A60" s="42">
        <v>2014</v>
      </c>
      <c r="B60" s="42" t="s">
        <v>4</v>
      </c>
      <c r="C60" s="54">
        <v>0</v>
      </c>
      <c r="D60" s="54"/>
      <c r="E60" s="54">
        <v>0</v>
      </c>
      <c r="F60" s="55">
        <f>África!F60</f>
        <v>0</v>
      </c>
      <c r="G60" s="56">
        <f>África!G60</f>
        <v>0</v>
      </c>
      <c r="H60" s="56">
        <f>África!H60</f>
        <v>0</v>
      </c>
      <c r="I60" s="74"/>
      <c r="J60" s="54">
        <v>0</v>
      </c>
      <c r="K60" s="54">
        <v>1805.0059699999999</v>
      </c>
      <c r="L60" s="55">
        <v>0</v>
      </c>
      <c r="M60" s="55"/>
      <c r="N60" s="54">
        <v>0</v>
      </c>
      <c r="O60" s="54">
        <v>0</v>
      </c>
      <c r="P60" s="54">
        <v>0</v>
      </c>
      <c r="Q60" s="54">
        <v>0</v>
      </c>
      <c r="R60" s="55">
        <v>1805.0059699999999</v>
      </c>
      <c r="S60" s="36"/>
      <c r="T60" s="54"/>
      <c r="U60" s="54">
        <v>0</v>
      </c>
      <c r="V60" s="54"/>
      <c r="W60" s="54">
        <v>0</v>
      </c>
      <c r="X60" s="54">
        <v>0</v>
      </c>
      <c r="Y60" s="55">
        <v>0.29738999999999999</v>
      </c>
      <c r="Z60" s="55"/>
      <c r="AA60" s="54">
        <v>17.469850000000001</v>
      </c>
      <c r="AB60" s="56">
        <v>5.7294099999999997</v>
      </c>
      <c r="AC60" s="56">
        <v>11.740440000000001</v>
      </c>
      <c r="AD60" s="56"/>
      <c r="AE60" s="54">
        <v>0</v>
      </c>
      <c r="AF60" s="54"/>
      <c r="AG60" s="54">
        <v>7.0336999999999996</v>
      </c>
      <c r="AH60" s="54">
        <v>0</v>
      </c>
      <c r="AI60" s="54">
        <v>0.76854</v>
      </c>
      <c r="AJ60" s="54">
        <v>0</v>
      </c>
      <c r="AK60" s="54">
        <v>419.25042000000002</v>
      </c>
      <c r="AL60" s="56">
        <v>3.15042</v>
      </c>
      <c r="AM60" s="56">
        <v>416.1</v>
      </c>
      <c r="AN60" s="79"/>
      <c r="AO60" s="79"/>
      <c r="AP60" s="54">
        <v>0.30207999999999996</v>
      </c>
      <c r="AQ60" s="54">
        <v>0</v>
      </c>
      <c r="AR60" s="55">
        <v>445.12198000000001</v>
      </c>
      <c r="AS60" s="56">
        <v>17.28154</v>
      </c>
      <c r="AT60" s="56">
        <v>427.84044</v>
      </c>
      <c r="AU60" s="37"/>
      <c r="AV60" s="54">
        <v>0</v>
      </c>
      <c r="AW60" s="54">
        <v>0</v>
      </c>
      <c r="AX60" s="55">
        <v>0</v>
      </c>
      <c r="AY60" s="55">
        <v>0</v>
      </c>
      <c r="AZ60" s="75"/>
      <c r="BA60" s="54">
        <v>0</v>
      </c>
      <c r="BB60" s="54">
        <v>930.36705000000006</v>
      </c>
      <c r="BC60" s="55">
        <v>0</v>
      </c>
      <c r="BD60" s="54">
        <v>222.58645999999999</v>
      </c>
      <c r="BE60" s="54">
        <v>0</v>
      </c>
      <c r="BF60" s="54">
        <v>0</v>
      </c>
      <c r="BG60" s="54">
        <v>0</v>
      </c>
      <c r="BH60" s="54">
        <v>0</v>
      </c>
      <c r="BI60" s="55">
        <v>1152.9535100000001</v>
      </c>
      <c r="BJ60" s="75"/>
      <c r="BK60" s="55">
        <v>0</v>
      </c>
      <c r="BL60" s="75"/>
      <c r="BM60" s="55">
        <v>3403.0814600000003</v>
      </c>
      <c r="BN60" s="56">
        <v>2975.2410199999999</v>
      </c>
      <c r="BO60" s="56">
        <v>427.84044</v>
      </c>
      <c r="BP60" s="45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</row>
    <row r="61" spans="1:87" ht="12" customHeight="1" x14ac:dyDescent="0.2">
      <c r="A61" s="42">
        <v>2014</v>
      </c>
      <c r="B61" s="42" t="s">
        <v>5</v>
      </c>
      <c r="C61" s="54">
        <v>0</v>
      </c>
      <c r="D61" s="54"/>
      <c r="E61" s="54">
        <v>0</v>
      </c>
      <c r="F61" s="55">
        <f>África!F61</f>
        <v>0</v>
      </c>
      <c r="G61" s="56">
        <f>África!G61</f>
        <v>0</v>
      </c>
      <c r="H61" s="56">
        <f>África!H61</f>
        <v>0</v>
      </c>
      <c r="I61" s="74"/>
      <c r="J61" s="54">
        <v>1398.2414199999998</v>
      </c>
      <c r="K61" s="54">
        <v>0</v>
      </c>
      <c r="L61" s="55">
        <v>0</v>
      </c>
      <c r="M61" s="55"/>
      <c r="N61" s="54">
        <v>0</v>
      </c>
      <c r="O61" s="54">
        <v>0</v>
      </c>
      <c r="P61" s="54">
        <v>0</v>
      </c>
      <c r="Q61" s="54">
        <v>0</v>
      </c>
      <c r="R61" s="55">
        <v>1398.2414199999998</v>
      </c>
      <c r="S61" s="36"/>
      <c r="T61" s="54"/>
      <c r="U61" s="54">
        <v>0</v>
      </c>
      <c r="V61" s="54"/>
      <c r="W61" s="54">
        <v>0</v>
      </c>
      <c r="X61" s="54">
        <v>0</v>
      </c>
      <c r="Y61" s="55">
        <v>0</v>
      </c>
      <c r="Z61" s="55"/>
      <c r="AA61" s="54">
        <v>88.449760000000012</v>
      </c>
      <c r="AB61" s="56">
        <v>6.6168699999999996</v>
      </c>
      <c r="AC61" s="56">
        <v>81.832890000000006</v>
      </c>
      <c r="AD61" s="56"/>
      <c r="AE61" s="54">
        <v>0</v>
      </c>
      <c r="AF61" s="54"/>
      <c r="AG61" s="54">
        <v>6.7240200000000003</v>
      </c>
      <c r="AH61" s="54">
        <v>0</v>
      </c>
      <c r="AI61" s="54">
        <v>0</v>
      </c>
      <c r="AJ61" s="54">
        <v>0</v>
      </c>
      <c r="AK61" s="54">
        <v>617.0952400000001</v>
      </c>
      <c r="AL61" s="56">
        <v>4.0766499999999999</v>
      </c>
      <c r="AM61" s="56">
        <v>613.01859000000013</v>
      </c>
      <c r="AN61" s="79"/>
      <c r="AO61" s="79"/>
      <c r="AP61" s="54">
        <v>0.29699999999999999</v>
      </c>
      <c r="AQ61" s="54">
        <v>0</v>
      </c>
      <c r="AR61" s="55">
        <v>712.56602000000021</v>
      </c>
      <c r="AS61" s="56">
        <v>17.71454</v>
      </c>
      <c r="AT61" s="56">
        <v>694.85148000000015</v>
      </c>
      <c r="AU61" s="37"/>
      <c r="AV61" s="54">
        <v>0</v>
      </c>
      <c r="AW61" s="54">
        <v>0</v>
      </c>
      <c r="AX61" s="55">
        <v>661.71231</v>
      </c>
      <c r="AY61" s="55">
        <v>661.71231</v>
      </c>
      <c r="AZ61" s="75"/>
      <c r="BA61" s="54">
        <v>0</v>
      </c>
      <c r="BB61" s="54">
        <v>974.06634999999994</v>
      </c>
      <c r="BC61" s="55">
        <v>1011.47348</v>
      </c>
      <c r="BD61" s="54">
        <v>1317.9789900000001</v>
      </c>
      <c r="BE61" s="54">
        <v>0</v>
      </c>
      <c r="BF61" s="54">
        <v>0</v>
      </c>
      <c r="BG61" s="54">
        <v>0</v>
      </c>
      <c r="BH61" s="54">
        <v>985.47306999999989</v>
      </c>
      <c r="BI61" s="55">
        <v>4288.9918900000002</v>
      </c>
      <c r="BJ61" s="75"/>
      <c r="BK61" s="55">
        <v>14.84634</v>
      </c>
      <c r="BL61" s="75"/>
      <c r="BM61" s="55">
        <v>7076.3579800000007</v>
      </c>
      <c r="BN61" s="56">
        <v>6381.5064999999995</v>
      </c>
      <c r="BO61" s="56">
        <v>694.85148000000015</v>
      </c>
      <c r="BP61" s="45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</row>
    <row r="62" spans="1:87" ht="12" customHeight="1" x14ac:dyDescent="0.2">
      <c r="A62" s="42">
        <v>2014</v>
      </c>
      <c r="B62" s="42" t="s">
        <v>6</v>
      </c>
      <c r="C62" s="54">
        <v>0</v>
      </c>
      <c r="D62" s="54"/>
      <c r="E62" s="54">
        <v>0</v>
      </c>
      <c r="F62" s="55">
        <f>África!F62</f>
        <v>0</v>
      </c>
      <c r="G62" s="56">
        <f>África!G62</f>
        <v>0</v>
      </c>
      <c r="H62" s="56">
        <f>África!H62</f>
        <v>0</v>
      </c>
      <c r="I62" s="74"/>
      <c r="J62" s="54">
        <v>931.16737000000001</v>
      </c>
      <c r="K62" s="54">
        <v>2030.3907999999999</v>
      </c>
      <c r="L62" s="55">
        <v>0</v>
      </c>
      <c r="M62" s="55"/>
      <c r="N62" s="54">
        <v>0</v>
      </c>
      <c r="O62" s="54">
        <v>958.52187000000004</v>
      </c>
      <c r="P62" s="54">
        <v>0</v>
      </c>
      <c r="Q62" s="54">
        <v>0</v>
      </c>
      <c r="R62" s="55">
        <v>3920.0800399999998</v>
      </c>
      <c r="S62" s="36"/>
      <c r="T62" s="54"/>
      <c r="U62" s="54">
        <v>0</v>
      </c>
      <c r="V62" s="54"/>
      <c r="W62" s="54">
        <v>0</v>
      </c>
      <c r="X62" s="54">
        <v>0</v>
      </c>
      <c r="Y62" s="55">
        <v>0</v>
      </c>
      <c r="Z62" s="55"/>
      <c r="AA62" s="54">
        <v>53.027859999999997</v>
      </c>
      <c r="AB62" s="56">
        <v>7.3393000000000006</v>
      </c>
      <c r="AC62" s="56">
        <v>45.688559999999995</v>
      </c>
      <c r="AD62" s="56"/>
      <c r="AE62" s="54">
        <v>0</v>
      </c>
      <c r="AF62" s="54"/>
      <c r="AG62" s="54">
        <v>5.7321100000000005</v>
      </c>
      <c r="AH62" s="54">
        <v>0</v>
      </c>
      <c r="AI62" s="54">
        <v>0</v>
      </c>
      <c r="AJ62" s="54">
        <v>0</v>
      </c>
      <c r="AK62" s="54">
        <v>565.20078999999998</v>
      </c>
      <c r="AL62" s="56">
        <v>3.1433899999999997</v>
      </c>
      <c r="AM62" s="56">
        <v>562.05740000000003</v>
      </c>
      <c r="AN62" s="79"/>
      <c r="AO62" s="79"/>
      <c r="AP62" s="54">
        <v>0.58548999999999995</v>
      </c>
      <c r="AQ62" s="54">
        <v>0</v>
      </c>
      <c r="AR62" s="55">
        <v>624.54624999999999</v>
      </c>
      <c r="AS62" s="56">
        <v>16.80029</v>
      </c>
      <c r="AT62" s="56">
        <v>607.74595999999997</v>
      </c>
      <c r="AU62" s="37"/>
      <c r="AV62" s="54">
        <v>0</v>
      </c>
      <c r="AW62" s="54">
        <v>0</v>
      </c>
      <c r="AX62" s="55">
        <v>299.73321000000004</v>
      </c>
      <c r="AY62" s="55">
        <v>299.73321000000004</v>
      </c>
      <c r="AZ62" s="75"/>
      <c r="BA62" s="54">
        <v>0</v>
      </c>
      <c r="BB62" s="54">
        <v>1104.7719999999999</v>
      </c>
      <c r="BC62" s="55">
        <v>1037.0128500000001</v>
      </c>
      <c r="BD62" s="54">
        <v>1109.00675</v>
      </c>
      <c r="BE62" s="54">
        <v>0</v>
      </c>
      <c r="BF62" s="54">
        <v>0</v>
      </c>
      <c r="BG62" s="54">
        <v>0</v>
      </c>
      <c r="BH62" s="54">
        <v>926.50635999999997</v>
      </c>
      <c r="BI62" s="55">
        <v>4177.2979599999999</v>
      </c>
      <c r="BJ62" s="75"/>
      <c r="BK62" s="55">
        <v>41.631860000000003</v>
      </c>
      <c r="BL62" s="75"/>
      <c r="BM62" s="55">
        <v>9063.2893199999999</v>
      </c>
      <c r="BN62" s="56">
        <v>8455.5433599999997</v>
      </c>
      <c r="BO62" s="56">
        <v>607.74595999999997</v>
      </c>
      <c r="BP62" s="45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</row>
    <row r="63" spans="1:87" ht="12" customHeight="1" x14ac:dyDescent="0.2">
      <c r="A63" s="42">
        <v>2014</v>
      </c>
      <c r="B63" s="42" t="s">
        <v>7</v>
      </c>
      <c r="C63" s="54">
        <v>0</v>
      </c>
      <c r="D63" s="54"/>
      <c r="E63" s="54">
        <v>0</v>
      </c>
      <c r="F63" s="55">
        <f>África!F63</f>
        <v>0</v>
      </c>
      <c r="G63" s="56">
        <f>África!G63</f>
        <v>0</v>
      </c>
      <c r="H63" s="56">
        <f>África!H63</f>
        <v>0</v>
      </c>
      <c r="I63" s="74"/>
      <c r="J63" s="54">
        <v>3111.1456400000002</v>
      </c>
      <c r="K63" s="54">
        <v>924.49784999999997</v>
      </c>
      <c r="L63" s="55">
        <v>0</v>
      </c>
      <c r="M63" s="55"/>
      <c r="N63" s="54">
        <v>950.28910999999994</v>
      </c>
      <c r="O63" s="54">
        <v>0</v>
      </c>
      <c r="P63" s="54">
        <v>0</v>
      </c>
      <c r="Q63" s="54">
        <v>0</v>
      </c>
      <c r="R63" s="55">
        <v>4985.9326000000001</v>
      </c>
      <c r="S63" s="36"/>
      <c r="T63" s="54"/>
      <c r="U63" s="54">
        <v>0</v>
      </c>
      <c r="V63" s="54"/>
      <c r="W63" s="54">
        <v>0</v>
      </c>
      <c r="X63" s="54">
        <v>0</v>
      </c>
      <c r="Y63" s="55">
        <v>0</v>
      </c>
      <c r="Z63" s="55"/>
      <c r="AA63" s="54">
        <v>38.658630000000002</v>
      </c>
      <c r="AB63" s="56">
        <v>8.179590000000001</v>
      </c>
      <c r="AC63" s="56">
        <v>30.479040000000001</v>
      </c>
      <c r="AD63" s="56"/>
      <c r="AE63" s="54">
        <v>0</v>
      </c>
      <c r="AF63" s="54"/>
      <c r="AG63" s="54">
        <v>4.4693999999999994</v>
      </c>
      <c r="AH63" s="54">
        <v>0</v>
      </c>
      <c r="AI63" s="54">
        <v>0.58650000000000002</v>
      </c>
      <c r="AJ63" s="54">
        <v>0</v>
      </c>
      <c r="AK63" s="54">
        <v>591.68497000000013</v>
      </c>
      <c r="AL63" s="56">
        <v>3.4136199999999999</v>
      </c>
      <c r="AM63" s="56">
        <v>588.2713500000001</v>
      </c>
      <c r="AN63" s="79"/>
      <c r="AO63" s="79"/>
      <c r="AP63" s="54">
        <v>0.2999</v>
      </c>
      <c r="AQ63" s="54">
        <v>0</v>
      </c>
      <c r="AR63" s="55">
        <v>635.6994000000002</v>
      </c>
      <c r="AS63" s="56">
        <v>16.949010000000001</v>
      </c>
      <c r="AT63" s="56">
        <v>618.75039000000015</v>
      </c>
      <c r="AU63" s="37"/>
      <c r="AV63" s="54">
        <v>0</v>
      </c>
      <c r="AW63" s="54">
        <v>0</v>
      </c>
      <c r="AX63" s="55">
        <v>1051.0178500000002</v>
      </c>
      <c r="AY63" s="55">
        <v>1051.0178500000002</v>
      </c>
      <c r="AZ63" s="75"/>
      <c r="BA63" s="54">
        <v>0</v>
      </c>
      <c r="BB63" s="54">
        <v>1032.6486</v>
      </c>
      <c r="BC63" s="55">
        <v>0</v>
      </c>
      <c r="BD63" s="54">
        <v>859.24113</v>
      </c>
      <c r="BE63" s="54">
        <v>0</v>
      </c>
      <c r="BF63" s="54">
        <v>0</v>
      </c>
      <c r="BG63" s="54">
        <v>0</v>
      </c>
      <c r="BH63" s="54">
        <v>0</v>
      </c>
      <c r="BI63" s="55">
        <v>1891.8897299999999</v>
      </c>
      <c r="BJ63" s="75"/>
      <c r="BK63" s="55">
        <v>0</v>
      </c>
      <c r="BL63" s="75"/>
      <c r="BM63" s="55">
        <v>8564.5395800000006</v>
      </c>
      <c r="BN63" s="56">
        <v>7945.7891900000004</v>
      </c>
      <c r="BO63" s="56">
        <v>618.75039000000015</v>
      </c>
      <c r="BP63" s="45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</row>
    <row r="64" spans="1:87" ht="12" customHeight="1" x14ac:dyDescent="0.2">
      <c r="A64" s="42">
        <v>2014</v>
      </c>
      <c r="B64" s="42" t="s">
        <v>8</v>
      </c>
      <c r="C64" s="54">
        <v>0</v>
      </c>
      <c r="D64" s="54"/>
      <c r="E64" s="54">
        <v>0</v>
      </c>
      <c r="F64" s="55">
        <f>África!F64</f>
        <v>0</v>
      </c>
      <c r="G64" s="56">
        <f>África!G64</f>
        <v>0</v>
      </c>
      <c r="H64" s="56">
        <f>África!H64</f>
        <v>0</v>
      </c>
      <c r="I64" s="74"/>
      <c r="J64" s="54">
        <v>921.94904000000008</v>
      </c>
      <c r="K64" s="54">
        <v>873.83498999999995</v>
      </c>
      <c r="L64" s="55">
        <v>0</v>
      </c>
      <c r="M64" s="55"/>
      <c r="N64" s="54">
        <v>0</v>
      </c>
      <c r="O64" s="54">
        <v>0</v>
      </c>
      <c r="P64" s="54">
        <v>0</v>
      </c>
      <c r="Q64" s="54">
        <v>0</v>
      </c>
      <c r="R64" s="55">
        <v>1795.78403</v>
      </c>
      <c r="S64" s="36"/>
      <c r="T64" s="54"/>
      <c r="U64" s="54">
        <v>0</v>
      </c>
      <c r="V64" s="54"/>
      <c r="W64" s="54">
        <v>0</v>
      </c>
      <c r="X64" s="54">
        <v>0</v>
      </c>
      <c r="Y64" s="55">
        <v>0</v>
      </c>
      <c r="Z64" s="55"/>
      <c r="AA64" s="54">
        <v>47.621490000000001</v>
      </c>
      <c r="AB64" s="56">
        <v>6.5148899999999994</v>
      </c>
      <c r="AC64" s="56">
        <v>41.1066</v>
      </c>
      <c r="AD64" s="56"/>
      <c r="AE64" s="54">
        <v>0</v>
      </c>
      <c r="AF64" s="54"/>
      <c r="AG64" s="54">
        <v>5.3028699999999995</v>
      </c>
      <c r="AH64" s="54">
        <v>0</v>
      </c>
      <c r="AI64" s="54">
        <v>0</v>
      </c>
      <c r="AJ64" s="54">
        <v>0</v>
      </c>
      <c r="AK64" s="54">
        <v>551.87335999999993</v>
      </c>
      <c r="AL64" s="56">
        <v>3.09416</v>
      </c>
      <c r="AM64" s="56">
        <v>548.77919999999995</v>
      </c>
      <c r="AN64" s="79"/>
      <c r="AO64" s="79"/>
      <c r="AP64" s="54">
        <v>0.30099999999999999</v>
      </c>
      <c r="AQ64" s="54">
        <v>0</v>
      </c>
      <c r="AR64" s="55">
        <v>605.09871999999996</v>
      </c>
      <c r="AS64" s="56">
        <v>15.21292</v>
      </c>
      <c r="AT64" s="56">
        <v>589.8857999999999</v>
      </c>
      <c r="AU64" s="37"/>
      <c r="AV64" s="54">
        <v>0</v>
      </c>
      <c r="AW64" s="54">
        <v>0</v>
      </c>
      <c r="AX64" s="55">
        <v>0</v>
      </c>
      <c r="AY64" s="55">
        <v>0</v>
      </c>
      <c r="AZ64" s="75"/>
      <c r="BA64" s="54">
        <v>992.97073999999998</v>
      </c>
      <c r="BB64" s="54">
        <v>0</v>
      </c>
      <c r="BC64" s="55">
        <v>0</v>
      </c>
      <c r="BD64" s="54">
        <v>985.54131000000007</v>
      </c>
      <c r="BE64" s="54">
        <v>1023.78728</v>
      </c>
      <c r="BF64" s="54">
        <v>0</v>
      </c>
      <c r="BG64" s="54">
        <v>0</v>
      </c>
      <c r="BH64" s="54">
        <v>0</v>
      </c>
      <c r="BI64" s="55">
        <v>3002.2993299999998</v>
      </c>
      <c r="BJ64" s="75"/>
      <c r="BK64" s="55">
        <v>33.89669</v>
      </c>
      <c r="BL64" s="75"/>
      <c r="BM64" s="55">
        <v>5437.0787699999992</v>
      </c>
      <c r="BN64" s="56">
        <v>4847.1929699999991</v>
      </c>
      <c r="BO64" s="56">
        <v>589.8857999999999</v>
      </c>
      <c r="BP64" s="45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</row>
    <row r="65" spans="1:87" ht="12" customHeight="1" x14ac:dyDescent="0.2">
      <c r="A65" s="42">
        <v>2014</v>
      </c>
      <c r="B65" s="42" t="s">
        <v>9</v>
      </c>
      <c r="C65" s="54">
        <v>0</v>
      </c>
      <c r="D65" s="54"/>
      <c r="E65" s="54">
        <v>0</v>
      </c>
      <c r="F65" s="55">
        <f>África!F65</f>
        <v>0</v>
      </c>
      <c r="G65" s="56">
        <f>África!G65</f>
        <v>0</v>
      </c>
      <c r="H65" s="56">
        <f>África!H65</f>
        <v>0</v>
      </c>
      <c r="I65" s="74"/>
      <c r="J65" s="54">
        <v>0</v>
      </c>
      <c r="K65" s="54">
        <v>59.962420000000002</v>
      </c>
      <c r="L65" s="55">
        <v>0</v>
      </c>
      <c r="M65" s="55"/>
      <c r="N65" s="54">
        <v>0</v>
      </c>
      <c r="O65" s="54">
        <v>0</v>
      </c>
      <c r="P65" s="54">
        <v>929.93902000000003</v>
      </c>
      <c r="Q65" s="54">
        <v>0</v>
      </c>
      <c r="R65" s="55">
        <v>989.90143999999998</v>
      </c>
      <c r="S65" s="36"/>
      <c r="T65" s="54"/>
      <c r="U65" s="54">
        <v>0</v>
      </c>
      <c r="V65" s="54"/>
      <c r="W65" s="54">
        <v>0</v>
      </c>
      <c r="X65" s="54">
        <v>0</v>
      </c>
      <c r="Y65" s="55">
        <v>0</v>
      </c>
      <c r="Z65" s="55"/>
      <c r="AA65" s="54">
        <v>24.533709999999999</v>
      </c>
      <c r="AB65" s="56">
        <v>6.7626200000000001</v>
      </c>
      <c r="AC65" s="56">
        <v>17.771090000000001</v>
      </c>
      <c r="AD65" s="56"/>
      <c r="AE65" s="54">
        <v>0</v>
      </c>
      <c r="AF65" s="54"/>
      <c r="AG65" s="54">
        <v>5.6320299999999994</v>
      </c>
      <c r="AH65" s="54">
        <v>0</v>
      </c>
      <c r="AI65" s="54">
        <v>0</v>
      </c>
      <c r="AJ65" s="54">
        <v>0</v>
      </c>
      <c r="AK65" s="54">
        <v>413.36059</v>
      </c>
      <c r="AL65" s="56">
        <v>6.4323899999999998</v>
      </c>
      <c r="AM65" s="56">
        <v>406.9282</v>
      </c>
      <c r="AN65" s="79"/>
      <c r="AO65" s="79"/>
      <c r="AP65" s="54">
        <v>0.58699999999999997</v>
      </c>
      <c r="AQ65" s="54">
        <v>0</v>
      </c>
      <c r="AR65" s="55">
        <v>444.11333000000002</v>
      </c>
      <c r="AS65" s="56">
        <v>19.414039999999996</v>
      </c>
      <c r="AT65" s="56">
        <v>424.69929000000002</v>
      </c>
      <c r="AU65" s="37"/>
      <c r="AV65" s="54">
        <v>0</v>
      </c>
      <c r="AW65" s="54">
        <v>0</v>
      </c>
      <c r="AX65" s="55">
        <v>0</v>
      </c>
      <c r="AY65" s="55">
        <v>0</v>
      </c>
      <c r="AZ65" s="75"/>
      <c r="BA65" s="54">
        <v>0</v>
      </c>
      <c r="BB65" s="54">
        <v>0</v>
      </c>
      <c r="BC65" s="55">
        <v>0</v>
      </c>
      <c r="BD65" s="54">
        <v>1831.2843599999999</v>
      </c>
      <c r="BE65" s="54">
        <v>0</v>
      </c>
      <c r="BF65" s="54">
        <v>0</v>
      </c>
      <c r="BG65" s="54">
        <v>0</v>
      </c>
      <c r="BH65" s="54">
        <v>0</v>
      </c>
      <c r="BI65" s="55">
        <v>1831.2843599999999</v>
      </c>
      <c r="BJ65" s="75"/>
      <c r="BK65" s="55">
        <v>0</v>
      </c>
      <c r="BL65" s="75"/>
      <c r="BM65" s="55">
        <v>3265.2991299999999</v>
      </c>
      <c r="BN65" s="56">
        <v>2840.5998399999999</v>
      </c>
      <c r="BO65" s="56">
        <v>424.69929000000002</v>
      </c>
      <c r="BP65" s="45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</row>
    <row r="66" spans="1:87" ht="12" customHeight="1" x14ac:dyDescent="0.2">
      <c r="A66" s="42">
        <v>2014</v>
      </c>
      <c r="B66" s="42" t="s">
        <v>10</v>
      </c>
      <c r="C66" s="54">
        <v>0</v>
      </c>
      <c r="D66" s="54"/>
      <c r="E66" s="54">
        <v>0</v>
      </c>
      <c r="F66" s="55">
        <f>África!F66</f>
        <v>0</v>
      </c>
      <c r="G66" s="56">
        <f>África!G66</f>
        <v>0</v>
      </c>
      <c r="H66" s="56">
        <f>África!H66</f>
        <v>0</v>
      </c>
      <c r="I66" s="74"/>
      <c r="J66" s="54">
        <v>0</v>
      </c>
      <c r="K66" s="54">
        <v>0</v>
      </c>
      <c r="L66" s="55">
        <v>0</v>
      </c>
      <c r="M66" s="55"/>
      <c r="N66" s="54">
        <v>0</v>
      </c>
      <c r="O66" s="54">
        <v>0</v>
      </c>
      <c r="P66" s="54">
        <v>0</v>
      </c>
      <c r="Q66" s="54">
        <v>0</v>
      </c>
      <c r="R66" s="55">
        <v>0</v>
      </c>
      <c r="S66" s="36"/>
      <c r="T66" s="54"/>
      <c r="U66" s="54">
        <v>0</v>
      </c>
      <c r="V66" s="54"/>
      <c r="W66" s="54">
        <v>0</v>
      </c>
      <c r="X66" s="54">
        <v>0</v>
      </c>
      <c r="Y66" s="55">
        <v>0.30358999999999997</v>
      </c>
      <c r="Z66" s="55"/>
      <c r="AA66" s="54">
        <v>5.2027999999999999</v>
      </c>
      <c r="AB66" s="56">
        <v>4.7015000000000002</v>
      </c>
      <c r="AC66" s="56">
        <v>0.50129999999999997</v>
      </c>
      <c r="AD66" s="56"/>
      <c r="AE66" s="54">
        <v>0</v>
      </c>
      <c r="AF66" s="54"/>
      <c r="AG66" s="54">
        <v>5.7399300000000002</v>
      </c>
      <c r="AH66" s="54">
        <v>0</v>
      </c>
      <c r="AI66" s="54">
        <v>138.43634</v>
      </c>
      <c r="AJ66" s="54">
        <v>0</v>
      </c>
      <c r="AK66" s="54">
        <v>410.80284</v>
      </c>
      <c r="AL66" s="56">
        <v>43.349539999999998</v>
      </c>
      <c r="AM66" s="56">
        <v>367.45330000000001</v>
      </c>
      <c r="AN66" s="79"/>
      <c r="AO66" s="79"/>
      <c r="AP66" s="54">
        <v>0.29498000000000002</v>
      </c>
      <c r="AQ66" s="54">
        <v>0</v>
      </c>
      <c r="AR66" s="55">
        <v>560.78048000000001</v>
      </c>
      <c r="AS66" s="56">
        <v>192.82588000000001</v>
      </c>
      <c r="AT66" s="56">
        <v>367.95460000000003</v>
      </c>
      <c r="AU66" s="37"/>
      <c r="AV66" s="54">
        <v>889.14329000000009</v>
      </c>
      <c r="AW66" s="54">
        <v>0</v>
      </c>
      <c r="AX66" s="55">
        <v>0</v>
      </c>
      <c r="AY66" s="55">
        <v>889.14329000000009</v>
      </c>
      <c r="AZ66" s="75"/>
      <c r="BA66" s="54">
        <v>0</v>
      </c>
      <c r="BB66" s="54">
        <v>1065.48146</v>
      </c>
      <c r="BC66" s="55">
        <v>0</v>
      </c>
      <c r="BD66" s="54">
        <v>1935.8314300000002</v>
      </c>
      <c r="BE66" s="54">
        <v>0</v>
      </c>
      <c r="BF66" s="54">
        <v>0</v>
      </c>
      <c r="BG66" s="54">
        <v>0</v>
      </c>
      <c r="BH66" s="54">
        <v>0</v>
      </c>
      <c r="BI66" s="55">
        <v>3001.3128900000002</v>
      </c>
      <c r="BJ66" s="75"/>
      <c r="BK66" s="55">
        <v>0</v>
      </c>
      <c r="BL66" s="75"/>
      <c r="BM66" s="55">
        <v>4451.2366600000005</v>
      </c>
      <c r="BN66" s="56">
        <v>4083.2820600000005</v>
      </c>
      <c r="BO66" s="56">
        <v>367.95460000000003</v>
      </c>
      <c r="BP66" s="45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</row>
    <row r="67" spans="1:87" ht="12" customHeight="1" x14ac:dyDescent="0.2">
      <c r="A67" s="42">
        <v>2014</v>
      </c>
      <c r="B67" s="42" t="s">
        <v>11</v>
      </c>
      <c r="C67" s="54">
        <v>0</v>
      </c>
      <c r="D67" s="54"/>
      <c r="E67" s="54">
        <v>0</v>
      </c>
      <c r="F67" s="55">
        <f>África!F67</f>
        <v>0</v>
      </c>
      <c r="G67" s="56">
        <f>África!G67</f>
        <v>0</v>
      </c>
      <c r="H67" s="56">
        <f>África!H67</f>
        <v>0</v>
      </c>
      <c r="I67" s="74"/>
      <c r="J67" s="54">
        <v>1028.1513</v>
      </c>
      <c r="K67" s="54">
        <v>2115.4572000000003</v>
      </c>
      <c r="L67" s="55">
        <v>0</v>
      </c>
      <c r="M67" s="55"/>
      <c r="N67" s="54">
        <v>0</v>
      </c>
      <c r="O67" s="54">
        <v>0</v>
      </c>
      <c r="P67" s="54">
        <v>0</v>
      </c>
      <c r="Q67" s="54">
        <v>0</v>
      </c>
      <c r="R67" s="55">
        <v>3143.6085000000003</v>
      </c>
      <c r="S67" s="36"/>
      <c r="T67" s="54"/>
      <c r="U67" s="54">
        <v>0</v>
      </c>
      <c r="V67" s="54"/>
      <c r="W67" s="54">
        <v>0</v>
      </c>
      <c r="X67" s="54">
        <v>0</v>
      </c>
      <c r="Y67" s="55">
        <v>0</v>
      </c>
      <c r="Z67" s="55"/>
      <c r="AA67" s="54">
        <v>22.040669999999999</v>
      </c>
      <c r="AB67" s="56">
        <v>6.8973999999999993</v>
      </c>
      <c r="AC67" s="56">
        <v>15.143270000000001</v>
      </c>
      <c r="AD67" s="56"/>
      <c r="AE67" s="54">
        <v>0</v>
      </c>
      <c r="AF67" s="54"/>
      <c r="AG67" s="54">
        <v>8.2724899999999995</v>
      </c>
      <c r="AH67" s="54">
        <v>0</v>
      </c>
      <c r="AI67" s="54">
        <v>0</v>
      </c>
      <c r="AJ67" s="54">
        <v>0</v>
      </c>
      <c r="AK67" s="54">
        <v>366.00326000000001</v>
      </c>
      <c r="AL67" s="56">
        <v>25.506259999999997</v>
      </c>
      <c r="AM67" s="56">
        <v>340.49700000000001</v>
      </c>
      <c r="AN67" s="79"/>
      <c r="AO67" s="79"/>
      <c r="AP67" s="54">
        <v>0.60311999999999999</v>
      </c>
      <c r="AQ67" s="54">
        <v>0</v>
      </c>
      <c r="AR67" s="55">
        <v>396.91953999999998</v>
      </c>
      <c r="AS67" s="56">
        <v>41.27926999999999</v>
      </c>
      <c r="AT67" s="56">
        <v>355.64026999999999</v>
      </c>
      <c r="AU67" s="37"/>
      <c r="AV67" s="54">
        <v>0</v>
      </c>
      <c r="AW67" s="54">
        <v>0</v>
      </c>
      <c r="AX67" s="55">
        <v>1046.7241300000001</v>
      </c>
      <c r="AY67" s="55">
        <v>1046.7241300000001</v>
      </c>
      <c r="AZ67" s="75"/>
      <c r="BA67" s="54">
        <v>871.28478000000007</v>
      </c>
      <c r="BB67" s="54">
        <v>1318.6868300000001</v>
      </c>
      <c r="BC67" s="55">
        <v>0</v>
      </c>
      <c r="BD67" s="54">
        <v>0</v>
      </c>
      <c r="BE67" s="54">
        <v>0</v>
      </c>
      <c r="BF67" s="54">
        <v>0</v>
      </c>
      <c r="BG67" s="54">
        <v>0</v>
      </c>
      <c r="BH67" s="54">
        <v>0</v>
      </c>
      <c r="BI67" s="55">
        <v>2189.9716100000001</v>
      </c>
      <c r="BJ67" s="75"/>
      <c r="BK67" s="55">
        <v>0</v>
      </c>
      <c r="BL67" s="75"/>
      <c r="BM67" s="55">
        <v>6777.2237800000003</v>
      </c>
      <c r="BN67" s="56">
        <v>6421.5835100000004</v>
      </c>
      <c r="BO67" s="56">
        <v>355.64026999999999</v>
      </c>
      <c r="BP67" s="45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</row>
    <row r="68" spans="1:87" ht="12" customHeight="1" x14ac:dyDescent="0.2">
      <c r="A68" s="42">
        <v>2014</v>
      </c>
      <c r="B68" s="42" t="s">
        <v>12</v>
      </c>
      <c r="C68" s="54">
        <v>0</v>
      </c>
      <c r="D68" s="54"/>
      <c r="E68" s="54">
        <v>0</v>
      </c>
      <c r="F68" s="55">
        <f>África!F68</f>
        <v>0</v>
      </c>
      <c r="G68" s="56">
        <f>África!G68</f>
        <v>0</v>
      </c>
      <c r="H68" s="56">
        <f>África!H68</f>
        <v>0</v>
      </c>
      <c r="I68" s="74"/>
      <c r="J68" s="54">
        <v>995.46420000000001</v>
      </c>
      <c r="K68" s="54">
        <v>0</v>
      </c>
      <c r="L68" s="55">
        <v>0</v>
      </c>
      <c r="M68" s="55"/>
      <c r="N68" s="54">
        <v>0</v>
      </c>
      <c r="O68" s="54">
        <v>0</v>
      </c>
      <c r="P68" s="54">
        <v>0</v>
      </c>
      <c r="Q68" s="54">
        <v>0</v>
      </c>
      <c r="R68" s="55">
        <v>995.46420000000001</v>
      </c>
      <c r="S68" s="36"/>
      <c r="T68" s="54"/>
      <c r="U68" s="54">
        <v>0</v>
      </c>
      <c r="V68" s="54"/>
      <c r="W68" s="54">
        <v>0</v>
      </c>
      <c r="X68" s="54">
        <v>0</v>
      </c>
      <c r="Y68" s="55">
        <v>0</v>
      </c>
      <c r="Z68" s="55"/>
      <c r="AA68" s="54">
        <v>11.702310000000001</v>
      </c>
      <c r="AB68" s="56">
        <v>10.1182</v>
      </c>
      <c r="AC68" s="56">
        <v>1.5841099999999999</v>
      </c>
      <c r="AD68" s="56"/>
      <c r="AE68" s="54">
        <v>0</v>
      </c>
      <c r="AF68" s="54"/>
      <c r="AG68" s="54">
        <v>7.3679000000000006</v>
      </c>
      <c r="AH68" s="54">
        <v>0</v>
      </c>
      <c r="AI68" s="54">
        <v>0</v>
      </c>
      <c r="AJ68" s="54">
        <v>0</v>
      </c>
      <c r="AK68" s="54">
        <v>655.87986999999998</v>
      </c>
      <c r="AL68" s="56">
        <v>3.7746300000000002</v>
      </c>
      <c r="AM68" s="56">
        <v>652.10523999999998</v>
      </c>
      <c r="AN68" s="79"/>
      <c r="AO68" s="79"/>
      <c r="AP68" s="54">
        <v>0</v>
      </c>
      <c r="AQ68" s="54">
        <v>947.06424000000004</v>
      </c>
      <c r="AR68" s="55">
        <v>1622.01432</v>
      </c>
      <c r="AS68" s="56">
        <v>968.32497000000001</v>
      </c>
      <c r="AT68" s="56">
        <v>653.68934999999999</v>
      </c>
      <c r="AU68" s="37"/>
      <c r="AV68" s="54">
        <v>0</v>
      </c>
      <c r="AW68" s="54">
        <v>0</v>
      </c>
      <c r="AX68" s="55">
        <v>0</v>
      </c>
      <c r="AY68" s="55">
        <v>0</v>
      </c>
      <c r="AZ68" s="75"/>
      <c r="BA68" s="54">
        <v>1305.12752</v>
      </c>
      <c r="BB68" s="54">
        <v>2130.7327800000003</v>
      </c>
      <c r="BC68" s="55">
        <v>0</v>
      </c>
      <c r="BD68" s="54">
        <v>2659.25065</v>
      </c>
      <c r="BE68" s="54">
        <v>0</v>
      </c>
      <c r="BF68" s="54">
        <v>0</v>
      </c>
      <c r="BG68" s="54">
        <v>0</v>
      </c>
      <c r="BH68" s="54">
        <v>0</v>
      </c>
      <c r="BI68" s="55">
        <v>6095.1109500000002</v>
      </c>
      <c r="BJ68" s="75"/>
      <c r="BK68" s="55">
        <v>0</v>
      </c>
      <c r="BL68" s="75"/>
      <c r="BM68" s="55">
        <v>8712.5894700000008</v>
      </c>
      <c r="BN68" s="56">
        <v>8058.9001200000002</v>
      </c>
      <c r="BO68" s="56">
        <v>653.68934999999999</v>
      </c>
      <c r="BP68" s="45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</row>
    <row r="69" spans="1:87" ht="12" customHeight="1" x14ac:dyDescent="0.2">
      <c r="A69" s="42">
        <v>2014</v>
      </c>
      <c r="B69" s="42" t="s">
        <v>13</v>
      </c>
      <c r="C69" s="54">
        <v>0</v>
      </c>
      <c r="D69" s="54"/>
      <c r="E69" s="54">
        <v>0</v>
      </c>
      <c r="F69" s="55">
        <f>África!F69</f>
        <v>0</v>
      </c>
      <c r="G69" s="56">
        <f>África!G69</f>
        <v>0</v>
      </c>
      <c r="H69" s="56">
        <f>África!H69</f>
        <v>0</v>
      </c>
      <c r="I69" s="74"/>
      <c r="J69" s="54">
        <v>0</v>
      </c>
      <c r="K69" s="54">
        <v>0</v>
      </c>
      <c r="L69" s="55">
        <v>0</v>
      </c>
      <c r="M69" s="55"/>
      <c r="N69" s="54">
        <v>0</v>
      </c>
      <c r="O69" s="54">
        <v>0</v>
      </c>
      <c r="P69" s="54">
        <v>0</v>
      </c>
      <c r="Q69" s="54">
        <v>0</v>
      </c>
      <c r="R69" s="55">
        <v>0</v>
      </c>
      <c r="S69" s="36"/>
      <c r="T69" s="54"/>
      <c r="U69" s="54">
        <v>0</v>
      </c>
      <c r="V69" s="54"/>
      <c r="W69" s="54">
        <v>0</v>
      </c>
      <c r="X69" s="54">
        <v>0</v>
      </c>
      <c r="Y69" s="55">
        <v>0.29726999999999998</v>
      </c>
      <c r="Z69" s="55"/>
      <c r="AA69" s="54">
        <v>9.0861500000000017</v>
      </c>
      <c r="AB69" s="56">
        <v>9.0861500000000017</v>
      </c>
      <c r="AC69" s="56">
        <v>0</v>
      </c>
      <c r="AD69" s="56"/>
      <c r="AE69" s="54">
        <v>644.59037999999998</v>
      </c>
      <c r="AF69" s="54"/>
      <c r="AG69" s="54">
        <v>6.2010200000000006</v>
      </c>
      <c r="AH69" s="54">
        <v>0</v>
      </c>
      <c r="AI69" s="54">
        <v>0</v>
      </c>
      <c r="AJ69" s="54">
        <v>0</v>
      </c>
      <c r="AK69" s="54">
        <v>637.35495000000003</v>
      </c>
      <c r="AL69" s="56">
        <v>2.8202699999999998</v>
      </c>
      <c r="AM69" s="56">
        <v>634.53467999999998</v>
      </c>
      <c r="AN69" s="79"/>
      <c r="AO69" s="79"/>
      <c r="AP69" s="54">
        <v>0.59655999999999998</v>
      </c>
      <c r="AQ69" s="54">
        <v>0</v>
      </c>
      <c r="AR69" s="55">
        <v>1298.1263300000001</v>
      </c>
      <c r="AS69" s="56">
        <v>663.59164999999996</v>
      </c>
      <c r="AT69" s="56">
        <v>634.53467999999998</v>
      </c>
      <c r="AU69" s="37"/>
      <c r="AV69" s="54">
        <v>0</v>
      </c>
      <c r="AW69" s="54">
        <v>0</v>
      </c>
      <c r="AX69" s="55">
        <v>0</v>
      </c>
      <c r="AY69" s="55">
        <v>0</v>
      </c>
      <c r="AZ69" s="75"/>
      <c r="BA69" s="54">
        <v>0</v>
      </c>
      <c r="BB69" s="54">
        <v>1147.9654800000001</v>
      </c>
      <c r="BC69" s="55">
        <v>954.05903999999998</v>
      </c>
      <c r="BD69" s="54">
        <v>1526.4260300000001</v>
      </c>
      <c r="BE69" s="54">
        <v>0</v>
      </c>
      <c r="BF69" s="54">
        <v>0</v>
      </c>
      <c r="BG69" s="54">
        <v>0</v>
      </c>
      <c r="BH69" s="54">
        <v>0</v>
      </c>
      <c r="BI69" s="55">
        <v>3628.45055</v>
      </c>
      <c r="BJ69" s="75"/>
      <c r="BK69" s="55">
        <v>0</v>
      </c>
      <c r="BL69" s="75"/>
      <c r="BM69" s="55">
        <v>4926.5768800000005</v>
      </c>
      <c r="BN69" s="56">
        <v>4292.0421999999999</v>
      </c>
      <c r="BO69" s="56">
        <v>634.53467999999998</v>
      </c>
      <c r="BP69" s="45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</row>
    <row r="70" spans="1:87" ht="12" customHeight="1" x14ac:dyDescent="0.2">
      <c r="A70" s="42">
        <v>2014</v>
      </c>
      <c r="B70" s="42" t="s">
        <v>14</v>
      </c>
      <c r="C70" s="54">
        <v>0</v>
      </c>
      <c r="D70" s="54"/>
      <c r="E70" s="54">
        <v>0</v>
      </c>
      <c r="F70" s="55">
        <f>África!F70</f>
        <v>0</v>
      </c>
      <c r="G70" s="56">
        <f>África!G70</f>
        <v>0</v>
      </c>
      <c r="H70" s="56">
        <f>África!H70</f>
        <v>0</v>
      </c>
      <c r="I70" s="74"/>
      <c r="J70" s="54">
        <v>0</v>
      </c>
      <c r="K70" s="54">
        <v>875.97880000000009</v>
      </c>
      <c r="L70" s="55">
        <v>0</v>
      </c>
      <c r="M70" s="55"/>
      <c r="N70" s="54">
        <v>0</v>
      </c>
      <c r="O70" s="54">
        <v>0</v>
      </c>
      <c r="P70" s="54">
        <v>0</v>
      </c>
      <c r="Q70" s="54">
        <v>0</v>
      </c>
      <c r="R70" s="55">
        <v>875.97880000000009</v>
      </c>
      <c r="S70" s="36"/>
      <c r="T70" s="54"/>
      <c r="U70" s="54">
        <v>0</v>
      </c>
      <c r="V70" s="54"/>
      <c r="W70" s="54">
        <v>0</v>
      </c>
      <c r="X70" s="54">
        <v>0</v>
      </c>
      <c r="Y70" s="55">
        <v>0.57537000000000005</v>
      </c>
      <c r="Z70" s="55"/>
      <c r="AA70" s="54">
        <v>10.315520000000001</v>
      </c>
      <c r="AB70" s="56">
        <v>10.315520000000001</v>
      </c>
      <c r="AC70" s="56">
        <v>0</v>
      </c>
      <c r="AD70" s="56"/>
      <c r="AE70" s="54">
        <v>0</v>
      </c>
      <c r="AF70" s="54"/>
      <c r="AG70" s="54">
        <v>9.6206599999999991</v>
      </c>
      <c r="AH70" s="54">
        <v>0</v>
      </c>
      <c r="AI70" s="54">
        <v>0</v>
      </c>
      <c r="AJ70" s="54">
        <v>0</v>
      </c>
      <c r="AK70" s="54">
        <v>616.22319999999991</v>
      </c>
      <c r="AL70" s="56">
        <v>4.0225799999999996</v>
      </c>
      <c r="AM70" s="56">
        <v>612.20061999999996</v>
      </c>
      <c r="AN70" s="79"/>
      <c r="AO70" s="79"/>
      <c r="AP70" s="54">
        <v>0.29661000000000004</v>
      </c>
      <c r="AQ70" s="54">
        <v>1898.2540300000001</v>
      </c>
      <c r="AR70" s="55">
        <v>2535.28539</v>
      </c>
      <c r="AS70" s="56">
        <v>1923.0847700000002</v>
      </c>
      <c r="AT70" s="56">
        <v>612.20061999999996</v>
      </c>
      <c r="AU70" s="37"/>
      <c r="AV70" s="54">
        <v>0</v>
      </c>
      <c r="AW70" s="54">
        <v>0</v>
      </c>
      <c r="AX70" s="55">
        <v>0</v>
      </c>
      <c r="AY70" s="55">
        <v>0</v>
      </c>
      <c r="AZ70" s="75"/>
      <c r="BA70" s="54">
        <v>0</v>
      </c>
      <c r="BB70" s="54">
        <v>566.01831000000004</v>
      </c>
      <c r="BC70" s="55">
        <v>0</v>
      </c>
      <c r="BD70" s="54">
        <v>0</v>
      </c>
      <c r="BE70" s="54">
        <v>0</v>
      </c>
      <c r="BF70" s="54">
        <v>0</v>
      </c>
      <c r="BG70" s="54">
        <v>0</v>
      </c>
      <c r="BH70" s="54">
        <v>0</v>
      </c>
      <c r="BI70" s="55">
        <v>566.01831000000004</v>
      </c>
      <c r="BJ70" s="75"/>
      <c r="BK70" s="55">
        <v>34.033239999999999</v>
      </c>
      <c r="BL70" s="75"/>
      <c r="BM70" s="55">
        <v>4011.31574</v>
      </c>
      <c r="BN70" s="56">
        <v>3399.1151200000004</v>
      </c>
      <c r="BO70" s="56">
        <v>612.20061999999996</v>
      </c>
      <c r="BP70" s="45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</row>
    <row r="71" spans="1:87" ht="12" customHeight="1" x14ac:dyDescent="0.2">
      <c r="A71" s="42">
        <v>2014</v>
      </c>
      <c r="B71" s="42" t="s">
        <v>15</v>
      </c>
      <c r="C71" s="54">
        <v>0</v>
      </c>
      <c r="D71" s="54"/>
      <c r="E71" s="54">
        <v>0</v>
      </c>
      <c r="F71" s="55">
        <f>África!F71</f>
        <v>0</v>
      </c>
      <c r="G71" s="56">
        <f>África!G71</f>
        <v>0</v>
      </c>
      <c r="H71" s="56">
        <f>África!H71</f>
        <v>0</v>
      </c>
      <c r="I71" s="74"/>
      <c r="J71" s="54">
        <v>8386.1189700000014</v>
      </c>
      <c r="K71" s="54">
        <v>8685.1280300000017</v>
      </c>
      <c r="L71" s="55">
        <v>0</v>
      </c>
      <c r="M71" s="55"/>
      <c r="N71" s="54">
        <v>950.28910999999994</v>
      </c>
      <c r="O71" s="54">
        <v>958.52187000000004</v>
      </c>
      <c r="P71" s="54">
        <v>929.93902000000003</v>
      </c>
      <c r="Q71" s="54">
        <v>0</v>
      </c>
      <c r="R71" s="55">
        <v>19909.996999999999</v>
      </c>
      <c r="S71" s="36"/>
      <c r="T71" s="54"/>
      <c r="U71" s="54">
        <v>0</v>
      </c>
      <c r="V71" s="54"/>
      <c r="W71" s="54">
        <v>0</v>
      </c>
      <c r="X71" s="54">
        <v>0</v>
      </c>
      <c r="Y71" s="55">
        <v>1.4736199999999999</v>
      </c>
      <c r="Z71" s="55"/>
      <c r="AA71" s="54">
        <v>490.98802999999998</v>
      </c>
      <c r="AB71" s="56">
        <v>86.964250000000007</v>
      </c>
      <c r="AC71" s="56">
        <v>404.0237800000001</v>
      </c>
      <c r="AD71" s="56"/>
      <c r="AE71" s="54">
        <v>644.59037999999998</v>
      </c>
      <c r="AF71" s="54"/>
      <c r="AG71" s="54">
        <v>78.269000000000005</v>
      </c>
      <c r="AH71" s="54">
        <v>0</v>
      </c>
      <c r="AI71" s="54">
        <v>139.79138</v>
      </c>
      <c r="AJ71" s="54">
        <v>0</v>
      </c>
      <c r="AK71" s="54">
        <v>6366.9622799999997</v>
      </c>
      <c r="AL71" s="56">
        <v>105.49399</v>
      </c>
      <c r="AM71" s="56">
        <v>6261.4682899999998</v>
      </c>
      <c r="AN71" s="79"/>
      <c r="AO71" s="79"/>
      <c r="AP71" s="54">
        <v>4.4626000000000001</v>
      </c>
      <c r="AQ71" s="54">
        <v>2845.3182700000002</v>
      </c>
      <c r="AR71" s="55">
        <v>10571.855559999998</v>
      </c>
      <c r="AS71" s="56">
        <v>3906.3634900000002</v>
      </c>
      <c r="AT71" s="56">
        <v>6665.4920699999984</v>
      </c>
      <c r="AU71" s="37"/>
      <c r="AV71" s="54">
        <v>889.14329000000009</v>
      </c>
      <c r="AW71" s="54">
        <v>0</v>
      </c>
      <c r="AX71" s="55">
        <v>3059.1875</v>
      </c>
      <c r="AY71" s="55">
        <v>3948.3307900000004</v>
      </c>
      <c r="AZ71" s="75"/>
      <c r="BA71" s="54">
        <v>3169.3830400000002</v>
      </c>
      <c r="BB71" s="54">
        <v>11236.70667</v>
      </c>
      <c r="BC71" s="55">
        <v>3002.5453700000003</v>
      </c>
      <c r="BD71" s="54">
        <v>12447.14711</v>
      </c>
      <c r="BE71" s="54">
        <v>1023.78728</v>
      </c>
      <c r="BF71" s="54">
        <v>0</v>
      </c>
      <c r="BG71" s="54">
        <v>0</v>
      </c>
      <c r="BH71" s="54">
        <v>1911.9794299999999</v>
      </c>
      <c r="BI71" s="55">
        <v>32791.548900000002</v>
      </c>
      <c r="BJ71" s="75"/>
      <c r="BK71" s="55">
        <v>124.40813</v>
      </c>
      <c r="BL71" s="75"/>
      <c r="BM71" s="55">
        <v>67346.140379999997</v>
      </c>
      <c r="BN71" s="56">
        <v>60680.648310000004</v>
      </c>
      <c r="BO71" s="56">
        <v>6665.4920699999984</v>
      </c>
      <c r="BP71" s="45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</row>
    <row r="72" spans="1:87" ht="12.75" customHeight="1" x14ac:dyDescent="0.2">
      <c r="A72" s="42">
        <v>2015</v>
      </c>
      <c r="B72" s="42" t="s">
        <v>3</v>
      </c>
      <c r="C72" s="54">
        <v>0</v>
      </c>
      <c r="D72" s="54"/>
      <c r="E72" s="54">
        <v>0</v>
      </c>
      <c r="F72" s="55">
        <f>África!F72</f>
        <v>0</v>
      </c>
      <c r="G72" s="56">
        <f>África!G72</f>
        <v>0</v>
      </c>
      <c r="H72" s="56">
        <f>África!H72</f>
        <v>0</v>
      </c>
      <c r="I72" s="74"/>
      <c r="J72" s="54">
        <v>0</v>
      </c>
      <c r="K72" s="54">
        <v>0</v>
      </c>
      <c r="L72" s="55">
        <v>0</v>
      </c>
      <c r="M72" s="55"/>
      <c r="N72" s="54">
        <v>0</v>
      </c>
      <c r="O72" s="54">
        <v>0</v>
      </c>
      <c r="P72" s="54">
        <v>0</v>
      </c>
      <c r="Q72" s="54">
        <v>0</v>
      </c>
      <c r="R72" s="55">
        <v>0</v>
      </c>
      <c r="S72" s="36"/>
      <c r="T72" s="54"/>
      <c r="U72" s="54">
        <v>0</v>
      </c>
      <c r="V72" s="54"/>
      <c r="W72" s="54">
        <v>0</v>
      </c>
      <c r="X72" s="54">
        <v>0</v>
      </c>
      <c r="Y72" s="55">
        <v>0</v>
      </c>
      <c r="Z72" s="55"/>
      <c r="AA72" s="54">
        <v>22.750450000000001</v>
      </c>
      <c r="AB72" s="56">
        <v>22.750450000000001</v>
      </c>
      <c r="AC72" s="56">
        <v>0</v>
      </c>
      <c r="AD72" s="56"/>
      <c r="AE72" s="54">
        <v>0</v>
      </c>
      <c r="AF72" s="54"/>
      <c r="AG72" s="54">
        <v>10.758560000000001</v>
      </c>
      <c r="AH72" s="54">
        <v>0.53159000000000001</v>
      </c>
      <c r="AI72" s="54">
        <v>0</v>
      </c>
      <c r="AJ72" s="54">
        <v>0</v>
      </c>
      <c r="AK72" s="54">
        <v>3098.0295799999999</v>
      </c>
      <c r="AL72" s="56">
        <v>3.7171000000000003</v>
      </c>
      <c r="AM72" s="56">
        <v>3094.3124800000001</v>
      </c>
      <c r="AN72" s="79"/>
      <c r="AO72" s="79"/>
      <c r="AP72" s="54">
        <v>0.88124999999999998</v>
      </c>
      <c r="AQ72" s="54">
        <v>0</v>
      </c>
      <c r="AR72" s="55">
        <v>3132.9514300000001</v>
      </c>
      <c r="AS72" s="56">
        <v>38.638950000000008</v>
      </c>
      <c r="AT72" s="56">
        <v>3094.3124800000001</v>
      </c>
      <c r="AU72" s="37"/>
      <c r="AV72" s="54">
        <v>0</v>
      </c>
      <c r="AW72" s="54">
        <v>0</v>
      </c>
      <c r="AX72" s="55">
        <v>0</v>
      </c>
      <c r="AY72" s="55">
        <v>0</v>
      </c>
      <c r="AZ72" s="75"/>
      <c r="BA72" s="54">
        <v>0</v>
      </c>
      <c r="BB72" s="54">
        <v>485.78696000000002</v>
      </c>
      <c r="BC72" s="55">
        <v>0</v>
      </c>
      <c r="BD72" s="54">
        <v>0</v>
      </c>
      <c r="BE72" s="54">
        <v>1066.23099</v>
      </c>
      <c r="BF72" s="54">
        <v>0</v>
      </c>
      <c r="BG72" s="54">
        <v>0</v>
      </c>
      <c r="BH72" s="54">
        <v>0</v>
      </c>
      <c r="BI72" s="55">
        <v>1552.0179499999999</v>
      </c>
      <c r="BJ72" s="75"/>
      <c r="BK72" s="55">
        <v>24.581520000000001</v>
      </c>
      <c r="BL72" s="75"/>
      <c r="BM72" s="55">
        <v>4709.5509000000002</v>
      </c>
      <c r="BN72" s="56">
        <v>1615.2384199999999</v>
      </c>
      <c r="BO72" s="56">
        <v>3094.3124800000001</v>
      </c>
      <c r="BP72" s="45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</row>
    <row r="73" spans="1:87" ht="12.75" customHeight="1" x14ac:dyDescent="0.2">
      <c r="A73" s="42">
        <v>2015</v>
      </c>
      <c r="B73" s="42" t="s">
        <v>4</v>
      </c>
      <c r="C73" s="54">
        <v>0</v>
      </c>
      <c r="D73" s="54"/>
      <c r="E73" s="54">
        <v>0</v>
      </c>
      <c r="F73" s="55">
        <f>África!F73</f>
        <v>0</v>
      </c>
      <c r="G73" s="56">
        <f>África!G73</f>
        <v>0</v>
      </c>
      <c r="H73" s="56">
        <f>África!H73</f>
        <v>0</v>
      </c>
      <c r="I73" s="74"/>
      <c r="J73" s="54">
        <v>0</v>
      </c>
      <c r="K73" s="54">
        <v>0</v>
      </c>
      <c r="L73" s="55">
        <v>0</v>
      </c>
      <c r="M73" s="55"/>
      <c r="N73" s="54">
        <v>0</v>
      </c>
      <c r="O73" s="54">
        <v>0</v>
      </c>
      <c r="P73" s="54">
        <v>0</v>
      </c>
      <c r="Q73" s="54">
        <v>0</v>
      </c>
      <c r="R73" s="55">
        <v>0</v>
      </c>
      <c r="S73" s="36"/>
      <c r="T73" s="54"/>
      <c r="U73" s="54">
        <v>0</v>
      </c>
      <c r="V73" s="54"/>
      <c r="W73" s="54">
        <v>0</v>
      </c>
      <c r="X73" s="54">
        <v>0</v>
      </c>
      <c r="Y73" s="55">
        <v>0</v>
      </c>
      <c r="Z73" s="55"/>
      <c r="AA73" s="54">
        <v>30.914809999999999</v>
      </c>
      <c r="AB73" s="56">
        <v>30.513770000000001</v>
      </c>
      <c r="AC73" s="56">
        <v>0.40104000000000001</v>
      </c>
      <c r="AD73" s="56"/>
      <c r="AE73" s="54">
        <v>0</v>
      </c>
      <c r="AF73" s="54"/>
      <c r="AG73" s="54">
        <v>7.6208699999999983</v>
      </c>
      <c r="AH73" s="54">
        <v>0</v>
      </c>
      <c r="AI73" s="54">
        <v>0</v>
      </c>
      <c r="AJ73" s="54">
        <v>0</v>
      </c>
      <c r="AK73" s="54">
        <v>1579.0646199999996</v>
      </c>
      <c r="AL73" s="56">
        <v>3.3068599999999995</v>
      </c>
      <c r="AM73" s="56">
        <v>1575.7577599999997</v>
      </c>
      <c r="AN73" s="79"/>
      <c r="AO73" s="79"/>
      <c r="AP73" s="54">
        <v>0.59256999999999993</v>
      </c>
      <c r="AQ73" s="54">
        <v>0</v>
      </c>
      <c r="AR73" s="55">
        <v>1618.1928699999996</v>
      </c>
      <c r="AS73" s="56">
        <v>42.03407</v>
      </c>
      <c r="AT73" s="56">
        <v>1576.1587999999997</v>
      </c>
      <c r="AU73" s="37"/>
      <c r="AV73" s="54">
        <v>0</v>
      </c>
      <c r="AW73" s="54">
        <v>0</v>
      </c>
      <c r="AX73" s="55">
        <v>0</v>
      </c>
      <c r="AY73" s="55">
        <v>0</v>
      </c>
      <c r="AZ73" s="75"/>
      <c r="BA73" s="54">
        <v>0</v>
      </c>
      <c r="BB73" s="54">
        <v>0</v>
      </c>
      <c r="BC73" s="55">
        <v>0</v>
      </c>
      <c r="BD73" s="54">
        <v>0</v>
      </c>
      <c r="BE73" s="54">
        <v>0</v>
      </c>
      <c r="BF73" s="54">
        <v>0</v>
      </c>
      <c r="BG73" s="54">
        <v>0</v>
      </c>
      <c r="BH73" s="54">
        <v>0</v>
      </c>
      <c r="BI73" s="55">
        <v>0</v>
      </c>
      <c r="BJ73" s="75"/>
      <c r="BK73" s="55">
        <v>0</v>
      </c>
      <c r="BL73" s="75"/>
      <c r="BM73" s="55">
        <v>1618.1928699999996</v>
      </c>
      <c r="BN73" s="56">
        <v>42.03407</v>
      </c>
      <c r="BO73" s="56">
        <v>1576.1587999999997</v>
      </c>
      <c r="BP73" s="45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</row>
    <row r="74" spans="1:87" ht="12" customHeight="1" x14ac:dyDescent="0.2">
      <c r="A74" s="42">
        <v>2015</v>
      </c>
      <c r="B74" s="42" t="s">
        <v>5</v>
      </c>
      <c r="C74" s="54">
        <v>0</v>
      </c>
      <c r="D74" s="54"/>
      <c r="E74" s="54">
        <v>0</v>
      </c>
      <c r="F74" s="55">
        <f>África!F74</f>
        <v>0</v>
      </c>
      <c r="G74" s="56">
        <f>África!G74</f>
        <v>0</v>
      </c>
      <c r="H74" s="56">
        <f>África!H74</f>
        <v>0</v>
      </c>
      <c r="I74" s="74"/>
      <c r="J74" s="54">
        <v>0</v>
      </c>
      <c r="K74" s="54">
        <v>0</v>
      </c>
      <c r="L74" s="55">
        <v>0</v>
      </c>
      <c r="M74" s="55"/>
      <c r="N74" s="54">
        <v>0</v>
      </c>
      <c r="O74" s="54">
        <v>0</v>
      </c>
      <c r="P74" s="54">
        <v>0</v>
      </c>
      <c r="Q74" s="54">
        <v>0</v>
      </c>
      <c r="R74" s="55">
        <v>0</v>
      </c>
      <c r="S74" s="36"/>
      <c r="T74" s="54"/>
      <c r="U74" s="54">
        <v>0</v>
      </c>
      <c r="V74" s="54"/>
      <c r="W74" s="54">
        <v>0</v>
      </c>
      <c r="X74" s="54">
        <v>0</v>
      </c>
      <c r="Y74" s="55">
        <v>0</v>
      </c>
      <c r="Z74" s="55"/>
      <c r="AA74" s="54">
        <v>41.158189999999998</v>
      </c>
      <c r="AB74" s="56">
        <v>25.782949999999996</v>
      </c>
      <c r="AC74" s="56">
        <v>15.37524</v>
      </c>
      <c r="AD74" s="56"/>
      <c r="AE74" s="54">
        <v>0</v>
      </c>
      <c r="AF74" s="54"/>
      <c r="AG74" s="54">
        <v>11.840759999999996</v>
      </c>
      <c r="AH74" s="54">
        <v>0</v>
      </c>
      <c r="AI74" s="54">
        <v>0</v>
      </c>
      <c r="AJ74" s="54">
        <v>0</v>
      </c>
      <c r="AK74" s="54">
        <v>1592.9083900000001</v>
      </c>
      <c r="AL74" s="56">
        <v>3.1034000000000002</v>
      </c>
      <c r="AM74" s="56">
        <v>1589.8049900000001</v>
      </c>
      <c r="AN74" s="79"/>
      <c r="AO74" s="79"/>
      <c r="AP74" s="54">
        <v>0.87431000000000014</v>
      </c>
      <c r="AQ74" s="54">
        <v>0</v>
      </c>
      <c r="AR74" s="55">
        <v>1646.7816500000001</v>
      </c>
      <c r="AS74" s="56">
        <v>41.60141999999999</v>
      </c>
      <c r="AT74" s="56">
        <v>1605.1802300000002</v>
      </c>
      <c r="AU74" s="37"/>
      <c r="AV74" s="54">
        <v>0</v>
      </c>
      <c r="AW74" s="54">
        <v>0</v>
      </c>
      <c r="AX74" s="55">
        <v>0</v>
      </c>
      <c r="AY74" s="55">
        <v>0</v>
      </c>
      <c r="AZ74" s="75"/>
      <c r="BA74" s="54">
        <v>0</v>
      </c>
      <c r="BB74" s="54">
        <v>0</v>
      </c>
      <c r="BC74" s="55">
        <v>0</v>
      </c>
      <c r="BD74" s="54">
        <v>0</v>
      </c>
      <c r="BE74" s="54">
        <v>0</v>
      </c>
      <c r="BF74" s="54">
        <v>0</v>
      </c>
      <c r="BG74" s="54">
        <v>0</v>
      </c>
      <c r="BH74" s="54">
        <v>0</v>
      </c>
      <c r="BI74" s="55">
        <v>0</v>
      </c>
      <c r="BJ74" s="75"/>
      <c r="BK74" s="55">
        <v>117.24139999999998</v>
      </c>
      <c r="BL74" s="75"/>
      <c r="BM74" s="55">
        <v>1764.02305</v>
      </c>
      <c r="BN74" s="56">
        <v>158.84281999999996</v>
      </c>
      <c r="BO74" s="56">
        <v>1605.1802300000002</v>
      </c>
      <c r="BP74" s="45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</row>
    <row r="75" spans="1:87" ht="12" customHeight="1" x14ac:dyDescent="0.2">
      <c r="A75" s="42">
        <v>2015</v>
      </c>
      <c r="B75" s="42" t="s">
        <v>6</v>
      </c>
      <c r="C75" s="54">
        <v>0</v>
      </c>
      <c r="D75" s="54"/>
      <c r="E75" s="54">
        <v>0</v>
      </c>
      <c r="F75" s="55">
        <f>África!F75</f>
        <v>0</v>
      </c>
      <c r="G75" s="56">
        <f>África!G75</f>
        <v>0</v>
      </c>
      <c r="H75" s="56">
        <f>África!H75</f>
        <v>0</v>
      </c>
      <c r="I75" s="74"/>
      <c r="J75" s="54">
        <v>0</v>
      </c>
      <c r="K75" s="54">
        <v>0</v>
      </c>
      <c r="L75" s="55">
        <v>0</v>
      </c>
      <c r="M75" s="55"/>
      <c r="N75" s="54">
        <v>0</v>
      </c>
      <c r="O75" s="54">
        <v>0</v>
      </c>
      <c r="P75" s="54">
        <v>0</v>
      </c>
      <c r="Q75" s="54">
        <v>0</v>
      </c>
      <c r="R75" s="55">
        <v>0</v>
      </c>
      <c r="S75" s="36"/>
      <c r="T75" s="54"/>
      <c r="U75" s="54">
        <v>0</v>
      </c>
      <c r="V75" s="54"/>
      <c r="W75" s="54">
        <v>0</v>
      </c>
      <c r="X75" s="54">
        <v>0</v>
      </c>
      <c r="Y75" s="55">
        <v>0</v>
      </c>
      <c r="Z75" s="55"/>
      <c r="AA75" s="54">
        <v>656.27886999999998</v>
      </c>
      <c r="AB75" s="56">
        <v>20.872389999999999</v>
      </c>
      <c r="AC75" s="56">
        <v>635.40647999999999</v>
      </c>
      <c r="AD75" s="56"/>
      <c r="AE75" s="54">
        <v>0</v>
      </c>
      <c r="AF75" s="54"/>
      <c r="AG75" s="54">
        <v>4.6325599999999998</v>
      </c>
      <c r="AH75" s="54">
        <v>0</v>
      </c>
      <c r="AI75" s="54">
        <v>0</v>
      </c>
      <c r="AJ75" s="54">
        <v>0</v>
      </c>
      <c r="AK75" s="54">
        <v>2821.5020099999997</v>
      </c>
      <c r="AL75" s="56">
        <v>2.7404499999999996</v>
      </c>
      <c r="AM75" s="56">
        <v>2818.7615599999999</v>
      </c>
      <c r="AN75" s="79"/>
      <c r="AO75" s="79"/>
      <c r="AP75" s="54">
        <v>1.2060299999999999</v>
      </c>
      <c r="AQ75" s="54">
        <v>0</v>
      </c>
      <c r="AR75" s="55">
        <v>3483.6194700000001</v>
      </c>
      <c r="AS75" s="56">
        <v>29.451429999999998</v>
      </c>
      <c r="AT75" s="56">
        <v>3454.16804</v>
      </c>
      <c r="AU75" s="37"/>
      <c r="AV75" s="54">
        <v>0</v>
      </c>
      <c r="AW75" s="54">
        <v>0</v>
      </c>
      <c r="AX75" s="55">
        <v>0</v>
      </c>
      <c r="AY75" s="55">
        <v>0</v>
      </c>
      <c r="AZ75" s="75"/>
      <c r="BA75" s="54">
        <v>0</v>
      </c>
      <c r="BB75" s="54">
        <v>0</v>
      </c>
      <c r="BC75" s="55">
        <v>0</v>
      </c>
      <c r="BD75" s="54">
        <v>1075.48667</v>
      </c>
      <c r="BE75" s="54">
        <v>0</v>
      </c>
      <c r="BF75" s="54">
        <v>0</v>
      </c>
      <c r="BG75" s="54">
        <v>0</v>
      </c>
      <c r="BH75" s="54">
        <v>0</v>
      </c>
      <c r="BI75" s="55">
        <v>1075.48667</v>
      </c>
      <c r="BJ75" s="75"/>
      <c r="BK75" s="55">
        <v>0</v>
      </c>
      <c r="BL75" s="75"/>
      <c r="BM75" s="55">
        <v>4559.1061399999999</v>
      </c>
      <c r="BN75" s="56">
        <v>1104.9381000000001</v>
      </c>
      <c r="BO75" s="56">
        <v>3454.16804</v>
      </c>
      <c r="BP75" s="45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</row>
    <row r="76" spans="1:87" ht="12" customHeight="1" x14ac:dyDescent="0.2">
      <c r="A76" s="42">
        <v>2015</v>
      </c>
      <c r="B76" s="42" t="s">
        <v>7</v>
      </c>
      <c r="C76" s="54">
        <v>0</v>
      </c>
      <c r="D76" s="54"/>
      <c r="E76" s="54">
        <v>0</v>
      </c>
      <c r="F76" s="55">
        <f>África!F76</f>
        <v>0</v>
      </c>
      <c r="G76" s="56">
        <f>África!G76</f>
        <v>0</v>
      </c>
      <c r="H76" s="56">
        <f>África!H76</f>
        <v>0</v>
      </c>
      <c r="I76" s="74"/>
      <c r="J76" s="54">
        <v>1001.35753</v>
      </c>
      <c r="K76" s="54">
        <v>0</v>
      </c>
      <c r="L76" s="55">
        <v>911.50125000000003</v>
      </c>
      <c r="M76" s="55"/>
      <c r="N76" s="54">
        <v>0</v>
      </c>
      <c r="O76" s="54">
        <v>0</v>
      </c>
      <c r="P76" s="54">
        <v>0</v>
      </c>
      <c r="Q76" s="54">
        <v>0</v>
      </c>
      <c r="R76" s="55">
        <v>1912.85878</v>
      </c>
      <c r="S76" s="36"/>
      <c r="T76" s="54"/>
      <c r="U76" s="54">
        <v>0</v>
      </c>
      <c r="V76" s="54"/>
      <c r="W76" s="54">
        <v>202.24161999999998</v>
      </c>
      <c r="X76" s="54">
        <v>0</v>
      </c>
      <c r="Y76" s="55">
        <v>0</v>
      </c>
      <c r="Z76" s="55"/>
      <c r="AA76" s="54">
        <v>664.24950000000001</v>
      </c>
      <c r="AB76" s="56">
        <v>21.313989999999997</v>
      </c>
      <c r="AC76" s="56">
        <v>642.93551000000002</v>
      </c>
      <c r="AD76" s="56"/>
      <c r="AE76" s="54">
        <v>0</v>
      </c>
      <c r="AF76" s="54"/>
      <c r="AG76" s="54">
        <v>5.3068400000000002</v>
      </c>
      <c r="AH76" s="54">
        <v>0</v>
      </c>
      <c r="AI76" s="54">
        <v>0</v>
      </c>
      <c r="AJ76" s="54">
        <v>0</v>
      </c>
      <c r="AK76" s="54">
        <v>3149.6103199999998</v>
      </c>
      <c r="AL76" s="56">
        <v>3.0807399999999996</v>
      </c>
      <c r="AM76" s="56">
        <v>3146.5295799999999</v>
      </c>
      <c r="AN76" s="79"/>
      <c r="AO76" s="79"/>
      <c r="AP76" s="54">
        <v>0.90242</v>
      </c>
      <c r="AQ76" s="54">
        <v>0</v>
      </c>
      <c r="AR76" s="55">
        <v>4022.3106999999995</v>
      </c>
      <c r="AS76" s="56">
        <v>232.84560999999997</v>
      </c>
      <c r="AT76" s="56">
        <v>3789.4650899999997</v>
      </c>
      <c r="AU76" s="37"/>
      <c r="AV76" s="54">
        <v>0</v>
      </c>
      <c r="AW76" s="54">
        <v>0</v>
      </c>
      <c r="AX76" s="55">
        <v>1781.5333900000001</v>
      </c>
      <c r="AY76" s="55">
        <v>1781.5333900000001</v>
      </c>
      <c r="AZ76" s="75"/>
      <c r="BA76" s="54">
        <v>0</v>
      </c>
      <c r="BB76" s="54">
        <v>0</v>
      </c>
      <c r="BC76" s="55">
        <v>0</v>
      </c>
      <c r="BD76" s="54">
        <v>0</v>
      </c>
      <c r="BE76" s="54">
        <v>0</v>
      </c>
      <c r="BF76" s="54">
        <v>0</v>
      </c>
      <c r="BG76" s="54">
        <v>0</v>
      </c>
      <c r="BH76" s="54">
        <v>0</v>
      </c>
      <c r="BI76" s="55">
        <v>0</v>
      </c>
      <c r="BJ76" s="75"/>
      <c r="BK76" s="55">
        <v>16.092690000000001</v>
      </c>
      <c r="BL76" s="75"/>
      <c r="BM76" s="55">
        <v>7732.7955599999996</v>
      </c>
      <c r="BN76" s="56">
        <v>3943.3304699999999</v>
      </c>
      <c r="BO76" s="56">
        <v>3789.4650899999997</v>
      </c>
      <c r="BP76" s="45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</row>
    <row r="77" spans="1:87" ht="12" customHeight="1" x14ac:dyDescent="0.2">
      <c r="A77" s="42">
        <v>2015</v>
      </c>
      <c r="B77" s="42" t="s">
        <v>8</v>
      </c>
      <c r="C77" s="54">
        <v>0</v>
      </c>
      <c r="D77" s="54"/>
      <c r="E77" s="54">
        <v>0</v>
      </c>
      <c r="F77" s="55">
        <f>África!F77</f>
        <v>0</v>
      </c>
      <c r="G77" s="56">
        <f>África!G77</f>
        <v>0</v>
      </c>
      <c r="H77" s="56">
        <f>África!H77</f>
        <v>0</v>
      </c>
      <c r="I77" s="74"/>
      <c r="J77" s="54">
        <v>0</v>
      </c>
      <c r="K77" s="54">
        <v>0</v>
      </c>
      <c r="L77" s="55">
        <v>0</v>
      </c>
      <c r="M77" s="55"/>
      <c r="N77" s="54">
        <v>0</v>
      </c>
      <c r="O77" s="54">
        <v>0</v>
      </c>
      <c r="P77" s="54">
        <v>0</v>
      </c>
      <c r="Q77" s="54">
        <v>0</v>
      </c>
      <c r="R77" s="55">
        <v>0</v>
      </c>
      <c r="S77" s="36"/>
      <c r="T77" s="54"/>
      <c r="U77" s="54">
        <v>0</v>
      </c>
      <c r="V77" s="54"/>
      <c r="W77" s="54">
        <v>0</v>
      </c>
      <c r="X77" s="54">
        <v>0</v>
      </c>
      <c r="Y77" s="55">
        <v>0</v>
      </c>
      <c r="Z77" s="55"/>
      <c r="AA77" s="54">
        <v>555.0918200000001</v>
      </c>
      <c r="AB77" s="56">
        <v>19.700809999999997</v>
      </c>
      <c r="AC77" s="56">
        <v>535.39101000000005</v>
      </c>
      <c r="AD77" s="56"/>
      <c r="AE77" s="54">
        <v>0</v>
      </c>
      <c r="AF77" s="54"/>
      <c r="AG77" s="54">
        <v>8.2160399999999978</v>
      </c>
      <c r="AH77" s="54">
        <v>0</v>
      </c>
      <c r="AI77" s="54">
        <v>0</v>
      </c>
      <c r="AJ77" s="54">
        <v>0</v>
      </c>
      <c r="AK77" s="54">
        <v>3722.5556400000005</v>
      </c>
      <c r="AL77" s="56">
        <v>2.9996900000000002</v>
      </c>
      <c r="AM77" s="56">
        <v>3719.5559500000004</v>
      </c>
      <c r="AN77" s="79"/>
      <c r="AO77" s="79"/>
      <c r="AP77" s="54">
        <v>1.1529700000000003</v>
      </c>
      <c r="AQ77" s="54">
        <v>0</v>
      </c>
      <c r="AR77" s="55">
        <v>4287.0164700000005</v>
      </c>
      <c r="AS77" s="56">
        <v>32.069510000000001</v>
      </c>
      <c r="AT77" s="56">
        <v>4254.9469600000002</v>
      </c>
      <c r="AU77" s="37"/>
      <c r="AV77" s="54">
        <v>0</v>
      </c>
      <c r="AW77" s="54">
        <v>0</v>
      </c>
      <c r="AX77" s="55">
        <v>248.08857</v>
      </c>
      <c r="AY77" s="55">
        <v>248.08857</v>
      </c>
      <c r="AZ77" s="75"/>
      <c r="BA77" s="54">
        <v>0</v>
      </c>
      <c r="BB77" s="54">
        <v>0</v>
      </c>
      <c r="BC77" s="55">
        <v>1037.6206099999999</v>
      </c>
      <c r="BD77" s="54">
        <v>0</v>
      </c>
      <c r="BE77" s="54">
        <v>0</v>
      </c>
      <c r="BF77" s="54">
        <v>0</v>
      </c>
      <c r="BG77" s="54">
        <v>0</v>
      </c>
      <c r="BH77" s="54">
        <v>0</v>
      </c>
      <c r="BI77" s="55">
        <v>1037.6206099999999</v>
      </c>
      <c r="BJ77" s="75"/>
      <c r="BK77" s="55">
        <v>0</v>
      </c>
      <c r="BL77" s="75"/>
      <c r="BM77" s="55">
        <v>5572.7256500000003</v>
      </c>
      <c r="BN77" s="56">
        <v>1317.7786899999999</v>
      </c>
      <c r="BO77" s="56">
        <v>4254.9469600000002</v>
      </c>
      <c r="BP77" s="45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</row>
    <row r="78" spans="1:87" ht="12" customHeight="1" x14ac:dyDescent="0.2">
      <c r="A78" s="42">
        <v>2015</v>
      </c>
      <c r="B78" s="42" t="s">
        <v>9</v>
      </c>
      <c r="C78" s="54">
        <v>930.87868000000003</v>
      </c>
      <c r="D78" s="54"/>
      <c r="E78" s="54">
        <v>0</v>
      </c>
      <c r="F78" s="55">
        <f>África!F78</f>
        <v>930.87868000000003</v>
      </c>
      <c r="G78" s="56">
        <f>África!G78</f>
        <v>930.87868000000003</v>
      </c>
      <c r="H78" s="56">
        <f>África!H78</f>
        <v>0</v>
      </c>
      <c r="I78" s="74"/>
      <c r="J78" s="54">
        <v>0</v>
      </c>
      <c r="K78" s="54">
        <v>0</v>
      </c>
      <c r="L78" s="55">
        <v>0</v>
      </c>
      <c r="M78" s="55"/>
      <c r="N78" s="54">
        <v>0</v>
      </c>
      <c r="O78" s="54">
        <v>0</v>
      </c>
      <c r="P78" s="54">
        <v>0</v>
      </c>
      <c r="Q78" s="54">
        <v>0</v>
      </c>
      <c r="R78" s="55">
        <v>0</v>
      </c>
      <c r="S78" s="36"/>
      <c r="T78" s="54"/>
      <c r="U78" s="54">
        <v>0</v>
      </c>
      <c r="V78" s="54"/>
      <c r="W78" s="54">
        <v>0</v>
      </c>
      <c r="X78" s="54">
        <v>0</v>
      </c>
      <c r="Y78" s="55">
        <v>0</v>
      </c>
      <c r="Z78" s="55"/>
      <c r="AA78" s="54">
        <v>1354.4731400000001</v>
      </c>
      <c r="AB78" s="56">
        <v>20.299410000000002</v>
      </c>
      <c r="AC78" s="56">
        <v>1334.17373</v>
      </c>
      <c r="AD78" s="56"/>
      <c r="AE78" s="54">
        <v>0</v>
      </c>
      <c r="AF78" s="54"/>
      <c r="AG78" s="54">
        <v>5.8481800000000002</v>
      </c>
      <c r="AH78" s="54">
        <v>0</v>
      </c>
      <c r="AI78" s="54">
        <v>0</v>
      </c>
      <c r="AJ78" s="54">
        <v>0</v>
      </c>
      <c r="AK78" s="54">
        <v>3752.5830499999997</v>
      </c>
      <c r="AL78" s="56">
        <v>10.147</v>
      </c>
      <c r="AM78" s="56">
        <v>3742.4360499999998</v>
      </c>
      <c r="AN78" s="79"/>
      <c r="AO78" s="79"/>
      <c r="AP78" s="54">
        <v>0</v>
      </c>
      <c r="AQ78" s="54">
        <v>0</v>
      </c>
      <c r="AR78" s="55">
        <v>5112.9043700000002</v>
      </c>
      <c r="AS78" s="56">
        <v>36.294589999999999</v>
      </c>
      <c r="AT78" s="56">
        <v>5076.6097799999998</v>
      </c>
      <c r="AU78" s="37"/>
      <c r="AV78" s="54">
        <v>0</v>
      </c>
      <c r="AW78" s="54">
        <v>0</v>
      </c>
      <c r="AX78" s="55">
        <v>0</v>
      </c>
      <c r="AY78" s="55">
        <v>0</v>
      </c>
      <c r="AZ78" s="75"/>
      <c r="BA78" s="54">
        <v>0</v>
      </c>
      <c r="BB78" s="54">
        <v>0</v>
      </c>
      <c r="BC78" s="55">
        <v>0</v>
      </c>
      <c r="BD78" s="54">
        <v>780.38495</v>
      </c>
      <c r="BE78" s="54">
        <v>0</v>
      </c>
      <c r="BF78" s="54">
        <v>0</v>
      </c>
      <c r="BG78" s="54">
        <v>0</v>
      </c>
      <c r="BH78" s="54">
        <v>0</v>
      </c>
      <c r="BI78" s="55">
        <v>780.38495</v>
      </c>
      <c r="BJ78" s="75"/>
      <c r="BK78" s="55">
        <v>0</v>
      </c>
      <c r="BL78" s="75"/>
      <c r="BM78" s="55">
        <v>6824.1679999999997</v>
      </c>
      <c r="BN78" s="56">
        <v>1747.5582199999999</v>
      </c>
      <c r="BO78" s="56">
        <v>5076.6097799999998</v>
      </c>
      <c r="BP78" s="45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</row>
    <row r="79" spans="1:87" ht="12" customHeight="1" x14ac:dyDescent="0.2">
      <c r="A79" s="42">
        <v>2015</v>
      </c>
      <c r="B79" s="42" t="s">
        <v>10</v>
      </c>
      <c r="C79" s="54">
        <v>0</v>
      </c>
      <c r="D79" s="54"/>
      <c r="E79" s="54">
        <v>0</v>
      </c>
      <c r="F79" s="55">
        <f>África!F79</f>
        <v>0</v>
      </c>
      <c r="G79" s="56">
        <f>África!G79</f>
        <v>0</v>
      </c>
      <c r="H79" s="56">
        <f>África!H79</f>
        <v>0</v>
      </c>
      <c r="I79" s="74"/>
      <c r="J79" s="54">
        <v>606.18254999999999</v>
      </c>
      <c r="K79" s="54">
        <v>906.947</v>
      </c>
      <c r="L79" s="55">
        <v>0</v>
      </c>
      <c r="M79" s="55"/>
      <c r="N79" s="54">
        <v>0</v>
      </c>
      <c r="O79" s="54">
        <v>0</v>
      </c>
      <c r="P79" s="54">
        <v>0</v>
      </c>
      <c r="Q79" s="54">
        <v>0</v>
      </c>
      <c r="R79" s="55">
        <v>1513.1295500000001</v>
      </c>
      <c r="S79" s="36"/>
      <c r="T79" s="54"/>
      <c r="U79" s="54">
        <v>0</v>
      </c>
      <c r="V79" s="54"/>
      <c r="W79" s="54">
        <v>0</v>
      </c>
      <c r="X79" s="54">
        <v>0</v>
      </c>
      <c r="Y79" s="55">
        <v>0</v>
      </c>
      <c r="Z79" s="55"/>
      <c r="AA79" s="54">
        <v>1117.1726000000001</v>
      </c>
      <c r="AB79" s="56">
        <v>13.264640000000002</v>
      </c>
      <c r="AC79" s="56">
        <v>1103.90796</v>
      </c>
      <c r="AD79" s="56"/>
      <c r="AE79" s="54">
        <v>0</v>
      </c>
      <c r="AF79" s="54"/>
      <c r="AG79" s="54">
        <v>6.6944400000000002</v>
      </c>
      <c r="AH79" s="54">
        <v>0</v>
      </c>
      <c r="AI79" s="54">
        <v>0</v>
      </c>
      <c r="AJ79" s="54">
        <v>0</v>
      </c>
      <c r="AK79" s="54">
        <v>3386.8821599999997</v>
      </c>
      <c r="AL79" s="56">
        <v>39.232900000000001</v>
      </c>
      <c r="AM79" s="56">
        <v>3347.6492599999997</v>
      </c>
      <c r="AN79" s="79"/>
      <c r="AO79" s="79"/>
      <c r="AP79" s="54">
        <v>0.29094999999999999</v>
      </c>
      <c r="AQ79" s="54">
        <v>0</v>
      </c>
      <c r="AR79" s="55">
        <v>4511.0401499999998</v>
      </c>
      <c r="AS79" s="56">
        <v>59.482930000000003</v>
      </c>
      <c r="AT79" s="56">
        <v>4451.5572199999997</v>
      </c>
      <c r="AU79" s="37"/>
      <c r="AV79" s="54">
        <v>0</v>
      </c>
      <c r="AW79" s="54">
        <v>0</v>
      </c>
      <c r="AX79" s="55">
        <v>0</v>
      </c>
      <c r="AY79" s="55">
        <v>0</v>
      </c>
      <c r="AZ79" s="75"/>
      <c r="BA79" s="54">
        <v>0</v>
      </c>
      <c r="BB79" s="54">
        <v>0</v>
      </c>
      <c r="BC79" s="55">
        <v>0</v>
      </c>
      <c r="BD79" s="54">
        <v>285.63948999999997</v>
      </c>
      <c r="BE79" s="54">
        <v>0</v>
      </c>
      <c r="BF79" s="54">
        <v>995.63668000000007</v>
      </c>
      <c r="BG79" s="54">
        <v>0</v>
      </c>
      <c r="BH79" s="54">
        <v>0</v>
      </c>
      <c r="BI79" s="55">
        <v>1281.2761700000001</v>
      </c>
      <c r="BJ79" s="75"/>
      <c r="BK79" s="55">
        <v>2.0744600000000002</v>
      </c>
      <c r="BL79" s="75"/>
      <c r="BM79" s="55">
        <v>7307.5203300000003</v>
      </c>
      <c r="BN79" s="56">
        <v>2855.9631099999997</v>
      </c>
      <c r="BO79" s="56">
        <v>4451.5572199999997</v>
      </c>
      <c r="BP79" s="45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</row>
    <row r="80" spans="1:87" ht="12" customHeight="1" x14ac:dyDescent="0.2">
      <c r="A80" s="42">
        <v>2015</v>
      </c>
      <c r="B80" s="42" t="s">
        <v>11</v>
      </c>
      <c r="C80" s="54">
        <v>0</v>
      </c>
      <c r="D80" s="54"/>
      <c r="E80" s="54">
        <v>0</v>
      </c>
      <c r="F80" s="55">
        <f>África!F80</f>
        <v>0</v>
      </c>
      <c r="G80" s="56">
        <f>África!G80</f>
        <v>0</v>
      </c>
      <c r="H80" s="56">
        <f>África!H80</f>
        <v>0</v>
      </c>
      <c r="I80" s="74"/>
      <c r="J80" s="54">
        <v>380.19683000000003</v>
      </c>
      <c r="K80" s="54">
        <v>0</v>
      </c>
      <c r="L80" s="55">
        <v>0</v>
      </c>
      <c r="M80" s="55"/>
      <c r="N80" s="54">
        <v>0</v>
      </c>
      <c r="O80" s="54">
        <v>0</v>
      </c>
      <c r="P80" s="54">
        <v>0</v>
      </c>
      <c r="Q80" s="54">
        <v>0</v>
      </c>
      <c r="R80" s="55">
        <v>380.19683000000003</v>
      </c>
      <c r="S80" s="36"/>
      <c r="T80" s="54"/>
      <c r="U80" s="54">
        <v>0</v>
      </c>
      <c r="V80" s="54"/>
      <c r="W80" s="54">
        <v>0</v>
      </c>
      <c r="X80" s="54">
        <v>0</v>
      </c>
      <c r="Y80" s="55">
        <v>0</v>
      </c>
      <c r="Z80" s="55"/>
      <c r="AA80" s="54">
        <v>1184.9089399999998</v>
      </c>
      <c r="AB80" s="56">
        <v>19.963139999999996</v>
      </c>
      <c r="AC80" s="56">
        <v>1164.9457999999997</v>
      </c>
      <c r="AD80" s="56"/>
      <c r="AE80" s="54">
        <v>0</v>
      </c>
      <c r="AF80" s="54"/>
      <c r="AG80" s="54">
        <v>7.750049999999999</v>
      </c>
      <c r="AH80" s="54">
        <v>0</v>
      </c>
      <c r="AI80" s="54">
        <v>0</v>
      </c>
      <c r="AJ80" s="54">
        <v>0</v>
      </c>
      <c r="AK80" s="54">
        <v>3475.9072300000003</v>
      </c>
      <c r="AL80" s="56">
        <v>36.791739999999997</v>
      </c>
      <c r="AM80" s="56">
        <v>3439.1154900000001</v>
      </c>
      <c r="AN80" s="79"/>
      <c r="AO80" s="79"/>
      <c r="AP80" s="54">
        <v>1.2004999999999999</v>
      </c>
      <c r="AQ80" s="54">
        <v>0</v>
      </c>
      <c r="AR80" s="55">
        <v>4669.7667199999996</v>
      </c>
      <c r="AS80" s="56">
        <v>65.705429999999993</v>
      </c>
      <c r="AT80" s="56">
        <v>4604.0612899999996</v>
      </c>
      <c r="AU80" s="37"/>
      <c r="AV80" s="54">
        <v>0</v>
      </c>
      <c r="AW80" s="54">
        <v>0</v>
      </c>
      <c r="AX80" s="55">
        <v>0</v>
      </c>
      <c r="AY80" s="55">
        <v>0</v>
      </c>
      <c r="AZ80" s="75"/>
      <c r="BA80" s="54">
        <v>0</v>
      </c>
      <c r="BB80" s="54">
        <v>0</v>
      </c>
      <c r="BC80" s="55">
        <v>0</v>
      </c>
      <c r="BD80" s="54">
        <v>0</v>
      </c>
      <c r="BE80" s="54">
        <v>0</v>
      </c>
      <c r="BF80" s="54">
        <v>0</v>
      </c>
      <c r="BG80" s="54">
        <v>0</v>
      </c>
      <c r="BH80" s="54">
        <v>0</v>
      </c>
      <c r="BI80" s="55">
        <v>0</v>
      </c>
      <c r="BJ80" s="75"/>
      <c r="BK80" s="55">
        <v>4.0634800000000002</v>
      </c>
      <c r="BL80" s="75"/>
      <c r="BM80" s="55">
        <v>5054.0270299999993</v>
      </c>
      <c r="BN80" s="56">
        <v>449.96574000000004</v>
      </c>
      <c r="BO80" s="56">
        <v>4604.0612899999996</v>
      </c>
      <c r="BP80" s="45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</row>
    <row r="81" spans="1:87" ht="12" customHeight="1" x14ac:dyDescent="0.2">
      <c r="A81" s="42">
        <v>2015</v>
      </c>
      <c r="B81" s="42" t="s">
        <v>12</v>
      </c>
      <c r="C81" s="54">
        <v>0</v>
      </c>
      <c r="D81" s="54"/>
      <c r="E81" s="54">
        <v>0</v>
      </c>
      <c r="F81" s="55">
        <f>África!F81</f>
        <v>0</v>
      </c>
      <c r="G81" s="56">
        <f>África!G81</f>
        <v>0</v>
      </c>
      <c r="H81" s="56">
        <f>África!H81</f>
        <v>0</v>
      </c>
      <c r="I81" s="74"/>
      <c r="J81" s="54">
        <v>0</v>
      </c>
      <c r="K81" s="54">
        <v>0</v>
      </c>
      <c r="L81" s="55">
        <v>0</v>
      </c>
      <c r="M81" s="55"/>
      <c r="N81" s="54">
        <v>0</v>
      </c>
      <c r="O81" s="54">
        <v>0</v>
      </c>
      <c r="P81" s="54">
        <v>0</v>
      </c>
      <c r="Q81" s="54">
        <v>0</v>
      </c>
      <c r="R81" s="55">
        <v>0</v>
      </c>
      <c r="S81" s="36"/>
      <c r="T81" s="54"/>
      <c r="U81" s="54">
        <v>0</v>
      </c>
      <c r="V81" s="54"/>
      <c r="W81" s="54">
        <v>0</v>
      </c>
      <c r="X81" s="54">
        <v>0</v>
      </c>
      <c r="Y81" s="55">
        <v>0</v>
      </c>
      <c r="Z81" s="55"/>
      <c r="AA81" s="54">
        <v>162.31619000000001</v>
      </c>
      <c r="AB81" s="56">
        <v>23.6755</v>
      </c>
      <c r="AC81" s="56">
        <v>138.64069000000001</v>
      </c>
      <c r="AD81" s="56"/>
      <c r="AE81" s="54">
        <v>0</v>
      </c>
      <c r="AF81" s="54"/>
      <c r="AG81" s="54">
        <v>7.6652500000000003</v>
      </c>
      <c r="AH81" s="54">
        <v>0</v>
      </c>
      <c r="AI81" s="54">
        <v>0</v>
      </c>
      <c r="AJ81" s="54">
        <v>0</v>
      </c>
      <c r="AK81" s="54">
        <v>3059.2323200000001</v>
      </c>
      <c r="AL81" s="56">
        <v>6.2473699999999992</v>
      </c>
      <c r="AM81" s="56">
        <v>3052.98495</v>
      </c>
      <c r="AN81" s="79"/>
      <c r="AO81" s="79"/>
      <c r="AP81" s="54">
        <v>1.4860100000000003</v>
      </c>
      <c r="AQ81" s="54">
        <v>0</v>
      </c>
      <c r="AR81" s="55">
        <v>3230.6997700000002</v>
      </c>
      <c r="AS81" s="56">
        <v>39.074129999999997</v>
      </c>
      <c r="AT81" s="56">
        <v>3191.6256400000002</v>
      </c>
      <c r="AU81" s="37"/>
      <c r="AV81" s="54">
        <v>0</v>
      </c>
      <c r="AW81" s="54">
        <v>0</v>
      </c>
      <c r="AX81" s="55">
        <v>0</v>
      </c>
      <c r="AY81" s="55">
        <v>0</v>
      </c>
      <c r="AZ81" s="75"/>
      <c r="BA81" s="54">
        <v>0</v>
      </c>
      <c r="BB81" s="54">
        <v>0</v>
      </c>
      <c r="BC81" s="55">
        <v>0</v>
      </c>
      <c r="BD81" s="54">
        <v>0</v>
      </c>
      <c r="BE81" s="54">
        <v>0</v>
      </c>
      <c r="BF81" s="54">
        <v>0</v>
      </c>
      <c r="BG81" s="54">
        <v>0</v>
      </c>
      <c r="BH81" s="54">
        <v>0</v>
      </c>
      <c r="BI81" s="55">
        <v>0</v>
      </c>
      <c r="BJ81" s="75"/>
      <c r="BK81" s="55">
        <v>21.632400000000001</v>
      </c>
      <c r="BL81" s="75"/>
      <c r="BM81" s="55">
        <v>3252.3321700000001</v>
      </c>
      <c r="BN81" s="56">
        <v>60.706530000000001</v>
      </c>
      <c r="BO81" s="56">
        <v>3191.6256400000002</v>
      </c>
      <c r="BP81" s="45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</row>
    <row r="82" spans="1:87" ht="12" customHeight="1" x14ac:dyDescent="0.2">
      <c r="A82" s="42">
        <v>2015</v>
      </c>
      <c r="B82" s="42" t="s">
        <v>13</v>
      </c>
      <c r="C82" s="54">
        <v>0</v>
      </c>
      <c r="D82" s="54"/>
      <c r="E82" s="54">
        <v>0</v>
      </c>
      <c r="F82" s="55">
        <f>África!F82</f>
        <v>0</v>
      </c>
      <c r="G82" s="56">
        <f>África!G82</f>
        <v>0</v>
      </c>
      <c r="H82" s="56">
        <f>África!H82</f>
        <v>0</v>
      </c>
      <c r="I82" s="74"/>
      <c r="J82" s="54">
        <v>0</v>
      </c>
      <c r="K82" s="54">
        <v>960.33753000000002</v>
      </c>
      <c r="L82" s="55">
        <v>0</v>
      </c>
      <c r="M82" s="55"/>
      <c r="N82" s="54">
        <v>0</v>
      </c>
      <c r="O82" s="54">
        <v>0</v>
      </c>
      <c r="P82" s="54">
        <v>0</v>
      </c>
      <c r="Q82" s="54">
        <v>0</v>
      </c>
      <c r="R82" s="55">
        <v>960.33753000000002</v>
      </c>
      <c r="S82" s="36"/>
      <c r="T82" s="54"/>
      <c r="U82" s="54">
        <v>0</v>
      </c>
      <c r="V82" s="54"/>
      <c r="W82" s="54">
        <v>0</v>
      </c>
      <c r="X82" s="54">
        <v>0</v>
      </c>
      <c r="Y82" s="55">
        <v>0</v>
      </c>
      <c r="Z82" s="55"/>
      <c r="AA82" s="54">
        <v>18.723799999999997</v>
      </c>
      <c r="AB82" s="56">
        <v>18.723799999999997</v>
      </c>
      <c r="AC82" s="56">
        <v>0</v>
      </c>
      <c r="AD82" s="56"/>
      <c r="AE82" s="54">
        <v>0</v>
      </c>
      <c r="AF82" s="54"/>
      <c r="AG82" s="54">
        <v>8.6359300000000019</v>
      </c>
      <c r="AH82" s="54">
        <v>0</v>
      </c>
      <c r="AI82" s="54">
        <v>0</v>
      </c>
      <c r="AJ82" s="54">
        <v>0</v>
      </c>
      <c r="AK82" s="54">
        <v>2793.7023199999999</v>
      </c>
      <c r="AL82" s="56">
        <v>5.7105500000000005</v>
      </c>
      <c r="AM82" s="56">
        <v>2787.9917700000001</v>
      </c>
      <c r="AN82" s="79"/>
      <c r="AO82" s="79"/>
      <c r="AP82" s="54">
        <v>0.89672000000000007</v>
      </c>
      <c r="AQ82" s="54">
        <v>0</v>
      </c>
      <c r="AR82" s="55">
        <v>2821.9587700000002</v>
      </c>
      <c r="AS82" s="56">
        <v>33.966999999999999</v>
      </c>
      <c r="AT82" s="56">
        <v>2787.9917700000001</v>
      </c>
      <c r="AU82" s="37"/>
      <c r="AV82" s="54">
        <v>0</v>
      </c>
      <c r="AW82" s="54">
        <v>0</v>
      </c>
      <c r="AX82" s="55">
        <v>0</v>
      </c>
      <c r="AY82" s="55">
        <v>0</v>
      </c>
      <c r="AZ82" s="75"/>
      <c r="BA82" s="54">
        <v>0</v>
      </c>
      <c r="BB82" s="54">
        <v>0</v>
      </c>
      <c r="BC82" s="55">
        <v>0</v>
      </c>
      <c r="BD82" s="54">
        <v>688.03231999999991</v>
      </c>
      <c r="BE82" s="54">
        <v>0</v>
      </c>
      <c r="BF82" s="54">
        <v>0</v>
      </c>
      <c r="BG82" s="54">
        <v>0</v>
      </c>
      <c r="BH82" s="54">
        <v>0</v>
      </c>
      <c r="BI82" s="55">
        <v>688.03231999999991</v>
      </c>
      <c r="BJ82" s="75"/>
      <c r="BK82" s="55">
        <v>0</v>
      </c>
      <c r="BL82" s="75"/>
      <c r="BM82" s="55">
        <v>4470.3286200000002</v>
      </c>
      <c r="BN82" s="56">
        <v>1682.3368499999999</v>
      </c>
      <c r="BO82" s="56">
        <v>2787.9917700000001</v>
      </c>
      <c r="BP82" s="45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</row>
    <row r="83" spans="1:87" ht="12" customHeight="1" x14ac:dyDescent="0.2">
      <c r="A83" s="42">
        <v>2015</v>
      </c>
      <c r="B83" s="42" t="s">
        <v>14</v>
      </c>
      <c r="C83" s="54">
        <v>0</v>
      </c>
      <c r="D83" s="54"/>
      <c r="E83" s="54">
        <v>0</v>
      </c>
      <c r="F83" s="55">
        <f>África!F83</f>
        <v>0</v>
      </c>
      <c r="G83" s="56">
        <f>África!G83</f>
        <v>0</v>
      </c>
      <c r="H83" s="56">
        <f>África!H83</f>
        <v>0</v>
      </c>
      <c r="I83" s="74"/>
      <c r="J83" s="54">
        <v>0</v>
      </c>
      <c r="K83" s="54">
        <v>0</v>
      </c>
      <c r="L83" s="55">
        <v>0</v>
      </c>
      <c r="M83" s="55"/>
      <c r="N83" s="54">
        <v>0</v>
      </c>
      <c r="O83" s="54">
        <v>0</v>
      </c>
      <c r="P83" s="54">
        <v>0</v>
      </c>
      <c r="Q83" s="54">
        <v>0</v>
      </c>
      <c r="R83" s="55">
        <v>0</v>
      </c>
      <c r="S83" s="36"/>
      <c r="T83" s="54"/>
      <c r="U83" s="54">
        <v>0</v>
      </c>
      <c r="V83" s="54"/>
      <c r="W83" s="54">
        <v>0</v>
      </c>
      <c r="X83" s="54">
        <v>0</v>
      </c>
      <c r="Y83" s="55">
        <v>0</v>
      </c>
      <c r="Z83" s="55"/>
      <c r="AA83" s="54">
        <v>35.95055</v>
      </c>
      <c r="AB83" s="56">
        <v>21.435639999999999</v>
      </c>
      <c r="AC83" s="56">
        <v>14.51491</v>
      </c>
      <c r="AD83" s="56"/>
      <c r="AE83" s="54">
        <v>0</v>
      </c>
      <c r="AF83" s="54"/>
      <c r="AG83" s="54">
        <v>658.67640000000017</v>
      </c>
      <c r="AH83" s="54">
        <v>0</v>
      </c>
      <c r="AI83" s="54">
        <v>0</v>
      </c>
      <c r="AJ83" s="54">
        <v>0</v>
      </c>
      <c r="AK83" s="54">
        <v>2990.6574799999999</v>
      </c>
      <c r="AL83" s="56">
        <v>6.0254099999999999</v>
      </c>
      <c r="AM83" s="56">
        <v>2984.6320699999997</v>
      </c>
      <c r="AN83" s="79"/>
      <c r="AO83" s="79"/>
      <c r="AP83" s="54">
        <v>0.87115000000000009</v>
      </c>
      <c r="AQ83" s="54">
        <v>0</v>
      </c>
      <c r="AR83" s="55">
        <v>3686.1555799999996</v>
      </c>
      <c r="AS83" s="56">
        <v>687.00860000000011</v>
      </c>
      <c r="AT83" s="56">
        <v>2999.1469799999995</v>
      </c>
      <c r="AU83" s="37"/>
      <c r="AV83" s="54">
        <v>0</v>
      </c>
      <c r="AW83" s="54">
        <v>0</v>
      </c>
      <c r="AX83" s="55">
        <v>0</v>
      </c>
      <c r="AY83" s="55">
        <v>0</v>
      </c>
      <c r="AZ83" s="75"/>
      <c r="BA83" s="54">
        <v>0</v>
      </c>
      <c r="BB83" s="54">
        <v>0</v>
      </c>
      <c r="BC83" s="55">
        <v>0</v>
      </c>
      <c r="BD83" s="54">
        <v>384.26664</v>
      </c>
      <c r="BE83" s="54">
        <v>0</v>
      </c>
      <c r="BF83" s="54">
        <v>0</v>
      </c>
      <c r="BG83" s="54">
        <v>0</v>
      </c>
      <c r="BH83" s="54">
        <v>0</v>
      </c>
      <c r="BI83" s="55">
        <v>384.26664</v>
      </c>
      <c r="BJ83" s="75"/>
      <c r="BK83" s="55">
        <v>12.958309999999999</v>
      </c>
      <c r="BL83" s="75"/>
      <c r="BM83" s="55">
        <v>4083.3805299999995</v>
      </c>
      <c r="BN83" s="56">
        <v>1084.2335500000002</v>
      </c>
      <c r="BO83" s="56">
        <v>2999.1469799999995</v>
      </c>
      <c r="BP83" s="45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</row>
    <row r="84" spans="1:87" ht="12.75" customHeight="1" x14ac:dyDescent="0.2">
      <c r="A84" s="42">
        <v>2015</v>
      </c>
      <c r="B84" s="42" t="s">
        <v>15</v>
      </c>
      <c r="C84" s="54">
        <v>930.87868000000003</v>
      </c>
      <c r="D84" s="54"/>
      <c r="E84" s="54">
        <v>0</v>
      </c>
      <c r="F84" s="55">
        <f>África!F84</f>
        <v>930.87868000000003</v>
      </c>
      <c r="G84" s="56">
        <f>África!G84</f>
        <v>930.87868000000003</v>
      </c>
      <c r="H84" s="56">
        <f>África!H84</f>
        <v>0</v>
      </c>
      <c r="I84" s="74"/>
      <c r="J84" s="54">
        <v>1987.7369100000001</v>
      </c>
      <c r="K84" s="54">
        <v>1867.2845299999999</v>
      </c>
      <c r="L84" s="55">
        <v>911.50125000000003</v>
      </c>
      <c r="M84" s="55"/>
      <c r="N84" s="54">
        <v>0</v>
      </c>
      <c r="O84" s="54">
        <v>0</v>
      </c>
      <c r="P84" s="54">
        <v>0</v>
      </c>
      <c r="Q84" s="54">
        <v>0</v>
      </c>
      <c r="R84" s="55">
        <v>4766.5226899999998</v>
      </c>
      <c r="S84" s="36"/>
      <c r="T84" s="54"/>
      <c r="U84" s="54">
        <v>0</v>
      </c>
      <c r="V84" s="54"/>
      <c r="W84" s="54">
        <v>202.24161999999998</v>
      </c>
      <c r="X84" s="54">
        <v>0</v>
      </c>
      <c r="Y84" s="55">
        <v>0</v>
      </c>
      <c r="Z84" s="55"/>
      <c r="AA84" s="54">
        <v>5843.9888599999995</v>
      </c>
      <c r="AB84" s="56">
        <v>258.29648999999995</v>
      </c>
      <c r="AC84" s="56">
        <v>5585.6923699999988</v>
      </c>
      <c r="AD84" s="56"/>
      <c r="AE84" s="54">
        <v>0</v>
      </c>
      <c r="AF84" s="54"/>
      <c r="AG84" s="54">
        <v>743.64588000000015</v>
      </c>
      <c r="AH84" s="54">
        <v>0.53159000000000001</v>
      </c>
      <c r="AI84" s="54">
        <v>0</v>
      </c>
      <c r="AJ84" s="54">
        <v>0</v>
      </c>
      <c r="AK84" s="54">
        <v>35422.635119999999</v>
      </c>
      <c r="AL84" s="56">
        <v>123.10320999999999</v>
      </c>
      <c r="AM84" s="56">
        <v>35299.531909999998</v>
      </c>
      <c r="AN84" s="79"/>
      <c r="AO84" s="79"/>
      <c r="AP84" s="54">
        <v>10.35488</v>
      </c>
      <c r="AQ84" s="54">
        <v>0</v>
      </c>
      <c r="AR84" s="55">
        <v>42223.397949999999</v>
      </c>
      <c r="AS84" s="56">
        <v>1338.1736700000001</v>
      </c>
      <c r="AT84" s="56">
        <v>40885.224279999995</v>
      </c>
      <c r="AU84" s="37"/>
      <c r="AV84" s="54">
        <v>0</v>
      </c>
      <c r="AW84" s="54">
        <v>0</v>
      </c>
      <c r="AX84" s="55">
        <v>2029.6219599999999</v>
      </c>
      <c r="AY84" s="55">
        <v>2029.6219599999999</v>
      </c>
      <c r="AZ84" s="75"/>
      <c r="BA84" s="54">
        <v>0</v>
      </c>
      <c r="BB84" s="54">
        <v>485.78696000000002</v>
      </c>
      <c r="BC84" s="55">
        <v>1037.6206099999999</v>
      </c>
      <c r="BD84" s="54">
        <v>3213.8100699999995</v>
      </c>
      <c r="BE84" s="54">
        <v>1066.23099</v>
      </c>
      <c r="BF84" s="54">
        <v>995.63668000000007</v>
      </c>
      <c r="BG84" s="54">
        <v>0</v>
      </c>
      <c r="BH84" s="54">
        <v>0</v>
      </c>
      <c r="BI84" s="55">
        <v>6799.0853099999995</v>
      </c>
      <c r="BJ84" s="75"/>
      <c r="BK84" s="55">
        <v>198.64425999999997</v>
      </c>
      <c r="BL84" s="75"/>
      <c r="BM84" s="55">
        <v>56948.150849999998</v>
      </c>
      <c r="BN84" s="56">
        <v>16062.926569999998</v>
      </c>
      <c r="BO84" s="56">
        <v>40885.224279999995</v>
      </c>
      <c r="BP84" s="45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</row>
    <row r="85" spans="1:87" ht="12" customHeight="1" x14ac:dyDescent="0.2">
      <c r="A85" s="42">
        <v>2016</v>
      </c>
      <c r="B85" s="42" t="s">
        <v>3</v>
      </c>
      <c r="C85" s="54">
        <v>0</v>
      </c>
      <c r="D85" s="54"/>
      <c r="E85" s="54">
        <v>0</v>
      </c>
      <c r="F85" s="55">
        <f>África!F85</f>
        <v>0</v>
      </c>
      <c r="G85" s="56">
        <f>África!G85</f>
        <v>0</v>
      </c>
      <c r="H85" s="56">
        <f>África!H85</f>
        <v>0</v>
      </c>
      <c r="I85" s="74"/>
      <c r="J85" s="54">
        <v>0</v>
      </c>
      <c r="K85" s="54">
        <v>0</v>
      </c>
      <c r="L85" s="55">
        <v>0</v>
      </c>
      <c r="M85" s="55"/>
      <c r="N85" s="54">
        <v>0</v>
      </c>
      <c r="O85" s="54">
        <v>0</v>
      </c>
      <c r="P85" s="54">
        <v>0</v>
      </c>
      <c r="Q85" s="54">
        <v>0</v>
      </c>
      <c r="R85" s="55">
        <v>0</v>
      </c>
      <c r="S85" s="36"/>
      <c r="T85" s="54"/>
      <c r="U85" s="54">
        <v>0</v>
      </c>
      <c r="V85" s="54"/>
      <c r="W85" s="54">
        <v>0</v>
      </c>
      <c r="X85" s="54">
        <v>0</v>
      </c>
      <c r="Y85" s="55">
        <v>0.29273000000000005</v>
      </c>
      <c r="Z85" s="55"/>
      <c r="AA85" s="54">
        <v>37.437440000000002</v>
      </c>
      <c r="AB85" s="56">
        <v>34.714400000000005</v>
      </c>
      <c r="AC85" s="56">
        <v>2.7230400000000001</v>
      </c>
      <c r="AD85" s="56"/>
      <c r="AE85" s="54">
        <v>0</v>
      </c>
      <c r="AF85" s="54"/>
      <c r="AG85" s="54">
        <v>9.3256100000000028</v>
      </c>
      <c r="AH85" s="54">
        <v>0</v>
      </c>
      <c r="AI85" s="54">
        <v>0</v>
      </c>
      <c r="AJ85" s="54">
        <v>0</v>
      </c>
      <c r="AK85" s="54">
        <v>2737.6321300000004</v>
      </c>
      <c r="AL85" s="56">
        <v>5.9257600000000004</v>
      </c>
      <c r="AM85" s="56">
        <v>2731.7063700000003</v>
      </c>
      <c r="AN85" s="79"/>
      <c r="AO85" s="79"/>
      <c r="AP85" s="54">
        <v>0.85541000000000011</v>
      </c>
      <c r="AQ85" s="54">
        <v>0</v>
      </c>
      <c r="AR85" s="55">
        <v>2785.5433200000002</v>
      </c>
      <c r="AS85" s="56">
        <v>51.113910000000011</v>
      </c>
      <c r="AT85" s="56">
        <v>2734.4294100000002</v>
      </c>
      <c r="AU85" s="37"/>
      <c r="AV85" s="54">
        <v>0</v>
      </c>
      <c r="AW85" s="54">
        <v>0</v>
      </c>
      <c r="AX85" s="55">
        <v>0</v>
      </c>
      <c r="AY85" s="55">
        <v>0</v>
      </c>
      <c r="AZ85" s="75"/>
      <c r="BA85" s="54">
        <v>0</v>
      </c>
      <c r="BB85" s="54">
        <v>0</v>
      </c>
      <c r="BC85" s="55">
        <v>0</v>
      </c>
      <c r="BD85" s="54">
        <v>0</v>
      </c>
      <c r="BE85" s="54">
        <v>0</v>
      </c>
      <c r="BF85" s="54">
        <v>985.44656000000009</v>
      </c>
      <c r="BG85" s="54">
        <v>0</v>
      </c>
      <c r="BH85" s="54">
        <v>0</v>
      </c>
      <c r="BI85" s="55">
        <v>985.44656000000009</v>
      </c>
      <c r="BJ85" s="75"/>
      <c r="BK85" s="55">
        <v>0</v>
      </c>
      <c r="BL85" s="75"/>
      <c r="BM85" s="55">
        <v>3770.9898800000001</v>
      </c>
      <c r="BN85" s="56">
        <v>1036.5604700000001</v>
      </c>
      <c r="BO85" s="56">
        <v>2734.4294100000002</v>
      </c>
      <c r="BP85" s="45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</row>
    <row r="86" spans="1:87" ht="12" customHeight="1" x14ac:dyDescent="0.2">
      <c r="A86" s="42">
        <v>2016</v>
      </c>
      <c r="B86" s="42" t="s">
        <v>4</v>
      </c>
      <c r="C86" s="54">
        <v>0</v>
      </c>
      <c r="D86" s="54"/>
      <c r="E86" s="54">
        <v>0</v>
      </c>
      <c r="F86" s="55">
        <f>África!F86</f>
        <v>0</v>
      </c>
      <c r="G86" s="56">
        <f>África!G86</f>
        <v>0</v>
      </c>
      <c r="H86" s="56">
        <f>África!H86</f>
        <v>0</v>
      </c>
      <c r="I86" s="74"/>
      <c r="J86" s="54">
        <v>0</v>
      </c>
      <c r="K86" s="54">
        <v>0</v>
      </c>
      <c r="L86" s="55">
        <v>0</v>
      </c>
      <c r="M86" s="55"/>
      <c r="N86" s="54">
        <v>0</v>
      </c>
      <c r="O86" s="54">
        <v>0</v>
      </c>
      <c r="P86" s="54">
        <v>0</v>
      </c>
      <c r="Q86" s="54">
        <v>0</v>
      </c>
      <c r="R86" s="55">
        <v>0</v>
      </c>
      <c r="S86" s="36"/>
      <c r="T86" s="54"/>
      <c r="U86" s="54">
        <v>0</v>
      </c>
      <c r="V86" s="54"/>
      <c r="W86" s="54">
        <v>0</v>
      </c>
      <c r="X86" s="54">
        <v>0</v>
      </c>
      <c r="Y86" s="55">
        <v>0</v>
      </c>
      <c r="Z86" s="55"/>
      <c r="AA86" s="54">
        <v>43.206779999999988</v>
      </c>
      <c r="AB86" s="56">
        <v>35.636149999999986</v>
      </c>
      <c r="AC86" s="56">
        <v>7.5706300000000004</v>
      </c>
      <c r="AD86" s="56"/>
      <c r="AE86" s="54">
        <v>0</v>
      </c>
      <c r="AF86" s="54"/>
      <c r="AG86" s="54">
        <v>5.547439999999999</v>
      </c>
      <c r="AH86" s="54">
        <v>0</v>
      </c>
      <c r="AI86" s="54">
        <v>0</v>
      </c>
      <c r="AJ86" s="54">
        <v>0</v>
      </c>
      <c r="AK86" s="54">
        <v>2340.1160799999998</v>
      </c>
      <c r="AL86" s="56">
        <v>7.1192399999999996</v>
      </c>
      <c r="AM86" s="56">
        <v>2332.9968399999998</v>
      </c>
      <c r="AN86" s="79"/>
      <c r="AO86" s="79"/>
      <c r="AP86" s="54">
        <v>1.2236599999999997</v>
      </c>
      <c r="AQ86" s="54">
        <v>0</v>
      </c>
      <c r="AR86" s="55">
        <v>2390.0939600000002</v>
      </c>
      <c r="AS86" s="56">
        <v>49.526489999999988</v>
      </c>
      <c r="AT86" s="56">
        <v>2340.56747</v>
      </c>
      <c r="AU86" s="37"/>
      <c r="AV86" s="54">
        <v>0</v>
      </c>
      <c r="AW86" s="54">
        <v>0</v>
      </c>
      <c r="AX86" s="55">
        <v>0</v>
      </c>
      <c r="AY86" s="55">
        <v>0</v>
      </c>
      <c r="AZ86" s="75"/>
      <c r="BA86" s="54">
        <v>0</v>
      </c>
      <c r="BB86" s="54">
        <v>0</v>
      </c>
      <c r="BC86" s="55">
        <v>0</v>
      </c>
      <c r="BD86" s="54">
        <v>0</v>
      </c>
      <c r="BE86" s="54">
        <v>0</v>
      </c>
      <c r="BF86" s="54">
        <v>0</v>
      </c>
      <c r="BG86" s="54">
        <v>0</v>
      </c>
      <c r="BH86" s="54">
        <v>0</v>
      </c>
      <c r="BI86" s="55">
        <v>0</v>
      </c>
      <c r="BJ86" s="75"/>
      <c r="BK86" s="55">
        <v>19.3017</v>
      </c>
      <c r="BL86" s="75"/>
      <c r="BM86" s="55">
        <v>2409.3956600000001</v>
      </c>
      <c r="BN86" s="56">
        <v>68.828189999999992</v>
      </c>
      <c r="BO86" s="56">
        <v>2340.56747</v>
      </c>
      <c r="BP86" s="45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</row>
    <row r="87" spans="1:87" ht="12" customHeight="1" x14ac:dyDescent="0.2">
      <c r="A87" s="42">
        <v>2016</v>
      </c>
      <c r="B87" s="42" t="s">
        <v>5</v>
      </c>
      <c r="C87" s="54">
        <v>0</v>
      </c>
      <c r="D87" s="54"/>
      <c r="E87" s="54">
        <v>0</v>
      </c>
      <c r="F87" s="55">
        <f>África!F87</f>
        <v>0</v>
      </c>
      <c r="G87" s="56">
        <f>África!G87</f>
        <v>0</v>
      </c>
      <c r="H87" s="56">
        <f>África!H87</f>
        <v>0</v>
      </c>
      <c r="I87" s="74"/>
      <c r="J87" s="54">
        <v>0</v>
      </c>
      <c r="K87" s="54">
        <v>0</v>
      </c>
      <c r="L87" s="55">
        <v>0</v>
      </c>
      <c r="M87" s="55"/>
      <c r="N87" s="54">
        <v>0</v>
      </c>
      <c r="O87" s="54">
        <v>0</v>
      </c>
      <c r="P87" s="54">
        <v>0</v>
      </c>
      <c r="Q87" s="54">
        <v>0</v>
      </c>
      <c r="R87" s="55">
        <v>0</v>
      </c>
      <c r="S87" s="36"/>
      <c r="T87" s="54"/>
      <c r="U87" s="54">
        <v>0</v>
      </c>
      <c r="V87" s="54"/>
      <c r="W87" s="54">
        <v>0</v>
      </c>
      <c r="X87" s="54">
        <v>0</v>
      </c>
      <c r="Y87" s="55">
        <v>0</v>
      </c>
      <c r="Z87" s="55"/>
      <c r="AA87" s="54">
        <v>43.242660000000001</v>
      </c>
      <c r="AB87" s="56">
        <v>35.22186</v>
      </c>
      <c r="AC87" s="56">
        <v>8.0207999999999995</v>
      </c>
      <c r="AD87" s="56"/>
      <c r="AE87" s="54">
        <v>0</v>
      </c>
      <c r="AF87" s="54"/>
      <c r="AG87" s="54">
        <v>7.2717299999999989</v>
      </c>
      <c r="AH87" s="54">
        <v>0</v>
      </c>
      <c r="AI87" s="54">
        <v>0</v>
      </c>
      <c r="AJ87" s="54">
        <v>0</v>
      </c>
      <c r="AK87" s="54">
        <v>2527.8354000000004</v>
      </c>
      <c r="AL87" s="56">
        <v>7.2002400000000009</v>
      </c>
      <c r="AM87" s="56">
        <v>2520.6351600000003</v>
      </c>
      <c r="AN87" s="79"/>
      <c r="AO87" s="79"/>
      <c r="AP87" s="54">
        <v>1.2069400000000001</v>
      </c>
      <c r="AQ87" s="54">
        <v>0</v>
      </c>
      <c r="AR87" s="55">
        <v>2579.5567300000002</v>
      </c>
      <c r="AS87" s="56">
        <v>50.900770000000001</v>
      </c>
      <c r="AT87" s="56">
        <v>2528.6559600000001</v>
      </c>
      <c r="AU87" s="37"/>
      <c r="AV87" s="54">
        <v>0</v>
      </c>
      <c r="AW87" s="54">
        <v>0</v>
      </c>
      <c r="AX87" s="55">
        <v>0</v>
      </c>
      <c r="AY87" s="55">
        <v>0</v>
      </c>
      <c r="AZ87" s="75"/>
      <c r="BA87" s="54">
        <v>0</v>
      </c>
      <c r="BB87" s="54">
        <v>0</v>
      </c>
      <c r="BC87" s="55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5">
        <v>0</v>
      </c>
      <c r="BJ87" s="75"/>
      <c r="BK87" s="55">
        <v>0</v>
      </c>
      <c r="BL87" s="75"/>
      <c r="BM87" s="55">
        <v>2579.5567300000002</v>
      </c>
      <c r="BN87" s="56">
        <v>50.900770000000001</v>
      </c>
      <c r="BO87" s="56">
        <v>2528.6559600000001</v>
      </c>
      <c r="BP87" s="45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</row>
    <row r="88" spans="1:87" ht="12" customHeight="1" x14ac:dyDescent="0.2">
      <c r="A88" s="42">
        <v>2016</v>
      </c>
      <c r="B88" s="42" t="s">
        <v>6</v>
      </c>
      <c r="C88" s="54">
        <v>0</v>
      </c>
      <c r="D88" s="54"/>
      <c r="E88" s="54">
        <v>0</v>
      </c>
      <c r="F88" s="55">
        <f>África!F88</f>
        <v>0</v>
      </c>
      <c r="G88" s="56">
        <f>África!G88</f>
        <v>0</v>
      </c>
      <c r="H88" s="56">
        <f>África!H88</f>
        <v>0</v>
      </c>
      <c r="I88" s="74"/>
      <c r="J88" s="54">
        <v>0</v>
      </c>
      <c r="K88" s="54">
        <v>0</v>
      </c>
      <c r="L88" s="55">
        <v>0</v>
      </c>
      <c r="M88" s="55"/>
      <c r="N88" s="54">
        <v>0</v>
      </c>
      <c r="O88" s="54">
        <v>0</v>
      </c>
      <c r="P88" s="54">
        <v>0</v>
      </c>
      <c r="Q88" s="54">
        <v>0</v>
      </c>
      <c r="R88" s="55">
        <v>0</v>
      </c>
      <c r="S88" s="36"/>
      <c r="T88" s="54"/>
      <c r="U88" s="54">
        <v>0</v>
      </c>
      <c r="V88" s="54"/>
      <c r="W88" s="54">
        <v>0</v>
      </c>
      <c r="X88" s="54">
        <v>0</v>
      </c>
      <c r="Y88" s="55">
        <v>0</v>
      </c>
      <c r="Z88" s="55"/>
      <c r="AA88" s="54">
        <v>439.86369999999999</v>
      </c>
      <c r="AB88" s="56">
        <v>23.005299999999998</v>
      </c>
      <c r="AC88" s="56">
        <v>416.85840000000002</v>
      </c>
      <c r="AD88" s="56"/>
      <c r="AE88" s="54">
        <v>0</v>
      </c>
      <c r="AF88" s="54"/>
      <c r="AG88" s="54">
        <v>7.82843</v>
      </c>
      <c r="AH88" s="54">
        <v>0</v>
      </c>
      <c r="AI88" s="54">
        <v>0</v>
      </c>
      <c r="AJ88" s="54">
        <v>0</v>
      </c>
      <c r="AK88" s="54">
        <v>2666.2181299999997</v>
      </c>
      <c r="AL88" s="56">
        <v>7.4686100000000009</v>
      </c>
      <c r="AM88" s="56">
        <v>2658.7495199999998</v>
      </c>
      <c r="AN88" s="79"/>
      <c r="AO88" s="79"/>
      <c r="AP88" s="54">
        <v>1.2040200000000001</v>
      </c>
      <c r="AQ88" s="54">
        <v>0</v>
      </c>
      <c r="AR88" s="55">
        <v>3115.1142799999998</v>
      </c>
      <c r="AS88" s="56">
        <v>39.506360000000001</v>
      </c>
      <c r="AT88" s="56">
        <v>3075.6079199999999</v>
      </c>
      <c r="AU88" s="37"/>
      <c r="AV88" s="54">
        <v>0</v>
      </c>
      <c r="AW88" s="54">
        <v>0</v>
      </c>
      <c r="AX88" s="55">
        <v>0</v>
      </c>
      <c r="AY88" s="55">
        <v>0</v>
      </c>
      <c r="AZ88" s="75"/>
      <c r="BA88" s="54">
        <v>0</v>
      </c>
      <c r="BB88" s="54">
        <v>0</v>
      </c>
      <c r="BC88" s="55">
        <v>0</v>
      </c>
      <c r="BD88" s="54">
        <v>0</v>
      </c>
      <c r="BE88" s="54">
        <v>0</v>
      </c>
      <c r="BF88" s="54">
        <v>0</v>
      </c>
      <c r="BG88" s="54">
        <v>0</v>
      </c>
      <c r="BH88" s="54">
        <v>0</v>
      </c>
      <c r="BI88" s="55">
        <v>0</v>
      </c>
      <c r="BJ88" s="75"/>
      <c r="BK88" s="55">
        <v>0</v>
      </c>
      <c r="BL88" s="75"/>
      <c r="BM88" s="55">
        <v>3115.1142799999998</v>
      </c>
      <c r="BN88" s="56">
        <v>39.506360000000001</v>
      </c>
      <c r="BO88" s="56">
        <v>3075.6079199999999</v>
      </c>
      <c r="BP88" s="45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</row>
    <row r="89" spans="1:87" ht="12" customHeight="1" x14ac:dyDescent="0.2">
      <c r="A89" s="42">
        <v>2016</v>
      </c>
      <c r="B89" s="42" t="s">
        <v>7</v>
      </c>
      <c r="C89" s="54">
        <v>0</v>
      </c>
      <c r="D89" s="54"/>
      <c r="E89" s="54">
        <v>0</v>
      </c>
      <c r="F89" s="55">
        <f>África!F89</f>
        <v>0</v>
      </c>
      <c r="G89" s="56">
        <f>África!G89</f>
        <v>0</v>
      </c>
      <c r="H89" s="56">
        <f>África!H89</f>
        <v>0</v>
      </c>
      <c r="I89" s="74"/>
      <c r="J89" s="54">
        <v>0</v>
      </c>
      <c r="K89" s="54">
        <v>0</v>
      </c>
      <c r="L89" s="55">
        <v>0</v>
      </c>
      <c r="M89" s="55"/>
      <c r="N89" s="54">
        <v>0</v>
      </c>
      <c r="O89" s="54">
        <v>0</v>
      </c>
      <c r="P89" s="54">
        <v>0</v>
      </c>
      <c r="Q89" s="54">
        <v>0</v>
      </c>
      <c r="R89" s="55">
        <v>0</v>
      </c>
      <c r="S89" s="36"/>
      <c r="T89" s="54"/>
      <c r="U89" s="54">
        <v>0</v>
      </c>
      <c r="V89" s="54"/>
      <c r="W89" s="54">
        <v>0</v>
      </c>
      <c r="X89" s="54">
        <v>0</v>
      </c>
      <c r="Y89" s="55">
        <v>0</v>
      </c>
      <c r="Z89" s="55"/>
      <c r="AA89" s="54">
        <v>1227.6222099999998</v>
      </c>
      <c r="AB89" s="56">
        <v>29.936540000000001</v>
      </c>
      <c r="AC89" s="56">
        <v>1197.6856699999998</v>
      </c>
      <c r="AD89" s="56"/>
      <c r="AE89" s="54">
        <v>0</v>
      </c>
      <c r="AF89" s="54"/>
      <c r="AG89" s="54">
        <v>8.4981400000000011</v>
      </c>
      <c r="AH89" s="54">
        <v>0</v>
      </c>
      <c r="AI89" s="54">
        <v>0</v>
      </c>
      <c r="AJ89" s="54">
        <v>0</v>
      </c>
      <c r="AK89" s="54">
        <v>2372.7607699999999</v>
      </c>
      <c r="AL89" s="56">
        <v>7.7669400000000008</v>
      </c>
      <c r="AM89" s="56">
        <v>2364.9938299999999</v>
      </c>
      <c r="AN89" s="79"/>
      <c r="AO89" s="79"/>
      <c r="AP89" s="54">
        <v>0.92</v>
      </c>
      <c r="AQ89" s="54">
        <v>0</v>
      </c>
      <c r="AR89" s="55">
        <v>3609.8011199999996</v>
      </c>
      <c r="AS89" s="56">
        <v>47.12162</v>
      </c>
      <c r="AT89" s="56">
        <v>3562.6794999999997</v>
      </c>
      <c r="AU89" s="37"/>
      <c r="AV89" s="54">
        <v>0</v>
      </c>
      <c r="AW89" s="54">
        <v>0</v>
      </c>
      <c r="AX89" s="55">
        <v>0</v>
      </c>
      <c r="AY89" s="55">
        <v>0</v>
      </c>
      <c r="AZ89" s="75"/>
      <c r="BA89" s="54">
        <v>0</v>
      </c>
      <c r="BB89" s="54">
        <v>0</v>
      </c>
      <c r="BC89" s="55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5">
        <v>0</v>
      </c>
      <c r="BJ89" s="75"/>
      <c r="BK89" s="55">
        <v>0</v>
      </c>
      <c r="BL89" s="75"/>
      <c r="BM89" s="55">
        <v>3609.8011199999996</v>
      </c>
      <c r="BN89" s="56">
        <v>47.12162</v>
      </c>
      <c r="BO89" s="56">
        <v>3562.6794999999997</v>
      </c>
      <c r="BP89" s="45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</row>
    <row r="90" spans="1:87" ht="12" customHeight="1" x14ac:dyDescent="0.2">
      <c r="A90" s="42">
        <v>2016</v>
      </c>
      <c r="B90" s="42" t="s">
        <v>8</v>
      </c>
      <c r="C90" s="54">
        <v>0</v>
      </c>
      <c r="D90" s="54"/>
      <c r="E90" s="54">
        <v>0</v>
      </c>
      <c r="F90" s="55">
        <f>África!F90</f>
        <v>0</v>
      </c>
      <c r="G90" s="56">
        <f>África!G90</f>
        <v>0</v>
      </c>
      <c r="H90" s="56">
        <f>África!H90</f>
        <v>0</v>
      </c>
      <c r="I90" s="74"/>
      <c r="J90" s="54">
        <v>0</v>
      </c>
      <c r="K90" s="54">
        <v>0</v>
      </c>
      <c r="L90" s="55">
        <v>0</v>
      </c>
      <c r="M90" s="55"/>
      <c r="N90" s="54">
        <v>0</v>
      </c>
      <c r="O90" s="54">
        <v>0</v>
      </c>
      <c r="P90" s="54">
        <v>0</v>
      </c>
      <c r="Q90" s="54">
        <v>0</v>
      </c>
      <c r="R90" s="55">
        <v>0</v>
      </c>
      <c r="S90" s="36"/>
      <c r="T90" s="54"/>
      <c r="U90" s="54">
        <v>0</v>
      </c>
      <c r="V90" s="54"/>
      <c r="W90" s="54">
        <v>0</v>
      </c>
      <c r="X90" s="54">
        <v>0</v>
      </c>
      <c r="Y90" s="55">
        <v>0</v>
      </c>
      <c r="Z90" s="55"/>
      <c r="AA90" s="54">
        <v>1373.8633200000002</v>
      </c>
      <c r="AB90" s="56">
        <v>26.649650000000001</v>
      </c>
      <c r="AC90" s="56">
        <v>1347.2136700000001</v>
      </c>
      <c r="AD90" s="56"/>
      <c r="AE90" s="54">
        <v>0</v>
      </c>
      <c r="AF90" s="54"/>
      <c r="AG90" s="54">
        <v>7.5143699999999995</v>
      </c>
      <c r="AH90" s="54">
        <v>0</v>
      </c>
      <c r="AI90" s="54">
        <v>0</v>
      </c>
      <c r="AJ90" s="54">
        <v>0</v>
      </c>
      <c r="AK90" s="54">
        <v>2962.9607800000003</v>
      </c>
      <c r="AL90" s="56">
        <v>8.0961400000000001</v>
      </c>
      <c r="AM90" s="56">
        <v>2954.8646400000002</v>
      </c>
      <c r="AN90" s="79"/>
      <c r="AO90" s="79"/>
      <c r="AP90" s="54">
        <v>0.82399999999999995</v>
      </c>
      <c r="AQ90" s="54">
        <v>0</v>
      </c>
      <c r="AR90" s="55">
        <v>4345.1624700000011</v>
      </c>
      <c r="AS90" s="56">
        <v>43.084159999999997</v>
      </c>
      <c r="AT90" s="56">
        <v>4302.0783100000008</v>
      </c>
      <c r="AU90" s="37"/>
      <c r="AV90" s="54">
        <v>0</v>
      </c>
      <c r="AW90" s="54">
        <v>0</v>
      </c>
      <c r="AX90" s="55">
        <v>0</v>
      </c>
      <c r="AY90" s="55">
        <v>0</v>
      </c>
      <c r="AZ90" s="75"/>
      <c r="BA90" s="54">
        <v>0</v>
      </c>
      <c r="BB90" s="54">
        <v>0</v>
      </c>
      <c r="BC90" s="55">
        <v>0</v>
      </c>
      <c r="BD90" s="54">
        <v>0</v>
      </c>
      <c r="BE90" s="54">
        <v>0</v>
      </c>
      <c r="BF90" s="54">
        <v>0</v>
      </c>
      <c r="BG90" s="54">
        <v>0</v>
      </c>
      <c r="BH90" s="54">
        <v>0</v>
      </c>
      <c r="BI90" s="55">
        <v>0</v>
      </c>
      <c r="BJ90" s="75"/>
      <c r="BK90" s="55">
        <v>0</v>
      </c>
      <c r="BL90" s="75"/>
      <c r="BM90" s="55">
        <v>4345.1624700000011</v>
      </c>
      <c r="BN90" s="56">
        <v>43.084159999999997</v>
      </c>
      <c r="BO90" s="56">
        <v>4302.0783100000008</v>
      </c>
      <c r="BP90" s="45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</row>
    <row r="91" spans="1:87" ht="12" customHeight="1" x14ac:dyDescent="0.2">
      <c r="A91" s="42">
        <v>2016</v>
      </c>
      <c r="B91" s="42" t="s">
        <v>9</v>
      </c>
      <c r="C91" s="54">
        <v>0</v>
      </c>
      <c r="D91" s="54"/>
      <c r="E91" s="54">
        <v>0</v>
      </c>
      <c r="F91" s="55">
        <f>África!F91</f>
        <v>0</v>
      </c>
      <c r="G91" s="56">
        <f>África!G91</f>
        <v>0</v>
      </c>
      <c r="H91" s="56">
        <f>África!H91</f>
        <v>0</v>
      </c>
      <c r="I91" s="74"/>
      <c r="J91" s="54">
        <v>0</v>
      </c>
      <c r="K91" s="54">
        <v>0</v>
      </c>
      <c r="L91" s="55">
        <v>0</v>
      </c>
      <c r="M91" s="55"/>
      <c r="N91" s="54">
        <v>0</v>
      </c>
      <c r="O91" s="54">
        <v>0</v>
      </c>
      <c r="P91" s="54">
        <v>350.54465000000005</v>
      </c>
      <c r="Q91" s="54">
        <v>0</v>
      </c>
      <c r="R91" s="55">
        <v>350.54465000000005</v>
      </c>
      <c r="S91" s="36"/>
      <c r="T91" s="54"/>
      <c r="U91" s="54">
        <v>0</v>
      </c>
      <c r="V91" s="54"/>
      <c r="W91" s="54">
        <v>0</v>
      </c>
      <c r="X91" s="54">
        <v>0</v>
      </c>
      <c r="Y91" s="55">
        <v>0</v>
      </c>
      <c r="Z91" s="55"/>
      <c r="AA91" s="54">
        <v>1797.5882999999999</v>
      </c>
      <c r="AB91" s="56">
        <v>19.291759999999996</v>
      </c>
      <c r="AC91" s="56">
        <v>1778.2965399999998</v>
      </c>
      <c r="AD91" s="56"/>
      <c r="AE91" s="54">
        <v>0</v>
      </c>
      <c r="AF91" s="54"/>
      <c r="AG91" s="54">
        <v>3.5507800000000005</v>
      </c>
      <c r="AH91" s="54">
        <v>0</v>
      </c>
      <c r="AI91" s="54">
        <v>0</v>
      </c>
      <c r="AJ91" s="54">
        <v>0</v>
      </c>
      <c r="AK91" s="54">
        <v>3847.6730600000001</v>
      </c>
      <c r="AL91" s="56">
        <v>9.1589500000000008</v>
      </c>
      <c r="AM91" s="56">
        <v>3838.5141100000001</v>
      </c>
      <c r="AN91" s="79"/>
      <c r="AO91" s="79"/>
      <c r="AP91" s="54">
        <v>0.88600000000000001</v>
      </c>
      <c r="AQ91" s="54">
        <v>0</v>
      </c>
      <c r="AR91" s="55">
        <v>5649.6981399999995</v>
      </c>
      <c r="AS91" s="56">
        <v>32.88749</v>
      </c>
      <c r="AT91" s="56">
        <v>5616.8106499999994</v>
      </c>
      <c r="AU91" s="37"/>
      <c r="AV91" s="54">
        <v>0</v>
      </c>
      <c r="AW91" s="54">
        <v>0</v>
      </c>
      <c r="AX91" s="55">
        <v>0</v>
      </c>
      <c r="AY91" s="55">
        <v>0</v>
      </c>
      <c r="AZ91" s="75"/>
      <c r="BA91" s="54">
        <v>0</v>
      </c>
      <c r="BB91" s="54">
        <v>0</v>
      </c>
      <c r="BC91" s="55">
        <v>0</v>
      </c>
      <c r="BD91" s="54">
        <v>0</v>
      </c>
      <c r="BE91" s="54">
        <v>0</v>
      </c>
      <c r="BF91" s="54">
        <v>0</v>
      </c>
      <c r="BG91" s="54">
        <v>0</v>
      </c>
      <c r="BH91" s="54">
        <v>0</v>
      </c>
      <c r="BI91" s="55">
        <v>0</v>
      </c>
      <c r="BJ91" s="75"/>
      <c r="BK91" s="55">
        <v>0</v>
      </c>
      <c r="BL91" s="75"/>
      <c r="BM91" s="55">
        <v>6000.2427899999993</v>
      </c>
      <c r="BN91" s="56">
        <v>383.43214000000006</v>
      </c>
      <c r="BO91" s="56">
        <v>5616.8106499999994</v>
      </c>
      <c r="BP91" s="45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</row>
    <row r="92" spans="1:87" ht="12" customHeight="1" x14ac:dyDescent="0.2">
      <c r="A92" s="42">
        <v>2016</v>
      </c>
      <c r="B92" s="42" t="s">
        <v>10</v>
      </c>
      <c r="C92" s="54">
        <v>0</v>
      </c>
      <c r="D92" s="54"/>
      <c r="E92" s="54">
        <v>0</v>
      </c>
      <c r="F92" s="55">
        <f>África!F92</f>
        <v>0</v>
      </c>
      <c r="G92" s="56">
        <f>África!G92</f>
        <v>0</v>
      </c>
      <c r="H92" s="56">
        <f>África!H92</f>
        <v>0</v>
      </c>
      <c r="I92" s="74"/>
      <c r="J92" s="54">
        <v>0</v>
      </c>
      <c r="K92" s="54">
        <v>0</v>
      </c>
      <c r="L92" s="55">
        <v>0</v>
      </c>
      <c r="M92" s="55"/>
      <c r="N92" s="54">
        <v>0</v>
      </c>
      <c r="O92" s="54">
        <v>0</v>
      </c>
      <c r="P92" s="54">
        <v>0</v>
      </c>
      <c r="Q92" s="54">
        <v>0</v>
      </c>
      <c r="R92" s="55">
        <v>0</v>
      </c>
      <c r="S92" s="36"/>
      <c r="T92" s="54"/>
      <c r="U92" s="54">
        <v>0.62364999999999993</v>
      </c>
      <c r="V92" s="54"/>
      <c r="W92" s="54">
        <v>0</v>
      </c>
      <c r="X92" s="54">
        <v>0</v>
      </c>
      <c r="Y92" s="55">
        <v>0.314</v>
      </c>
      <c r="Z92" s="55"/>
      <c r="AA92" s="54">
        <v>1296.6072700000002</v>
      </c>
      <c r="AB92" s="56">
        <v>18.049189999999996</v>
      </c>
      <c r="AC92" s="56">
        <v>1278.5580800000002</v>
      </c>
      <c r="AD92" s="56"/>
      <c r="AE92" s="54">
        <v>0</v>
      </c>
      <c r="AF92" s="54"/>
      <c r="AG92" s="54">
        <v>2.1141899999999998</v>
      </c>
      <c r="AH92" s="54">
        <v>0</v>
      </c>
      <c r="AI92" s="54">
        <v>0</v>
      </c>
      <c r="AJ92" s="54">
        <v>0</v>
      </c>
      <c r="AK92" s="54">
        <v>4006.4419099999996</v>
      </c>
      <c r="AL92" s="56">
        <v>50.896480000000004</v>
      </c>
      <c r="AM92" s="56">
        <v>3955.5454299999997</v>
      </c>
      <c r="AN92" s="79"/>
      <c r="AO92" s="79"/>
      <c r="AP92" s="54">
        <v>0.57999999999999996</v>
      </c>
      <c r="AQ92" s="54">
        <v>0</v>
      </c>
      <c r="AR92" s="55">
        <v>5306.68102</v>
      </c>
      <c r="AS92" s="56">
        <v>72.577510000000004</v>
      </c>
      <c r="AT92" s="56">
        <v>5234.1035099999999</v>
      </c>
      <c r="AU92" s="37"/>
      <c r="AV92" s="54">
        <v>0</v>
      </c>
      <c r="AW92" s="54">
        <v>0</v>
      </c>
      <c r="AX92" s="55">
        <v>0</v>
      </c>
      <c r="AY92" s="55">
        <v>0</v>
      </c>
      <c r="AZ92" s="75"/>
      <c r="BA92" s="54">
        <v>0</v>
      </c>
      <c r="BB92" s="54">
        <v>0</v>
      </c>
      <c r="BC92" s="55">
        <v>0</v>
      </c>
      <c r="BD92" s="54">
        <v>0</v>
      </c>
      <c r="BE92" s="54">
        <v>0</v>
      </c>
      <c r="BF92" s="54">
        <v>0</v>
      </c>
      <c r="BG92" s="54">
        <v>0</v>
      </c>
      <c r="BH92" s="54">
        <v>0</v>
      </c>
      <c r="BI92" s="55">
        <v>0</v>
      </c>
      <c r="BJ92" s="75"/>
      <c r="BK92" s="55">
        <v>0</v>
      </c>
      <c r="BL92" s="75"/>
      <c r="BM92" s="55">
        <v>5306.68102</v>
      </c>
      <c r="BN92" s="56">
        <v>72.577510000000004</v>
      </c>
      <c r="BO92" s="56">
        <v>5234.1035099999999</v>
      </c>
      <c r="BP92" s="45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</row>
    <row r="93" spans="1:87" ht="12" customHeight="1" x14ac:dyDescent="0.2">
      <c r="A93" s="42">
        <v>2016</v>
      </c>
      <c r="B93" s="42" t="s">
        <v>11</v>
      </c>
      <c r="C93" s="54">
        <v>0</v>
      </c>
      <c r="D93" s="54"/>
      <c r="E93" s="54">
        <v>0</v>
      </c>
      <c r="F93" s="55">
        <f>África!F93</f>
        <v>0</v>
      </c>
      <c r="G93" s="56">
        <f>África!G93</f>
        <v>0</v>
      </c>
      <c r="H93" s="56">
        <f>África!H93</f>
        <v>0</v>
      </c>
      <c r="I93" s="74"/>
      <c r="J93" s="54">
        <v>0</v>
      </c>
      <c r="K93" s="54">
        <v>0</v>
      </c>
      <c r="L93" s="55">
        <v>0</v>
      </c>
      <c r="M93" s="55"/>
      <c r="N93" s="54">
        <v>0</v>
      </c>
      <c r="O93" s="54">
        <v>0</v>
      </c>
      <c r="P93" s="54">
        <v>0</v>
      </c>
      <c r="Q93" s="54">
        <v>0</v>
      </c>
      <c r="R93" s="55">
        <v>0</v>
      </c>
      <c r="S93" s="36"/>
      <c r="T93" s="54"/>
      <c r="U93" s="54">
        <v>0.60400999999999994</v>
      </c>
      <c r="V93" s="54"/>
      <c r="W93" s="54">
        <v>0</v>
      </c>
      <c r="X93" s="54">
        <v>0</v>
      </c>
      <c r="Y93" s="55">
        <v>0</v>
      </c>
      <c r="Z93" s="55"/>
      <c r="AA93" s="54">
        <v>482.47273000000007</v>
      </c>
      <c r="AB93" s="56">
        <v>21.741419999999998</v>
      </c>
      <c r="AC93" s="56">
        <v>460.73131000000006</v>
      </c>
      <c r="AD93" s="56"/>
      <c r="AE93" s="54">
        <v>0</v>
      </c>
      <c r="AF93" s="54"/>
      <c r="AG93" s="54">
        <v>4.1572299999999993</v>
      </c>
      <c r="AH93" s="54">
        <v>0</v>
      </c>
      <c r="AI93" s="54">
        <v>0</v>
      </c>
      <c r="AJ93" s="54">
        <v>0</v>
      </c>
      <c r="AK93" s="54">
        <v>3637.7958500000004</v>
      </c>
      <c r="AL93" s="56">
        <v>38.823529999999998</v>
      </c>
      <c r="AM93" s="56">
        <v>3598.9723200000003</v>
      </c>
      <c r="AN93" s="79"/>
      <c r="AO93" s="79"/>
      <c r="AP93" s="54">
        <v>1.1859999999999999</v>
      </c>
      <c r="AQ93" s="54">
        <v>0</v>
      </c>
      <c r="AR93" s="55">
        <v>4126.2158200000003</v>
      </c>
      <c r="AS93" s="56">
        <v>66.51218999999999</v>
      </c>
      <c r="AT93" s="56">
        <v>4059.7036300000004</v>
      </c>
      <c r="AU93" s="37"/>
      <c r="AV93" s="54">
        <v>0</v>
      </c>
      <c r="AW93" s="54">
        <v>0</v>
      </c>
      <c r="AX93" s="55">
        <v>0</v>
      </c>
      <c r="AY93" s="55">
        <v>0</v>
      </c>
      <c r="AZ93" s="75"/>
      <c r="BA93" s="54">
        <v>0</v>
      </c>
      <c r="BB93" s="54">
        <v>0</v>
      </c>
      <c r="BC93" s="55">
        <v>0</v>
      </c>
      <c r="BD93" s="54">
        <v>0</v>
      </c>
      <c r="BE93" s="54">
        <v>0</v>
      </c>
      <c r="BF93" s="54">
        <v>0</v>
      </c>
      <c r="BG93" s="54">
        <v>0</v>
      </c>
      <c r="BH93" s="54">
        <v>0</v>
      </c>
      <c r="BI93" s="55">
        <v>0</v>
      </c>
      <c r="BJ93" s="75"/>
      <c r="BK93" s="55">
        <v>0</v>
      </c>
      <c r="BL93" s="75"/>
      <c r="BM93" s="55">
        <v>4126.2158200000003</v>
      </c>
      <c r="BN93" s="56">
        <v>66.51218999999999</v>
      </c>
      <c r="BO93" s="56">
        <v>4059.7036300000004</v>
      </c>
      <c r="BP93" s="45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</row>
    <row r="94" spans="1:87" ht="12" customHeight="1" x14ac:dyDescent="0.2">
      <c r="A94" s="42">
        <v>2016</v>
      </c>
      <c r="B94" s="42" t="s">
        <v>12</v>
      </c>
      <c r="C94" s="54">
        <v>0</v>
      </c>
      <c r="D94" s="54"/>
      <c r="E94" s="54">
        <v>0</v>
      </c>
      <c r="F94" s="55">
        <f>África!F94</f>
        <v>0</v>
      </c>
      <c r="G94" s="56">
        <f>África!G94</f>
        <v>0</v>
      </c>
      <c r="H94" s="56">
        <f>África!H94</f>
        <v>0</v>
      </c>
      <c r="I94" s="74"/>
      <c r="J94" s="54">
        <v>0</v>
      </c>
      <c r="K94" s="54">
        <v>0</v>
      </c>
      <c r="L94" s="55">
        <v>0</v>
      </c>
      <c r="M94" s="55"/>
      <c r="N94" s="54">
        <v>0</v>
      </c>
      <c r="O94" s="54">
        <v>0</v>
      </c>
      <c r="P94" s="54">
        <v>0</v>
      </c>
      <c r="Q94" s="54">
        <v>0</v>
      </c>
      <c r="R94" s="55">
        <v>0</v>
      </c>
      <c r="S94" s="36"/>
      <c r="T94" s="54"/>
      <c r="U94" s="54">
        <v>1.52129</v>
      </c>
      <c r="V94" s="54"/>
      <c r="W94" s="54">
        <v>0</v>
      </c>
      <c r="X94" s="54">
        <v>0</v>
      </c>
      <c r="Y94" s="55">
        <v>0</v>
      </c>
      <c r="Z94" s="55"/>
      <c r="AA94" s="54">
        <v>82.393079999999998</v>
      </c>
      <c r="AB94" s="56">
        <v>19.728069999999999</v>
      </c>
      <c r="AC94" s="56">
        <v>62.665010000000002</v>
      </c>
      <c r="AD94" s="56"/>
      <c r="AE94" s="54">
        <v>0</v>
      </c>
      <c r="AF94" s="54"/>
      <c r="AG94" s="54">
        <v>4.4696499999999997</v>
      </c>
      <c r="AH94" s="54">
        <v>0</v>
      </c>
      <c r="AI94" s="54">
        <v>0</v>
      </c>
      <c r="AJ94" s="54">
        <v>0</v>
      </c>
      <c r="AK94" s="54">
        <v>2670.6877400000003</v>
      </c>
      <c r="AL94" s="56">
        <v>5.5755499999999998</v>
      </c>
      <c r="AM94" s="56">
        <v>2665.1121900000003</v>
      </c>
      <c r="AN94" s="79"/>
      <c r="AO94" s="79"/>
      <c r="AP94" s="54">
        <v>0.85899999999999999</v>
      </c>
      <c r="AQ94" s="54">
        <v>0</v>
      </c>
      <c r="AR94" s="55">
        <v>2759.9307600000006</v>
      </c>
      <c r="AS94" s="56">
        <v>32.153559999999999</v>
      </c>
      <c r="AT94" s="56">
        <v>2727.7772000000004</v>
      </c>
      <c r="AU94" s="37"/>
      <c r="AV94" s="54">
        <v>0</v>
      </c>
      <c r="AW94" s="54">
        <v>0</v>
      </c>
      <c r="AX94" s="55">
        <v>0</v>
      </c>
      <c r="AY94" s="55">
        <v>0</v>
      </c>
      <c r="AZ94" s="75"/>
      <c r="BA94" s="54">
        <v>0</v>
      </c>
      <c r="BB94" s="54">
        <v>0</v>
      </c>
      <c r="BC94" s="55">
        <v>0</v>
      </c>
      <c r="BD94" s="54">
        <v>0</v>
      </c>
      <c r="BE94" s="54">
        <v>0</v>
      </c>
      <c r="BF94" s="54">
        <v>0</v>
      </c>
      <c r="BG94" s="54">
        <v>0</v>
      </c>
      <c r="BH94" s="54">
        <v>0</v>
      </c>
      <c r="BI94" s="55">
        <v>0</v>
      </c>
      <c r="BJ94" s="75"/>
      <c r="BK94" s="55">
        <v>0</v>
      </c>
      <c r="BL94" s="75"/>
      <c r="BM94" s="55">
        <v>2759.9307600000006</v>
      </c>
      <c r="BN94" s="56">
        <v>32.153559999999999</v>
      </c>
      <c r="BO94" s="56">
        <v>2727.7772000000004</v>
      </c>
      <c r="BP94" s="45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</row>
    <row r="95" spans="1:87" ht="12" customHeight="1" x14ac:dyDescent="0.2">
      <c r="A95" s="42">
        <v>2016</v>
      </c>
      <c r="B95" s="42" t="s">
        <v>13</v>
      </c>
      <c r="C95" s="54">
        <v>0</v>
      </c>
      <c r="D95" s="54"/>
      <c r="E95" s="54">
        <v>0</v>
      </c>
      <c r="F95" s="55">
        <f>África!F95</f>
        <v>0</v>
      </c>
      <c r="G95" s="56">
        <f>África!G95</f>
        <v>0</v>
      </c>
      <c r="H95" s="56">
        <f>África!H95</f>
        <v>0</v>
      </c>
      <c r="I95" s="74"/>
      <c r="J95" s="54">
        <v>0</v>
      </c>
      <c r="K95" s="54">
        <v>0</v>
      </c>
      <c r="L95" s="55">
        <v>0</v>
      </c>
      <c r="M95" s="55"/>
      <c r="N95" s="54">
        <v>0</v>
      </c>
      <c r="O95" s="54">
        <v>0</v>
      </c>
      <c r="P95" s="54">
        <v>0</v>
      </c>
      <c r="Q95" s="54">
        <v>0</v>
      </c>
      <c r="R95" s="55">
        <v>0</v>
      </c>
      <c r="S95" s="36"/>
      <c r="T95" s="54"/>
      <c r="U95" s="54">
        <v>1.73702</v>
      </c>
      <c r="V95" s="54"/>
      <c r="W95" s="54">
        <v>0</v>
      </c>
      <c r="X95" s="54">
        <v>0</v>
      </c>
      <c r="Y95" s="55">
        <v>0</v>
      </c>
      <c r="Z95" s="55"/>
      <c r="AA95" s="54">
        <v>45.74006</v>
      </c>
      <c r="AB95" s="56">
        <v>25.720900000000004</v>
      </c>
      <c r="AC95" s="56">
        <v>20.019159999999999</v>
      </c>
      <c r="AD95" s="56"/>
      <c r="AE95" s="54">
        <v>0</v>
      </c>
      <c r="AF95" s="54"/>
      <c r="AG95" s="54">
        <v>3.3498999999999999</v>
      </c>
      <c r="AH95" s="54">
        <v>0</v>
      </c>
      <c r="AI95" s="54">
        <v>0</v>
      </c>
      <c r="AJ95" s="54">
        <v>0</v>
      </c>
      <c r="AK95" s="54">
        <v>3550.9497500000002</v>
      </c>
      <c r="AL95" s="56">
        <v>4.6771799999999999</v>
      </c>
      <c r="AM95" s="56">
        <v>3546.2725700000001</v>
      </c>
      <c r="AN95" s="79"/>
      <c r="AO95" s="79"/>
      <c r="AP95" s="54">
        <v>0.91300000000000003</v>
      </c>
      <c r="AQ95" s="54">
        <v>0</v>
      </c>
      <c r="AR95" s="55">
        <v>3602.6897300000001</v>
      </c>
      <c r="AS95" s="56">
        <v>36.398000000000003</v>
      </c>
      <c r="AT95" s="56">
        <v>3566.2917299999999</v>
      </c>
      <c r="AU95" s="37"/>
      <c r="AV95" s="54">
        <v>0</v>
      </c>
      <c r="AW95" s="54">
        <v>0</v>
      </c>
      <c r="AX95" s="55">
        <v>0</v>
      </c>
      <c r="AY95" s="55">
        <v>0</v>
      </c>
      <c r="AZ95" s="75"/>
      <c r="BA95" s="54">
        <v>0</v>
      </c>
      <c r="BB95" s="54">
        <v>0</v>
      </c>
      <c r="BC95" s="55">
        <v>0</v>
      </c>
      <c r="BD95" s="54">
        <v>0</v>
      </c>
      <c r="BE95" s="54">
        <v>0</v>
      </c>
      <c r="BF95" s="54">
        <v>0</v>
      </c>
      <c r="BG95" s="54">
        <v>0</v>
      </c>
      <c r="BH95" s="54">
        <v>0</v>
      </c>
      <c r="BI95" s="55">
        <v>0</v>
      </c>
      <c r="BJ95" s="75"/>
      <c r="BK95" s="55">
        <v>35.795310000000001</v>
      </c>
      <c r="BL95" s="75"/>
      <c r="BM95" s="55">
        <v>3638.48504</v>
      </c>
      <c r="BN95" s="56">
        <v>72.193309999999997</v>
      </c>
      <c r="BO95" s="56">
        <v>3566.2917299999999</v>
      </c>
      <c r="BP95" s="45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</row>
    <row r="96" spans="1:87" ht="12" customHeight="1" x14ac:dyDescent="0.2">
      <c r="A96" s="42">
        <v>2016</v>
      </c>
      <c r="B96" s="42" t="s">
        <v>14</v>
      </c>
      <c r="C96" s="54">
        <v>0</v>
      </c>
      <c r="D96" s="54"/>
      <c r="E96" s="54">
        <v>0</v>
      </c>
      <c r="F96" s="55">
        <f>África!F96</f>
        <v>0</v>
      </c>
      <c r="G96" s="56">
        <f>África!G96</f>
        <v>0</v>
      </c>
      <c r="H96" s="56">
        <f>África!H96</f>
        <v>0</v>
      </c>
      <c r="I96" s="74"/>
      <c r="J96" s="54">
        <v>0</v>
      </c>
      <c r="K96" s="54">
        <v>0</v>
      </c>
      <c r="L96" s="55">
        <v>0</v>
      </c>
      <c r="M96" s="55"/>
      <c r="N96" s="54">
        <v>0</v>
      </c>
      <c r="O96" s="54">
        <v>0</v>
      </c>
      <c r="P96" s="54">
        <v>0</v>
      </c>
      <c r="Q96" s="54">
        <v>0</v>
      </c>
      <c r="R96" s="55">
        <v>0</v>
      </c>
      <c r="S96" s="36"/>
      <c r="T96" s="54"/>
      <c r="U96" s="54">
        <v>2.7243400000000002</v>
      </c>
      <c r="V96" s="54"/>
      <c r="W96" s="54">
        <v>0</v>
      </c>
      <c r="X96" s="54">
        <v>0</v>
      </c>
      <c r="Y96" s="55">
        <v>0</v>
      </c>
      <c r="Z96" s="55"/>
      <c r="AA96" s="54">
        <v>27.120520000000006</v>
      </c>
      <c r="AB96" s="56">
        <v>25.365970000000004</v>
      </c>
      <c r="AC96" s="56">
        <v>1.7545500000000001</v>
      </c>
      <c r="AD96" s="56"/>
      <c r="AE96" s="54">
        <v>0</v>
      </c>
      <c r="AF96" s="54"/>
      <c r="AG96" s="54">
        <v>3.9203899999999998</v>
      </c>
      <c r="AH96" s="54">
        <v>0</v>
      </c>
      <c r="AI96" s="54">
        <v>0</v>
      </c>
      <c r="AJ96" s="54">
        <v>0</v>
      </c>
      <c r="AK96" s="54">
        <v>3131.5802800000001</v>
      </c>
      <c r="AL96" s="56">
        <v>2.83663</v>
      </c>
      <c r="AM96" s="56">
        <v>3128.7436500000003</v>
      </c>
      <c r="AN96" s="79"/>
      <c r="AO96" s="79"/>
      <c r="AP96" s="54">
        <v>0.91300000000000003</v>
      </c>
      <c r="AQ96" s="54">
        <v>0</v>
      </c>
      <c r="AR96" s="55">
        <v>3166.2585300000005</v>
      </c>
      <c r="AS96" s="56">
        <v>35.760330000000003</v>
      </c>
      <c r="AT96" s="56">
        <v>3130.4982000000005</v>
      </c>
      <c r="AU96" s="37"/>
      <c r="AV96" s="54">
        <v>0</v>
      </c>
      <c r="AW96" s="54">
        <v>0</v>
      </c>
      <c r="AX96" s="55">
        <v>0</v>
      </c>
      <c r="AY96" s="55">
        <v>0</v>
      </c>
      <c r="AZ96" s="75"/>
      <c r="BA96" s="54">
        <v>0</v>
      </c>
      <c r="BB96" s="54">
        <v>0</v>
      </c>
      <c r="BC96" s="55">
        <v>0</v>
      </c>
      <c r="BD96" s="54">
        <v>0</v>
      </c>
      <c r="BE96" s="54">
        <v>0</v>
      </c>
      <c r="BF96" s="54">
        <v>0</v>
      </c>
      <c r="BG96" s="54">
        <v>0</v>
      </c>
      <c r="BH96" s="54">
        <v>0</v>
      </c>
      <c r="BI96" s="55">
        <v>0</v>
      </c>
      <c r="BJ96" s="75"/>
      <c r="BK96" s="55">
        <v>0</v>
      </c>
      <c r="BL96" s="75"/>
      <c r="BM96" s="55">
        <v>3166.2585300000005</v>
      </c>
      <c r="BN96" s="56">
        <v>35.760330000000003</v>
      </c>
      <c r="BO96" s="56">
        <v>3130.4982000000005</v>
      </c>
      <c r="BP96" s="45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</row>
    <row r="97" spans="1:87" ht="12" customHeight="1" x14ac:dyDescent="0.2">
      <c r="A97" s="42">
        <v>2016</v>
      </c>
      <c r="B97" s="42" t="s">
        <v>15</v>
      </c>
      <c r="C97" s="54">
        <v>0</v>
      </c>
      <c r="D97" s="54"/>
      <c r="E97" s="54">
        <v>0</v>
      </c>
      <c r="F97" s="55">
        <f>África!F97</f>
        <v>0</v>
      </c>
      <c r="G97" s="56">
        <f>África!G97</f>
        <v>0</v>
      </c>
      <c r="H97" s="56">
        <f>África!H97</f>
        <v>0</v>
      </c>
      <c r="I97" s="74"/>
      <c r="J97" s="54">
        <v>0</v>
      </c>
      <c r="K97" s="54">
        <v>0</v>
      </c>
      <c r="L97" s="55">
        <v>0</v>
      </c>
      <c r="M97" s="55"/>
      <c r="N97" s="54">
        <v>0</v>
      </c>
      <c r="O97" s="54">
        <v>0</v>
      </c>
      <c r="P97" s="54">
        <v>350.54465000000005</v>
      </c>
      <c r="Q97" s="54">
        <v>0</v>
      </c>
      <c r="R97" s="55">
        <v>350.54465000000005</v>
      </c>
      <c r="S97" s="36"/>
      <c r="T97" s="54"/>
      <c r="U97" s="54">
        <v>7.2103099999999998</v>
      </c>
      <c r="V97" s="54"/>
      <c r="W97" s="54">
        <v>0</v>
      </c>
      <c r="X97" s="54">
        <v>0</v>
      </c>
      <c r="Y97" s="55">
        <v>0.60672999999999999</v>
      </c>
      <c r="Z97" s="55"/>
      <c r="AA97" s="54">
        <v>6897.1580700000004</v>
      </c>
      <c r="AB97" s="56">
        <v>315.06121000000007</v>
      </c>
      <c r="AC97" s="56">
        <v>6582.0968599999997</v>
      </c>
      <c r="AD97" s="56"/>
      <c r="AE97" s="54">
        <v>0</v>
      </c>
      <c r="AF97" s="54"/>
      <c r="AG97" s="54">
        <v>67.54786</v>
      </c>
      <c r="AH97" s="54">
        <v>0</v>
      </c>
      <c r="AI97" s="54">
        <v>0</v>
      </c>
      <c r="AJ97" s="54">
        <v>0</v>
      </c>
      <c r="AK97" s="54">
        <v>36452.651880000005</v>
      </c>
      <c r="AL97" s="56">
        <v>155.54525000000001</v>
      </c>
      <c r="AM97" s="56">
        <v>36297.106629999995</v>
      </c>
      <c r="AN97" s="79"/>
      <c r="AO97" s="79"/>
      <c r="AP97" s="54">
        <v>11.57103</v>
      </c>
      <c r="AQ97" s="54">
        <v>0</v>
      </c>
      <c r="AR97" s="55">
        <v>43436.745880000002</v>
      </c>
      <c r="AS97" s="56">
        <v>557.54239000000007</v>
      </c>
      <c r="AT97" s="56">
        <v>42879.20349</v>
      </c>
      <c r="AU97" s="37"/>
      <c r="AV97" s="54">
        <v>0</v>
      </c>
      <c r="AW97" s="54">
        <v>0</v>
      </c>
      <c r="AX97" s="55">
        <v>0</v>
      </c>
      <c r="AY97" s="55">
        <v>0</v>
      </c>
      <c r="AZ97" s="75"/>
      <c r="BA97" s="54">
        <v>0</v>
      </c>
      <c r="BB97" s="54">
        <v>0</v>
      </c>
      <c r="BC97" s="55">
        <v>0</v>
      </c>
      <c r="BD97" s="54">
        <v>0</v>
      </c>
      <c r="BE97" s="54">
        <v>0</v>
      </c>
      <c r="BF97" s="54">
        <v>985.44656000000009</v>
      </c>
      <c r="BG97" s="54">
        <v>0</v>
      </c>
      <c r="BH97" s="54">
        <v>0</v>
      </c>
      <c r="BI97" s="55">
        <v>985.44656000000009</v>
      </c>
      <c r="BJ97" s="75"/>
      <c r="BK97" s="55">
        <v>55.097009999999997</v>
      </c>
      <c r="BL97" s="75"/>
      <c r="BM97" s="55">
        <v>44827.8341</v>
      </c>
      <c r="BN97" s="56">
        <v>1948.6306100000002</v>
      </c>
      <c r="BO97" s="56">
        <v>42879.20349</v>
      </c>
      <c r="BP97" s="45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</row>
    <row r="98" spans="1:87" ht="12" customHeight="1" x14ac:dyDescent="0.2">
      <c r="A98" s="42">
        <v>2017</v>
      </c>
      <c r="B98" s="42" t="s">
        <v>3</v>
      </c>
      <c r="C98" s="54">
        <v>0</v>
      </c>
      <c r="D98" s="54"/>
      <c r="E98" s="54">
        <v>0</v>
      </c>
      <c r="F98" s="55">
        <f>África!F98</f>
        <v>0</v>
      </c>
      <c r="G98" s="56">
        <f>África!G98</f>
        <v>0</v>
      </c>
      <c r="H98" s="56">
        <f>África!H98</f>
        <v>0</v>
      </c>
      <c r="I98" s="74"/>
      <c r="J98" s="54">
        <v>0</v>
      </c>
      <c r="K98" s="54">
        <v>0</v>
      </c>
      <c r="L98" s="55">
        <v>0</v>
      </c>
      <c r="M98" s="55"/>
      <c r="N98" s="54">
        <v>0</v>
      </c>
      <c r="O98" s="54">
        <v>0</v>
      </c>
      <c r="P98" s="54">
        <v>0</v>
      </c>
      <c r="Q98" s="54">
        <v>0</v>
      </c>
      <c r="R98" s="55">
        <v>0</v>
      </c>
      <c r="S98" s="36"/>
      <c r="T98" s="54"/>
      <c r="U98" s="54">
        <v>2.3493499999999998</v>
      </c>
      <c r="V98" s="54"/>
      <c r="W98" s="54">
        <v>0</v>
      </c>
      <c r="X98" s="54">
        <v>0</v>
      </c>
      <c r="Y98" s="55">
        <v>0</v>
      </c>
      <c r="Z98" s="55"/>
      <c r="AA98" s="54">
        <v>58.825789999999998</v>
      </c>
      <c r="AB98" s="56">
        <v>37.551209999999998</v>
      </c>
      <c r="AC98" s="56">
        <v>21.274579999999997</v>
      </c>
      <c r="AD98" s="56">
        <v>0</v>
      </c>
      <c r="AE98" s="54">
        <v>0</v>
      </c>
      <c r="AF98" s="54"/>
      <c r="AG98" s="54">
        <v>6.1720999999999995</v>
      </c>
      <c r="AH98" s="54">
        <v>0</v>
      </c>
      <c r="AI98" s="54">
        <v>0</v>
      </c>
      <c r="AJ98" s="54">
        <v>0</v>
      </c>
      <c r="AK98" s="54">
        <v>1643.4039600000003</v>
      </c>
      <c r="AL98" s="56">
        <v>0.89054999999999995</v>
      </c>
      <c r="AM98" s="56">
        <v>1642.5134100000002</v>
      </c>
      <c r="AN98" s="79"/>
      <c r="AO98" s="79"/>
      <c r="AP98" s="54">
        <v>0</v>
      </c>
      <c r="AQ98" s="54">
        <v>0</v>
      </c>
      <c r="AR98" s="55">
        <v>1710.7512000000002</v>
      </c>
      <c r="AS98" s="56">
        <v>46.963209999999997</v>
      </c>
      <c r="AT98" s="56">
        <v>1663.7879900000003</v>
      </c>
      <c r="AU98" s="37"/>
      <c r="AV98" s="54">
        <v>0</v>
      </c>
      <c r="AW98" s="54">
        <v>0</v>
      </c>
      <c r="AX98" s="55">
        <v>0</v>
      </c>
      <c r="AY98" s="55">
        <v>0</v>
      </c>
      <c r="AZ98" s="75"/>
      <c r="BA98" s="54">
        <v>0</v>
      </c>
      <c r="BB98" s="54">
        <v>0</v>
      </c>
      <c r="BC98" s="55">
        <v>0</v>
      </c>
      <c r="BD98" s="54">
        <v>0</v>
      </c>
      <c r="BE98" s="54">
        <v>0</v>
      </c>
      <c r="BF98" s="54">
        <v>0</v>
      </c>
      <c r="BG98" s="54">
        <v>0</v>
      </c>
      <c r="BH98" s="54">
        <v>0</v>
      </c>
      <c r="BI98" s="55">
        <v>0</v>
      </c>
      <c r="BJ98" s="75"/>
      <c r="BK98" s="55">
        <v>0</v>
      </c>
      <c r="BL98" s="75"/>
      <c r="BM98" s="55">
        <v>1710.7512000000002</v>
      </c>
      <c r="BN98" s="56">
        <v>46.963209999999997</v>
      </c>
      <c r="BO98" s="56">
        <v>1663.7879900000003</v>
      </c>
      <c r="BP98" s="45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</row>
    <row r="99" spans="1:87" ht="12" customHeight="1" x14ac:dyDescent="0.2">
      <c r="A99" s="42">
        <v>2017</v>
      </c>
      <c r="B99" s="42" t="s">
        <v>4</v>
      </c>
      <c r="C99" s="54">
        <v>0</v>
      </c>
      <c r="D99" s="54"/>
      <c r="E99" s="54">
        <v>0</v>
      </c>
      <c r="F99" s="55">
        <f>África!F99</f>
        <v>0</v>
      </c>
      <c r="G99" s="56">
        <f>África!G99</f>
        <v>0</v>
      </c>
      <c r="H99" s="56">
        <f>África!H99</f>
        <v>0</v>
      </c>
      <c r="I99" s="74"/>
      <c r="J99" s="54">
        <v>0</v>
      </c>
      <c r="K99" s="54">
        <v>0</v>
      </c>
      <c r="L99" s="55">
        <v>0</v>
      </c>
      <c r="M99" s="55"/>
      <c r="N99" s="54">
        <v>0</v>
      </c>
      <c r="O99" s="54">
        <v>0</v>
      </c>
      <c r="P99" s="54">
        <v>0</v>
      </c>
      <c r="Q99" s="54">
        <v>0</v>
      </c>
      <c r="R99" s="55">
        <v>0</v>
      </c>
      <c r="S99" s="36"/>
      <c r="T99" s="54"/>
      <c r="U99" s="54">
        <v>2.3725100000000001</v>
      </c>
      <c r="V99" s="54"/>
      <c r="W99" s="54">
        <v>0</v>
      </c>
      <c r="X99" s="54">
        <v>0</v>
      </c>
      <c r="Y99" s="55">
        <v>0</v>
      </c>
      <c r="Z99" s="55"/>
      <c r="AA99" s="54">
        <v>171.44949000000003</v>
      </c>
      <c r="AB99" s="56">
        <v>42.494140000000002</v>
      </c>
      <c r="AC99" s="56">
        <v>128.95535000000001</v>
      </c>
      <c r="AD99" s="56">
        <v>0</v>
      </c>
      <c r="AE99" s="54">
        <v>0</v>
      </c>
      <c r="AF99" s="54"/>
      <c r="AG99" s="54">
        <v>5.1222499999999993</v>
      </c>
      <c r="AH99" s="54">
        <v>0</v>
      </c>
      <c r="AI99" s="54">
        <v>0</v>
      </c>
      <c r="AJ99" s="54">
        <v>0</v>
      </c>
      <c r="AK99" s="54">
        <v>1406.82168</v>
      </c>
      <c r="AL99" s="56">
        <v>2.0540700000000003</v>
      </c>
      <c r="AM99" s="56">
        <v>1404.7676100000001</v>
      </c>
      <c r="AN99" s="79"/>
      <c r="AO99" s="79"/>
      <c r="AP99" s="54">
        <v>0</v>
      </c>
      <c r="AQ99" s="54">
        <v>0</v>
      </c>
      <c r="AR99" s="55">
        <v>1585.76593</v>
      </c>
      <c r="AS99" s="56">
        <v>52.042970000000004</v>
      </c>
      <c r="AT99" s="56">
        <v>1533.7229600000001</v>
      </c>
      <c r="AU99" s="37"/>
      <c r="AV99" s="54">
        <v>0</v>
      </c>
      <c r="AW99" s="54">
        <v>0</v>
      </c>
      <c r="AX99" s="55">
        <v>0</v>
      </c>
      <c r="AY99" s="55">
        <v>0</v>
      </c>
      <c r="AZ99" s="75"/>
      <c r="BA99" s="54">
        <v>0</v>
      </c>
      <c r="BB99" s="54">
        <v>0</v>
      </c>
      <c r="BC99" s="55">
        <v>0</v>
      </c>
      <c r="BD99" s="54">
        <v>0</v>
      </c>
      <c r="BE99" s="54">
        <v>0</v>
      </c>
      <c r="BF99" s="54">
        <v>0</v>
      </c>
      <c r="BG99" s="54">
        <v>0</v>
      </c>
      <c r="BH99" s="54">
        <v>0</v>
      </c>
      <c r="BI99" s="55">
        <v>0</v>
      </c>
      <c r="BJ99" s="75"/>
      <c r="BK99" s="55">
        <v>0</v>
      </c>
      <c r="BL99" s="75"/>
      <c r="BM99" s="55">
        <v>1585.76593</v>
      </c>
      <c r="BN99" s="56">
        <v>52.042970000000004</v>
      </c>
      <c r="BO99" s="56">
        <v>1533.7229600000001</v>
      </c>
      <c r="BP99" s="44"/>
      <c r="BQ99" s="44"/>
      <c r="BR99" s="44"/>
      <c r="BS99" s="44"/>
      <c r="BT99" s="44"/>
      <c r="BU99" s="44"/>
      <c r="BV99" s="44"/>
      <c r="BW99" s="44"/>
    </row>
    <row r="100" spans="1:87" ht="12" customHeight="1" x14ac:dyDescent="0.2">
      <c r="A100" s="42">
        <v>2017</v>
      </c>
      <c r="B100" s="42" t="s">
        <v>5</v>
      </c>
      <c r="C100" s="54">
        <v>0</v>
      </c>
      <c r="D100" s="54"/>
      <c r="E100" s="54">
        <v>0</v>
      </c>
      <c r="F100" s="55">
        <f>África!F100</f>
        <v>0</v>
      </c>
      <c r="G100" s="56">
        <f>África!G100</f>
        <v>0</v>
      </c>
      <c r="H100" s="56">
        <f>África!H100</f>
        <v>0</v>
      </c>
      <c r="I100" s="74"/>
      <c r="J100" s="54">
        <v>0</v>
      </c>
      <c r="K100" s="54">
        <v>0</v>
      </c>
      <c r="L100" s="55">
        <v>0</v>
      </c>
      <c r="M100" s="55"/>
      <c r="N100" s="54">
        <v>0</v>
      </c>
      <c r="O100" s="54">
        <v>0</v>
      </c>
      <c r="P100" s="54">
        <v>0</v>
      </c>
      <c r="Q100" s="54">
        <v>0</v>
      </c>
      <c r="R100" s="55">
        <v>0</v>
      </c>
      <c r="S100" s="36"/>
      <c r="T100" s="54"/>
      <c r="U100" s="54">
        <v>3.4090499999999997</v>
      </c>
      <c r="V100" s="54"/>
      <c r="W100" s="54">
        <v>0</v>
      </c>
      <c r="X100" s="54">
        <v>0</v>
      </c>
      <c r="Y100" s="55">
        <v>0</v>
      </c>
      <c r="Z100" s="55"/>
      <c r="AA100" s="54">
        <v>635.30933999999991</v>
      </c>
      <c r="AB100" s="56">
        <v>47.432739999999995</v>
      </c>
      <c r="AC100" s="56">
        <v>587.87659999999994</v>
      </c>
      <c r="AD100" s="56">
        <v>0</v>
      </c>
      <c r="AE100" s="54">
        <v>0</v>
      </c>
      <c r="AF100" s="54"/>
      <c r="AG100" s="54">
        <v>7.3866400000000008</v>
      </c>
      <c r="AH100" s="54">
        <v>0.56594000000000011</v>
      </c>
      <c r="AI100" s="54">
        <v>0</v>
      </c>
      <c r="AJ100" s="54">
        <v>0</v>
      </c>
      <c r="AK100" s="54">
        <v>2589.7790199999999</v>
      </c>
      <c r="AL100" s="56">
        <v>4.6540699999999999</v>
      </c>
      <c r="AM100" s="56">
        <v>2585.1249499999999</v>
      </c>
      <c r="AN100" s="79"/>
      <c r="AO100" s="79"/>
      <c r="AP100" s="54">
        <v>0.59990999999999994</v>
      </c>
      <c r="AQ100" s="54">
        <v>0</v>
      </c>
      <c r="AR100" s="55">
        <v>3237.0499</v>
      </c>
      <c r="AS100" s="56">
        <v>64.048349999999985</v>
      </c>
      <c r="AT100" s="56">
        <v>3173.00155</v>
      </c>
      <c r="AU100" s="37"/>
      <c r="AV100" s="54">
        <v>0</v>
      </c>
      <c r="AW100" s="54">
        <v>0</v>
      </c>
      <c r="AX100" s="55">
        <v>0</v>
      </c>
      <c r="AY100" s="55">
        <v>0</v>
      </c>
      <c r="AZ100" s="75"/>
      <c r="BA100" s="54">
        <v>0</v>
      </c>
      <c r="BB100" s="54">
        <v>0</v>
      </c>
      <c r="BC100" s="55">
        <v>0</v>
      </c>
      <c r="BD100" s="54">
        <v>0</v>
      </c>
      <c r="BE100" s="54">
        <v>0</v>
      </c>
      <c r="BF100" s="54">
        <v>0</v>
      </c>
      <c r="BG100" s="54">
        <v>0</v>
      </c>
      <c r="BH100" s="54">
        <v>0</v>
      </c>
      <c r="BI100" s="55">
        <v>0</v>
      </c>
      <c r="BJ100" s="75"/>
      <c r="BK100" s="55">
        <v>0.57732000000000006</v>
      </c>
      <c r="BL100" s="75"/>
      <c r="BM100" s="55">
        <v>3237.6272199999999</v>
      </c>
      <c r="BN100" s="56">
        <v>64.625669999999985</v>
      </c>
      <c r="BO100" s="56">
        <v>3173.00155</v>
      </c>
      <c r="BP100" s="44"/>
      <c r="BQ100" s="44"/>
      <c r="BR100" s="44"/>
      <c r="BS100" s="44"/>
      <c r="BT100" s="44"/>
      <c r="BU100" s="44"/>
      <c r="BV100" s="44"/>
      <c r="BW100" s="44"/>
    </row>
    <row r="101" spans="1:87" ht="12" customHeight="1" x14ac:dyDescent="0.2">
      <c r="A101" s="42">
        <v>2017</v>
      </c>
      <c r="B101" s="42" t="s">
        <v>6</v>
      </c>
      <c r="C101" s="54">
        <v>0</v>
      </c>
      <c r="D101" s="54"/>
      <c r="E101" s="54">
        <v>0</v>
      </c>
      <c r="F101" s="55">
        <f>África!F101</f>
        <v>0</v>
      </c>
      <c r="G101" s="56">
        <f>África!G101</f>
        <v>0</v>
      </c>
      <c r="H101" s="56">
        <f>África!H101</f>
        <v>0</v>
      </c>
      <c r="I101" s="74"/>
      <c r="J101" s="54">
        <v>0</v>
      </c>
      <c r="K101" s="54">
        <v>0</v>
      </c>
      <c r="L101" s="55">
        <v>0</v>
      </c>
      <c r="M101" s="55"/>
      <c r="N101" s="54">
        <v>0</v>
      </c>
      <c r="O101" s="54">
        <v>0</v>
      </c>
      <c r="P101" s="54">
        <v>0</v>
      </c>
      <c r="Q101" s="54">
        <v>0</v>
      </c>
      <c r="R101" s="55">
        <v>0</v>
      </c>
      <c r="S101" s="36"/>
      <c r="T101" s="54"/>
      <c r="U101" s="54">
        <v>2.1183700000000001</v>
      </c>
      <c r="V101" s="54"/>
      <c r="W101" s="54">
        <v>0</v>
      </c>
      <c r="X101" s="54">
        <v>0</v>
      </c>
      <c r="Y101" s="55">
        <v>0</v>
      </c>
      <c r="Z101" s="55"/>
      <c r="AA101" s="54">
        <v>26.362980000000004</v>
      </c>
      <c r="AB101" s="56">
        <v>26.362980000000004</v>
      </c>
      <c r="AC101" s="56">
        <v>0</v>
      </c>
      <c r="AD101" s="56">
        <v>0</v>
      </c>
      <c r="AE101" s="54">
        <v>0</v>
      </c>
      <c r="AF101" s="54"/>
      <c r="AG101" s="54">
        <v>3.5351200000000005</v>
      </c>
      <c r="AH101" s="54">
        <v>0</v>
      </c>
      <c r="AI101" s="54">
        <v>0</v>
      </c>
      <c r="AJ101" s="54">
        <v>0</v>
      </c>
      <c r="AK101" s="54">
        <v>2747.6988899999997</v>
      </c>
      <c r="AL101" s="56">
        <v>5.3103999999999996</v>
      </c>
      <c r="AM101" s="56">
        <v>2742.3884899999998</v>
      </c>
      <c r="AN101" s="79"/>
      <c r="AO101" s="79"/>
      <c r="AP101" s="54">
        <v>0.59109</v>
      </c>
      <c r="AQ101" s="54">
        <v>0</v>
      </c>
      <c r="AR101" s="55">
        <v>2780.30645</v>
      </c>
      <c r="AS101" s="56">
        <v>37.917960000000001</v>
      </c>
      <c r="AT101" s="56">
        <v>2742.3884899999998</v>
      </c>
      <c r="AU101" s="37"/>
      <c r="AV101" s="54">
        <v>0</v>
      </c>
      <c r="AW101" s="54">
        <v>0</v>
      </c>
      <c r="AX101" s="55">
        <v>0</v>
      </c>
      <c r="AY101" s="55">
        <v>0</v>
      </c>
      <c r="AZ101" s="75"/>
      <c r="BA101" s="54">
        <v>0</v>
      </c>
      <c r="BB101" s="54">
        <v>0</v>
      </c>
      <c r="BC101" s="55">
        <v>0</v>
      </c>
      <c r="BD101" s="54">
        <v>0</v>
      </c>
      <c r="BE101" s="54">
        <v>0</v>
      </c>
      <c r="BF101" s="54">
        <v>0</v>
      </c>
      <c r="BG101" s="54">
        <v>0</v>
      </c>
      <c r="BH101" s="54">
        <v>0</v>
      </c>
      <c r="BI101" s="55">
        <v>0</v>
      </c>
      <c r="BJ101" s="75"/>
      <c r="BK101" s="55">
        <v>3.05071</v>
      </c>
      <c r="BL101" s="75"/>
      <c r="BM101" s="55">
        <v>2783.35716</v>
      </c>
      <c r="BN101" s="56">
        <v>40.968670000000003</v>
      </c>
      <c r="BO101" s="56">
        <v>2742.3884899999998</v>
      </c>
      <c r="BP101" s="44"/>
      <c r="BQ101" s="44"/>
      <c r="BR101" s="44"/>
      <c r="BS101" s="44"/>
      <c r="BT101" s="44"/>
      <c r="BU101" s="44"/>
      <c r="BV101" s="44"/>
      <c r="BW101" s="44"/>
    </row>
    <row r="102" spans="1:87" ht="12" customHeight="1" x14ac:dyDescent="0.2">
      <c r="A102" s="42">
        <v>2017</v>
      </c>
      <c r="B102" s="42" t="s">
        <v>7</v>
      </c>
      <c r="C102" s="54">
        <v>0</v>
      </c>
      <c r="D102" s="54"/>
      <c r="E102" s="54">
        <v>0</v>
      </c>
      <c r="F102" s="55">
        <f>África!F102</f>
        <v>0</v>
      </c>
      <c r="G102" s="56">
        <f>África!G102</f>
        <v>0</v>
      </c>
      <c r="H102" s="56">
        <f>África!H102</f>
        <v>0</v>
      </c>
      <c r="I102" s="74"/>
      <c r="J102" s="54">
        <v>0</v>
      </c>
      <c r="K102" s="54">
        <v>0</v>
      </c>
      <c r="L102" s="55">
        <v>0</v>
      </c>
      <c r="M102" s="55"/>
      <c r="N102" s="54">
        <v>0</v>
      </c>
      <c r="O102" s="54">
        <v>0</v>
      </c>
      <c r="P102" s="54">
        <v>0</v>
      </c>
      <c r="Q102" s="54">
        <v>0</v>
      </c>
      <c r="R102" s="55">
        <v>0</v>
      </c>
      <c r="S102" s="36"/>
      <c r="T102" s="54"/>
      <c r="U102" s="54">
        <v>0.61305999999999994</v>
      </c>
      <c r="V102" s="54"/>
      <c r="W102" s="54">
        <v>0</v>
      </c>
      <c r="X102" s="54">
        <v>0</v>
      </c>
      <c r="Y102" s="55">
        <v>0</v>
      </c>
      <c r="Z102" s="55"/>
      <c r="AA102" s="54">
        <v>30.928099999999997</v>
      </c>
      <c r="AB102" s="56">
        <v>30.928099999999997</v>
      </c>
      <c r="AC102" s="56">
        <v>0</v>
      </c>
      <c r="AD102" s="56">
        <v>0</v>
      </c>
      <c r="AE102" s="54">
        <v>0</v>
      </c>
      <c r="AF102" s="54"/>
      <c r="AG102" s="54">
        <v>3.2206299999999994</v>
      </c>
      <c r="AH102" s="54">
        <v>0</v>
      </c>
      <c r="AI102" s="54">
        <v>0</v>
      </c>
      <c r="AJ102" s="54">
        <v>0</v>
      </c>
      <c r="AK102" s="54">
        <v>3882.4241299999999</v>
      </c>
      <c r="AL102" s="56">
        <v>4.7049799999999999</v>
      </c>
      <c r="AM102" s="56">
        <v>3877.7191499999999</v>
      </c>
      <c r="AN102" s="79"/>
      <c r="AO102" s="79"/>
      <c r="AP102" s="54">
        <v>0</v>
      </c>
      <c r="AQ102" s="54">
        <v>0</v>
      </c>
      <c r="AR102" s="55">
        <v>3917.1859199999999</v>
      </c>
      <c r="AS102" s="56">
        <v>39.46676999999999</v>
      </c>
      <c r="AT102" s="56">
        <v>3877.7191499999999</v>
      </c>
      <c r="AU102" s="37"/>
      <c r="AV102" s="54">
        <v>0</v>
      </c>
      <c r="AW102" s="54">
        <v>0</v>
      </c>
      <c r="AX102" s="55">
        <v>0</v>
      </c>
      <c r="AY102" s="55">
        <v>0</v>
      </c>
      <c r="AZ102" s="75"/>
      <c r="BA102" s="54">
        <v>0</v>
      </c>
      <c r="BB102" s="54">
        <v>0</v>
      </c>
      <c r="BC102" s="55">
        <v>0</v>
      </c>
      <c r="BD102" s="54">
        <v>0</v>
      </c>
      <c r="BE102" s="54">
        <v>0</v>
      </c>
      <c r="BF102" s="54">
        <v>0</v>
      </c>
      <c r="BG102" s="54">
        <v>0</v>
      </c>
      <c r="BH102" s="54">
        <v>0</v>
      </c>
      <c r="BI102" s="55">
        <v>0</v>
      </c>
      <c r="BJ102" s="75"/>
      <c r="BK102" s="55">
        <v>1.1052299999999999</v>
      </c>
      <c r="BL102" s="75"/>
      <c r="BM102" s="55">
        <v>3918.29115</v>
      </c>
      <c r="BN102" s="56">
        <v>40.571999999999989</v>
      </c>
      <c r="BO102" s="56">
        <v>3877.7191499999999</v>
      </c>
      <c r="BP102" s="44"/>
      <c r="BQ102" s="44"/>
      <c r="BR102" s="44"/>
      <c r="BS102" s="44"/>
      <c r="BT102" s="44"/>
      <c r="BU102" s="44"/>
      <c r="BV102" s="44"/>
      <c r="BW102" s="44"/>
    </row>
    <row r="103" spans="1:87" ht="12" customHeight="1" x14ac:dyDescent="0.2">
      <c r="A103" s="42">
        <v>2017</v>
      </c>
      <c r="B103" s="42" t="s">
        <v>8</v>
      </c>
      <c r="C103" s="54">
        <v>0</v>
      </c>
      <c r="D103" s="54"/>
      <c r="E103" s="54">
        <v>0</v>
      </c>
      <c r="F103" s="55">
        <f>África!F103</f>
        <v>0</v>
      </c>
      <c r="G103" s="56">
        <f>África!G103</f>
        <v>0</v>
      </c>
      <c r="H103" s="56">
        <f>África!H103</f>
        <v>0</v>
      </c>
      <c r="I103" s="74"/>
      <c r="J103" s="54">
        <v>0</v>
      </c>
      <c r="K103" s="54">
        <v>0</v>
      </c>
      <c r="L103" s="55">
        <v>0</v>
      </c>
      <c r="M103" s="55"/>
      <c r="N103" s="54">
        <v>0</v>
      </c>
      <c r="O103" s="54">
        <v>0</v>
      </c>
      <c r="P103" s="54">
        <v>0</v>
      </c>
      <c r="Q103" s="54">
        <v>0</v>
      </c>
      <c r="R103" s="55">
        <v>0</v>
      </c>
      <c r="S103" s="36"/>
      <c r="T103" s="54"/>
      <c r="U103" s="54">
        <v>0.9036900000000001</v>
      </c>
      <c r="V103" s="54"/>
      <c r="W103" s="54">
        <v>0</v>
      </c>
      <c r="X103" s="54">
        <v>0</v>
      </c>
      <c r="Y103" s="55">
        <v>0</v>
      </c>
      <c r="Z103" s="55"/>
      <c r="AA103" s="54">
        <v>23.961200000000005</v>
      </c>
      <c r="AB103" s="56">
        <v>23.961200000000005</v>
      </c>
      <c r="AC103" s="56">
        <v>0</v>
      </c>
      <c r="AD103" s="56">
        <v>0</v>
      </c>
      <c r="AE103" s="54">
        <v>0</v>
      </c>
      <c r="AF103" s="54"/>
      <c r="AG103" s="54">
        <v>3.5438000000000001</v>
      </c>
      <c r="AH103" s="54">
        <v>0</v>
      </c>
      <c r="AI103" s="54">
        <v>0</v>
      </c>
      <c r="AJ103" s="54">
        <v>0</v>
      </c>
      <c r="AK103" s="54">
        <v>3588.9727800000001</v>
      </c>
      <c r="AL103" s="56">
        <v>3.2416700000000001</v>
      </c>
      <c r="AM103" s="56">
        <v>3585.7311100000002</v>
      </c>
      <c r="AN103" s="79"/>
      <c r="AO103" s="79"/>
      <c r="AP103" s="54">
        <v>0</v>
      </c>
      <c r="AQ103" s="54">
        <v>0</v>
      </c>
      <c r="AR103" s="55">
        <v>3617.3814700000003</v>
      </c>
      <c r="AS103" s="56">
        <v>31.650360000000006</v>
      </c>
      <c r="AT103" s="56">
        <v>3585.7311100000002</v>
      </c>
      <c r="AU103" s="37"/>
      <c r="AV103" s="54">
        <v>0</v>
      </c>
      <c r="AW103" s="54">
        <v>0</v>
      </c>
      <c r="AX103" s="55">
        <v>0</v>
      </c>
      <c r="AY103" s="55">
        <v>0</v>
      </c>
      <c r="AZ103" s="75"/>
      <c r="BA103" s="54">
        <v>0</v>
      </c>
      <c r="BB103" s="54">
        <v>0</v>
      </c>
      <c r="BC103" s="55">
        <v>0</v>
      </c>
      <c r="BD103" s="54">
        <v>0</v>
      </c>
      <c r="BE103" s="54">
        <v>0</v>
      </c>
      <c r="BF103" s="54">
        <v>0</v>
      </c>
      <c r="BG103" s="54">
        <v>0</v>
      </c>
      <c r="BH103" s="54">
        <v>0</v>
      </c>
      <c r="BI103" s="55">
        <v>0</v>
      </c>
      <c r="BJ103" s="75"/>
      <c r="BK103" s="55">
        <v>1.12534</v>
      </c>
      <c r="BL103" s="75"/>
      <c r="BM103" s="55">
        <v>3618.5068100000003</v>
      </c>
      <c r="BN103" s="56">
        <v>32.775700000000008</v>
      </c>
      <c r="BO103" s="56">
        <v>3585.7311100000002</v>
      </c>
      <c r="BP103" s="44"/>
      <c r="BQ103" s="44"/>
      <c r="BR103" s="44"/>
      <c r="BS103" s="44"/>
      <c r="BT103" s="44"/>
      <c r="BU103" s="44"/>
      <c r="BV103" s="44"/>
      <c r="BW103" s="44"/>
    </row>
    <row r="104" spans="1:87" ht="12" customHeight="1" x14ac:dyDescent="0.2">
      <c r="A104" s="42">
        <v>2017</v>
      </c>
      <c r="B104" s="42" t="s">
        <v>9</v>
      </c>
      <c r="C104" s="54">
        <v>0</v>
      </c>
      <c r="D104" s="54"/>
      <c r="E104" s="54">
        <v>0</v>
      </c>
      <c r="F104" s="55">
        <f>África!F104</f>
        <v>0</v>
      </c>
      <c r="G104" s="56">
        <f>África!G104</f>
        <v>0</v>
      </c>
      <c r="H104" s="56">
        <f>África!H104</f>
        <v>0</v>
      </c>
      <c r="I104" s="74"/>
      <c r="J104" s="54">
        <v>0</v>
      </c>
      <c r="K104" s="54">
        <v>0</v>
      </c>
      <c r="L104" s="55">
        <v>0</v>
      </c>
      <c r="M104" s="55"/>
      <c r="N104" s="54">
        <v>0</v>
      </c>
      <c r="O104" s="54">
        <v>0</v>
      </c>
      <c r="P104" s="54">
        <v>0</v>
      </c>
      <c r="Q104" s="54">
        <v>0</v>
      </c>
      <c r="R104" s="55">
        <v>0</v>
      </c>
      <c r="S104" s="36"/>
      <c r="T104" s="54"/>
      <c r="U104" s="54">
        <v>0.88948000000000005</v>
      </c>
      <c r="V104" s="54"/>
      <c r="W104" s="54">
        <v>0</v>
      </c>
      <c r="X104" s="54">
        <v>0</v>
      </c>
      <c r="Y104" s="55">
        <v>0</v>
      </c>
      <c r="Z104" s="55"/>
      <c r="AA104" s="54">
        <v>21.97287</v>
      </c>
      <c r="AB104" s="56">
        <v>21.97287</v>
      </c>
      <c r="AC104" s="56">
        <v>0</v>
      </c>
      <c r="AD104" s="56">
        <v>0</v>
      </c>
      <c r="AE104" s="54">
        <v>0</v>
      </c>
      <c r="AF104" s="54"/>
      <c r="AG104" s="54">
        <v>2.0246399999999998</v>
      </c>
      <c r="AH104" s="54">
        <v>0</v>
      </c>
      <c r="AI104" s="54">
        <v>0</v>
      </c>
      <c r="AJ104" s="54">
        <v>0</v>
      </c>
      <c r="AK104" s="54">
        <v>2269.0537800000006</v>
      </c>
      <c r="AL104" s="56">
        <v>8.2079599999999999</v>
      </c>
      <c r="AM104" s="56">
        <v>2260.8458200000005</v>
      </c>
      <c r="AN104" s="79"/>
      <c r="AO104" s="79"/>
      <c r="AP104" s="54">
        <v>0</v>
      </c>
      <c r="AQ104" s="54">
        <v>0</v>
      </c>
      <c r="AR104" s="55">
        <v>2293.9407700000006</v>
      </c>
      <c r="AS104" s="56">
        <v>33.094949999999997</v>
      </c>
      <c r="AT104" s="56">
        <v>2260.8458200000005</v>
      </c>
      <c r="AU104" s="37"/>
      <c r="AV104" s="54">
        <v>0</v>
      </c>
      <c r="AW104" s="54">
        <v>0</v>
      </c>
      <c r="AX104" s="55">
        <v>0</v>
      </c>
      <c r="AY104" s="55">
        <v>0</v>
      </c>
      <c r="AZ104" s="75"/>
      <c r="BA104" s="54">
        <v>0</v>
      </c>
      <c r="BB104" s="54">
        <v>0</v>
      </c>
      <c r="BC104" s="55">
        <v>0</v>
      </c>
      <c r="BD104" s="54">
        <v>0</v>
      </c>
      <c r="BE104" s="54">
        <v>0</v>
      </c>
      <c r="BF104" s="54">
        <v>0</v>
      </c>
      <c r="BG104" s="54">
        <v>0</v>
      </c>
      <c r="BH104" s="54">
        <v>0</v>
      </c>
      <c r="BI104" s="55">
        <v>0</v>
      </c>
      <c r="BJ104" s="75"/>
      <c r="BK104" s="55">
        <v>2.2913099999999997</v>
      </c>
      <c r="BL104" s="75"/>
      <c r="BM104" s="55">
        <v>2296.2320800000007</v>
      </c>
      <c r="BN104" s="56">
        <v>35.38626</v>
      </c>
      <c r="BO104" s="56">
        <v>2260.8458200000005</v>
      </c>
      <c r="BP104" s="44"/>
      <c r="BQ104" s="44"/>
      <c r="BR104" s="44"/>
      <c r="BS104" s="44"/>
      <c r="BT104" s="44"/>
      <c r="BU104" s="44"/>
      <c r="BV104" s="44"/>
      <c r="BW104" s="44"/>
    </row>
    <row r="105" spans="1:87" ht="12" customHeight="1" x14ac:dyDescent="0.2">
      <c r="A105" s="42">
        <v>2017</v>
      </c>
      <c r="B105" s="42" t="s">
        <v>10</v>
      </c>
      <c r="C105" s="54">
        <v>0</v>
      </c>
      <c r="D105" s="54"/>
      <c r="E105" s="54">
        <v>0</v>
      </c>
      <c r="F105" s="55">
        <f>África!F105</f>
        <v>0</v>
      </c>
      <c r="G105" s="56">
        <f>África!G105</f>
        <v>0</v>
      </c>
      <c r="H105" s="56">
        <f>África!H105</f>
        <v>0</v>
      </c>
      <c r="I105" s="74"/>
      <c r="J105" s="54">
        <v>0</v>
      </c>
      <c r="K105" s="54">
        <v>0</v>
      </c>
      <c r="L105" s="55">
        <v>0</v>
      </c>
      <c r="M105" s="55"/>
      <c r="N105" s="54">
        <v>0</v>
      </c>
      <c r="O105" s="54">
        <v>0</v>
      </c>
      <c r="P105" s="54">
        <v>0</v>
      </c>
      <c r="Q105" s="54">
        <v>0</v>
      </c>
      <c r="R105" s="55">
        <v>0</v>
      </c>
      <c r="S105" s="36"/>
      <c r="T105" s="54"/>
      <c r="U105" s="54">
        <v>0.59936999999999996</v>
      </c>
      <c r="V105" s="54"/>
      <c r="W105" s="54">
        <v>0</v>
      </c>
      <c r="X105" s="54">
        <v>0</v>
      </c>
      <c r="Y105" s="55">
        <v>0</v>
      </c>
      <c r="Z105" s="55"/>
      <c r="AA105" s="54">
        <v>27.166630000000001</v>
      </c>
      <c r="AB105" s="56">
        <v>22.872970000000002</v>
      </c>
      <c r="AC105" s="56">
        <v>4.29366</v>
      </c>
      <c r="AD105" s="56">
        <v>0</v>
      </c>
      <c r="AE105" s="54">
        <v>0</v>
      </c>
      <c r="AF105" s="54"/>
      <c r="AG105" s="54">
        <v>2.0030800000000002</v>
      </c>
      <c r="AH105" s="54">
        <v>0</v>
      </c>
      <c r="AI105" s="54">
        <v>0</v>
      </c>
      <c r="AJ105" s="54">
        <v>0</v>
      </c>
      <c r="AK105" s="54">
        <v>2101.0232999999998</v>
      </c>
      <c r="AL105" s="56">
        <v>47.13261</v>
      </c>
      <c r="AM105" s="56">
        <v>2053.8906899999997</v>
      </c>
      <c r="AN105" s="79"/>
      <c r="AO105" s="79"/>
      <c r="AP105" s="54">
        <v>0</v>
      </c>
      <c r="AQ105" s="54">
        <v>0</v>
      </c>
      <c r="AR105" s="55">
        <v>2130.7923799999994</v>
      </c>
      <c r="AS105" s="56">
        <v>72.608029999999999</v>
      </c>
      <c r="AT105" s="56">
        <v>2058.1843499999995</v>
      </c>
      <c r="AU105" s="37"/>
      <c r="AV105" s="54">
        <v>0</v>
      </c>
      <c r="AW105" s="54">
        <v>0</v>
      </c>
      <c r="AX105" s="55">
        <v>0</v>
      </c>
      <c r="AY105" s="55">
        <v>0</v>
      </c>
      <c r="AZ105" s="75"/>
      <c r="BA105" s="54">
        <v>0</v>
      </c>
      <c r="BB105" s="54">
        <v>0</v>
      </c>
      <c r="BC105" s="55">
        <v>0</v>
      </c>
      <c r="BD105" s="54">
        <v>0</v>
      </c>
      <c r="BE105" s="54">
        <v>0</v>
      </c>
      <c r="BF105" s="54">
        <v>0</v>
      </c>
      <c r="BG105" s="54">
        <v>0</v>
      </c>
      <c r="BH105" s="54">
        <v>0</v>
      </c>
      <c r="BI105" s="55">
        <v>0</v>
      </c>
      <c r="BJ105" s="75"/>
      <c r="BK105" s="55">
        <v>0</v>
      </c>
      <c r="BL105" s="75"/>
      <c r="BM105" s="55">
        <v>2130.7923799999994</v>
      </c>
      <c r="BN105" s="56">
        <v>72.608029999999999</v>
      </c>
      <c r="BO105" s="56">
        <v>2058.1843499999995</v>
      </c>
      <c r="BP105" s="44"/>
      <c r="BQ105" s="44"/>
      <c r="BR105" s="44"/>
      <c r="BS105" s="44"/>
      <c r="BT105" s="44"/>
      <c r="BU105" s="44"/>
      <c r="BV105" s="44"/>
      <c r="BW105" s="44"/>
    </row>
    <row r="106" spans="1:87" ht="12" customHeight="1" x14ac:dyDescent="0.2">
      <c r="A106" s="42">
        <v>2017</v>
      </c>
      <c r="B106" s="42" t="s">
        <v>11</v>
      </c>
      <c r="C106" s="54">
        <v>0</v>
      </c>
      <c r="D106" s="54"/>
      <c r="E106" s="54">
        <v>0</v>
      </c>
      <c r="F106" s="55">
        <f>África!F106</f>
        <v>0</v>
      </c>
      <c r="G106" s="56">
        <f>África!G106</f>
        <v>0</v>
      </c>
      <c r="H106" s="56">
        <f>África!H106</f>
        <v>0</v>
      </c>
      <c r="I106" s="74"/>
      <c r="J106" s="54">
        <v>0</v>
      </c>
      <c r="K106" s="54">
        <v>0</v>
      </c>
      <c r="L106" s="55">
        <v>0</v>
      </c>
      <c r="M106" s="55"/>
      <c r="N106" s="54">
        <v>0</v>
      </c>
      <c r="O106" s="54">
        <v>0</v>
      </c>
      <c r="P106" s="54">
        <v>0</v>
      </c>
      <c r="Q106" s="54">
        <v>0</v>
      </c>
      <c r="R106" s="55">
        <v>0</v>
      </c>
      <c r="S106" s="36"/>
      <c r="T106" s="54"/>
      <c r="U106" s="54">
        <v>0.30349999999999999</v>
      </c>
      <c r="V106" s="54"/>
      <c r="W106" s="54">
        <v>0</v>
      </c>
      <c r="X106" s="54">
        <v>0</v>
      </c>
      <c r="Y106" s="55">
        <v>0</v>
      </c>
      <c r="Z106" s="55"/>
      <c r="AA106" s="54">
        <v>124.98374999999996</v>
      </c>
      <c r="AB106" s="56">
        <v>31.025179999999988</v>
      </c>
      <c r="AC106" s="56">
        <v>93.958569999999966</v>
      </c>
      <c r="AD106" s="56">
        <v>0</v>
      </c>
      <c r="AE106" s="54">
        <v>0</v>
      </c>
      <c r="AF106" s="54"/>
      <c r="AG106" s="54">
        <v>10.271130000000001</v>
      </c>
      <c r="AH106" s="54">
        <v>0</v>
      </c>
      <c r="AI106" s="54">
        <v>0</v>
      </c>
      <c r="AJ106" s="54">
        <v>0</v>
      </c>
      <c r="AK106" s="54">
        <v>2925.8409999999994</v>
      </c>
      <c r="AL106" s="56">
        <v>22.325479999999999</v>
      </c>
      <c r="AM106" s="56">
        <v>2903.5155199999995</v>
      </c>
      <c r="AN106" s="79"/>
      <c r="AO106" s="79"/>
      <c r="AP106" s="54">
        <v>0.60562000000000005</v>
      </c>
      <c r="AQ106" s="54">
        <v>0</v>
      </c>
      <c r="AR106" s="55">
        <v>3062.0049999999992</v>
      </c>
      <c r="AS106" s="56">
        <v>64.530909999999992</v>
      </c>
      <c r="AT106" s="56">
        <v>2997.4740899999993</v>
      </c>
      <c r="AU106" s="37"/>
      <c r="AV106" s="54">
        <v>0</v>
      </c>
      <c r="AW106" s="54">
        <v>0</v>
      </c>
      <c r="AX106" s="55">
        <v>0</v>
      </c>
      <c r="AY106" s="55">
        <v>0</v>
      </c>
      <c r="AZ106" s="75"/>
      <c r="BA106" s="54">
        <v>0</v>
      </c>
      <c r="BB106" s="54">
        <v>0</v>
      </c>
      <c r="BC106" s="55">
        <v>0</v>
      </c>
      <c r="BD106" s="54">
        <v>0</v>
      </c>
      <c r="BE106" s="54">
        <v>0</v>
      </c>
      <c r="BF106" s="54">
        <v>0</v>
      </c>
      <c r="BG106" s="54">
        <v>0</v>
      </c>
      <c r="BH106" s="54">
        <v>0</v>
      </c>
      <c r="BI106" s="55">
        <v>0</v>
      </c>
      <c r="BJ106" s="75"/>
      <c r="BK106" s="55">
        <v>0.40214</v>
      </c>
      <c r="BL106" s="75"/>
      <c r="BM106" s="55">
        <v>3062.4071399999993</v>
      </c>
      <c r="BN106" s="56">
        <v>64.933049999999994</v>
      </c>
      <c r="BO106" s="56">
        <v>2997.4740899999993</v>
      </c>
      <c r="BP106" s="44"/>
      <c r="BQ106" s="44"/>
      <c r="BR106" s="44"/>
      <c r="BS106" s="44"/>
      <c r="BT106" s="44"/>
      <c r="BU106" s="44"/>
      <c r="BV106" s="44"/>
      <c r="BW106" s="44"/>
    </row>
    <row r="107" spans="1:87" ht="12" customHeight="1" x14ac:dyDescent="0.2">
      <c r="A107" s="42">
        <v>2017</v>
      </c>
      <c r="B107" s="42" t="s">
        <v>12</v>
      </c>
      <c r="C107" s="54">
        <v>0</v>
      </c>
      <c r="D107" s="54"/>
      <c r="E107" s="54">
        <v>0</v>
      </c>
      <c r="F107" s="55">
        <f>África!F107</f>
        <v>0</v>
      </c>
      <c r="G107" s="56">
        <f>África!G107</f>
        <v>0</v>
      </c>
      <c r="H107" s="56">
        <f>África!H107</f>
        <v>0</v>
      </c>
      <c r="I107" s="74"/>
      <c r="J107" s="54">
        <v>0</v>
      </c>
      <c r="K107" s="54">
        <v>0</v>
      </c>
      <c r="L107" s="55">
        <v>0</v>
      </c>
      <c r="M107" s="55"/>
      <c r="N107" s="54">
        <v>0</v>
      </c>
      <c r="O107" s="54">
        <v>0</v>
      </c>
      <c r="P107" s="54">
        <v>0</v>
      </c>
      <c r="Q107" s="54">
        <v>0</v>
      </c>
      <c r="R107" s="55">
        <v>0</v>
      </c>
      <c r="S107" s="36"/>
      <c r="T107" s="54"/>
      <c r="U107" s="54">
        <v>1.1881600000000001</v>
      </c>
      <c r="V107" s="54"/>
      <c r="W107" s="54">
        <v>0</v>
      </c>
      <c r="X107" s="54">
        <v>0</v>
      </c>
      <c r="Y107" s="55">
        <v>0</v>
      </c>
      <c r="Z107" s="55"/>
      <c r="AA107" s="54">
        <v>44.532339999999998</v>
      </c>
      <c r="AB107" s="56">
        <v>30.527139999999996</v>
      </c>
      <c r="AC107" s="56">
        <v>14.0052</v>
      </c>
      <c r="AD107" s="56">
        <v>0</v>
      </c>
      <c r="AE107" s="54">
        <v>0</v>
      </c>
      <c r="AF107" s="54"/>
      <c r="AG107" s="54">
        <v>3.5216499999999997</v>
      </c>
      <c r="AH107" s="54">
        <v>0.57089999999999996</v>
      </c>
      <c r="AI107" s="54">
        <v>0</v>
      </c>
      <c r="AJ107" s="54">
        <v>0</v>
      </c>
      <c r="AK107" s="54">
        <v>2376.1766100000004</v>
      </c>
      <c r="AL107" s="56">
        <v>0.59936</v>
      </c>
      <c r="AM107" s="56">
        <v>2375.5772500000003</v>
      </c>
      <c r="AN107" s="79"/>
      <c r="AO107" s="79"/>
      <c r="AP107" s="54">
        <v>0.30576999999999999</v>
      </c>
      <c r="AQ107" s="54">
        <v>0</v>
      </c>
      <c r="AR107" s="55">
        <v>2426.2954300000001</v>
      </c>
      <c r="AS107" s="56">
        <v>36.712980000000002</v>
      </c>
      <c r="AT107" s="56">
        <v>2389.5824500000003</v>
      </c>
      <c r="AU107" s="37"/>
      <c r="AV107" s="54">
        <v>0</v>
      </c>
      <c r="AW107" s="54">
        <v>0</v>
      </c>
      <c r="AX107" s="55">
        <v>0</v>
      </c>
      <c r="AY107" s="55">
        <v>0</v>
      </c>
      <c r="AZ107" s="75"/>
      <c r="BA107" s="54">
        <v>0</v>
      </c>
      <c r="BB107" s="54">
        <v>0</v>
      </c>
      <c r="BC107" s="55">
        <v>987.37593000000004</v>
      </c>
      <c r="BD107" s="54">
        <v>0</v>
      </c>
      <c r="BE107" s="54">
        <v>0</v>
      </c>
      <c r="BF107" s="54">
        <v>0</v>
      </c>
      <c r="BG107" s="54">
        <v>0</v>
      </c>
      <c r="BH107" s="54">
        <v>0</v>
      </c>
      <c r="BI107" s="55">
        <v>987.37593000000004</v>
      </c>
      <c r="BJ107" s="75"/>
      <c r="BK107" s="55">
        <v>28.883520000000001</v>
      </c>
      <c r="BL107" s="75"/>
      <c r="BM107" s="55">
        <v>3442.5548800000001</v>
      </c>
      <c r="BN107" s="56">
        <v>1052.97243</v>
      </c>
      <c r="BO107" s="56">
        <v>2389.5824500000003</v>
      </c>
      <c r="BP107" s="44"/>
      <c r="BQ107" s="44"/>
      <c r="BR107" s="44"/>
      <c r="BS107" s="44"/>
      <c r="BT107" s="44"/>
      <c r="BU107" s="44"/>
      <c r="BV107" s="44"/>
      <c r="BW107" s="44"/>
    </row>
    <row r="108" spans="1:87" ht="12" customHeight="1" x14ac:dyDescent="0.2">
      <c r="A108" s="42">
        <v>2017</v>
      </c>
      <c r="B108" s="42" t="s">
        <v>13</v>
      </c>
      <c r="C108" s="54">
        <v>0</v>
      </c>
      <c r="D108" s="54"/>
      <c r="E108" s="54">
        <v>0</v>
      </c>
      <c r="F108" s="55">
        <f>África!F108</f>
        <v>0</v>
      </c>
      <c r="G108" s="56">
        <f>África!G108</f>
        <v>0</v>
      </c>
      <c r="H108" s="56">
        <f>África!H108</f>
        <v>0</v>
      </c>
      <c r="I108" s="74"/>
      <c r="J108" s="54">
        <v>0</v>
      </c>
      <c r="K108" s="54">
        <v>0</v>
      </c>
      <c r="L108" s="55">
        <v>0</v>
      </c>
      <c r="M108" s="55"/>
      <c r="N108" s="54">
        <v>0</v>
      </c>
      <c r="O108" s="54">
        <v>0</v>
      </c>
      <c r="P108" s="54">
        <v>0</v>
      </c>
      <c r="Q108" s="54">
        <v>0</v>
      </c>
      <c r="R108" s="55">
        <v>0</v>
      </c>
      <c r="S108" s="36"/>
      <c r="T108" s="54"/>
      <c r="U108" s="54">
        <v>1.47367</v>
      </c>
      <c r="V108" s="54"/>
      <c r="W108" s="54">
        <v>0</v>
      </c>
      <c r="X108" s="54">
        <v>0</v>
      </c>
      <c r="Y108" s="55">
        <v>0</v>
      </c>
      <c r="Z108" s="55"/>
      <c r="AA108" s="54">
        <v>88.783789999999996</v>
      </c>
      <c r="AB108" s="56">
        <v>47.67427</v>
      </c>
      <c r="AC108" s="56">
        <v>41.109519999999996</v>
      </c>
      <c r="AD108" s="56">
        <v>0</v>
      </c>
      <c r="AE108" s="54">
        <v>0</v>
      </c>
      <c r="AF108" s="54"/>
      <c r="AG108" s="54">
        <v>3.2360900000000004</v>
      </c>
      <c r="AH108" s="54">
        <v>0</v>
      </c>
      <c r="AI108" s="54">
        <v>0</v>
      </c>
      <c r="AJ108" s="54">
        <v>0</v>
      </c>
      <c r="AK108" s="54">
        <v>1944.5750399999999</v>
      </c>
      <c r="AL108" s="56">
        <v>0.28849999999999998</v>
      </c>
      <c r="AM108" s="56">
        <v>1944.2865399999998</v>
      </c>
      <c r="AN108" s="79"/>
      <c r="AO108" s="79"/>
      <c r="AP108" s="54">
        <v>0</v>
      </c>
      <c r="AQ108" s="54">
        <v>0</v>
      </c>
      <c r="AR108" s="55">
        <v>2038.0685899999999</v>
      </c>
      <c r="AS108" s="56">
        <v>52.672529999999995</v>
      </c>
      <c r="AT108" s="56">
        <v>1985.3960599999998</v>
      </c>
      <c r="AU108" s="37"/>
      <c r="AV108" s="54">
        <v>0</v>
      </c>
      <c r="AW108" s="54">
        <v>0</v>
      </c>
      <c r="AX108" s="55">
        <v>0</v>
      </c>
      <c r="AY108" s="55">
        <v>0</v>
      </c>
      <c r="AZ108" s="75"/>
      <c r="BA108" s="54">
        <v>0</v>
      </c>
      <c r="BB108" s="54">
        <v>0</v>
      </c>
      <c r="BC108" s="55">
        <v>0</v>
      </c>
      <c r="BD108" s="54">
        <v>0</v>
      </c>
      <c r="BE108" s="54">
        <v>0</v>
      </c>
      <c r="BF108" s="54">
        <v>0</v>
      </c>
      <c r="BG108" s="54">
        <v>0</v>
      </c>
      <c r="BH108" s="54">
        <v>0</v>
      </c>
      <c r="BI108" s="55">
        <v>0</v>
      </c>
      <c r="BJ108" s="75"/>
      <c r="BK108" s="55">
        <v>29.321069999999999</v>
      </c>
      <c r="BL108" s="75"/>
      <c r="BM108" s="55">
        <v>2067.3896599999998</v>
      </c>
      <c r="BN108" s="56">
        <v>81.993599999999986</v>
      </c>
      <c r="BO108" s="56">
        <v>1985.3960599999998</v>
      </c>
      <c r="BP108" s="44"/>
      <c r="BQ108" s="44"/>
      <c r="BR108" s="44"/>
      <c r="BS108" s="44"/>
      <c r="BT108" s="44"/>
      <c r="BU108" s="44"/>
      <c r="BV108" s="44"/>
      <c r="BW108" s="44"/>
    </row>
    <row r="109" spans="1:87" ht="12" customHeight="1" x14ac:dyDescent="0.2">
      <c r="A109" s="42">
        <v>2017</v>
      </c>
      <c r="B109" s="42" t="s">
        <v>14</v>
      </c>
      <c r="C109" s="54">
        <v>0</v>
      </c>
      <c r="D109" s="54"/>
      <c r="E109" s="54">
        <v>0</v>
      </c>
      <c r="F109" s="55">
        <f>África!F109</f>
        <v>0</v>
      </c>
      <c r="G109" s="56">
        <f>África!G109</f>
        <v>0</v>
      </c>
      <c r="H109" s="56">
        <f>África!H109</f>
        <v>0</v>
      </c>
      <c r="I109" s="74"/>
      <c r="J109" s="54">
        <v>0</v>
      </c>
      <c r="K109" s="54">
        <v>0</v>
      </c>
      <c r="L109" s="55">
        <v>0</v>
      </c>
      <c r="M109" s="55"/>
      <c r="N109" s="54">
        <v>0</v>
      </c>
      <c r="O109" s="54">
        <v>0</v>
      </c>
      <c r="P109" s="54">
        <v>0</v>
      </c>
      <c r="Q109" s="54">
        <v>0</v>
      </c>
      <c r="R109" s="55">
        <v>0</v>
      </c>
      <c r="S109" s="36"/>
      <c r="T109" s="54"/>
      <c r="U109" s="54">
        <v>3.82335</v>
      </c>
      <c r="V109" s="54"/>
      <c r="W109" s="54">
        <v>0</v>
      </c>
      <c r="X109" s="54">
        <v>0</v>
      </c>
      <c r="Y109" s="55">
        <v>0</v>
      </c>
      <c r="Z109" s="55"/>
      <c r="AA109" s="54">
        <v>44.273369999999993</v>
      </c>
      <c r="AB109" s="56">
        <v>44.239949999999993</v>
      </c>
      <c r="AC109" s="56">
        <v>3.3419999999999998E-2</v>
      </c>
      <c r="AD109" s="56">
        <v>0</v>
      </c>
      <c r="AE109" s="54">
        <v>0</v>
      </c>
      <c r="AF109" s="54"/>
      <c r="AG109" s="54">
        <v>2.3928400000000001</v>
      </c>
      <c r="AH109" s="54">
        <v>0</v>
      </c>
      <c r="AI109" s="54">
        <v>0</v>
      </c>
      <c r="AJ109" s="54">
        <v>0</v>
      </c>
      <c r="AK109" s="54">
        <v>2468.7635599999999</v>
      </c>
      <c r="AL109" s="56">
        <v>0</v>
      </c>
      <c r="AM109" s="56">
        <v>2468.7635599999999</v>
      </c>
      <c r="AN109" s="79"/>
      <c r="AO109" s="79"/>
      <c r="AP109" s="54">
        <v>0</v>
      </c>
      <c r="AQ109" s="54">
        <v>0</v>
      </c>
      <c r="AR109" s="55">
        <v>2519.2531199999999</v>
      </c>
      <c r="AS109" s="56">
        <v>50.456139999999991</v>
      </c>
      <c r="AT109" s="56">
        <v>2468.7969800000001</v>
      </c>
      <c r="AU109" s="37"/>
      <c r="AV109" s="54">
        <v>0</v>
      </c>
      <c r="AW109" s="54">
        <v>0</v>
      </c>
      <c r="AX109" s="55">
        <v>0</v>
      </c>
      <c r="AY109" s="55">
        <v>0</v>
      </c>
      <c r="AZ109" s="75"/>
      <c r="BA109" s="54">
        <v>0</v>
      </c>
      <c r="BB109" s="54">
        <v>0</v>
      </c>
      <c r="BC109" s="55">
        <v>0</v>
      </c>
      <c r="BD109" s="54">
        <v>0</v>
      </c>
      <c r="BE109" s="54">
        <v>0</v>
      </c>
      <c r="BF109" s="54">
        <v>0</v>
      </c>
      <c r="BG109" s="54">
        <v>0</v>
      </c>
      <c r="BH109" s="54">
        <v>0</v>
      </c>
      <c r="BI109" s="55">
        <v>0</v>
      </c>
      <c r="BJ109" s="75"/>
      <c r="BK109" s="55">
        <v>21.7545</v>
      </c>
      <c r="BL109" s="75"/>
      <c r="BM109" s="55">
        <v>2541.0076199999999</v>
      </c>
      <c r="BN109" s="56">
        <v>72.210639999999984</v>
      </c>
      <c r="BO109" s="56">
        <v>2468.7969800000001</v>
      </c>
      <c r="BP109" s="44"/>
      <c r="BQ109" s="44"/>
      <c r="BR109" s="44"/>
      <c r="BS109" s="44"/>
      <c r="BT109" s="44"/>
      <c r="BU109" s="44"/>
      <c r="BV109" s="44"/>
      <c r="BW109" s="44"/>
    </row>
    <row r="110" spans="1:87" ht="12.75" customHeight="1" x14ac:dyDescent="0.2">
      <c r="A110" s="42">
        <v>2017</v>
      </c>
      <c r="B110" s="42" t="s">
        <v>15</v>
      </c>
      <c r="C110" s="54">
        <v>0</v>
      </c>
      <c r="D110" s="54"/>
      <c r="E110" s="54">
        <v>0</v>
      </c>
      <c r="F110" s="55">
        <f>África!F110</f>
        <v>0</v>
      </c>
      <c r="G110" s="56">
        <f>África!G110</f>
        <v>0</v>
      </c>
      <c r="H110" s="56">
        <f>África!H110</f>
        <v>0</v>
      </c>
      <c r="I110" s="74"/>
      <c r="J110" s="54">
        <v>0</v>
      </c>
      <c r="K110" s="54">
        <v>0</v>
      </c>
      <c r="L110" s="55">
        <v>0</v>
      </c>
      <c r="M110" s="55"/>
      <c r="N110" s="54">
        <v>0</v>
      </c>
      <c r="O110" s="54">
        <v>0</v>
      </c>
      <c r="P110" s="54">
        <v>0</v>
      </c>
      <c r="Q110" s="54">
        <v>0</v>
      </c>
      <c r="R110" s="55">
        <v>0</v>
      </c>
      <c r="S110" s="36"/>
      <c r="T110" s="54"/>
      <c r="U110" s="54">
        <v>20.043560000000003</v>
      </c>
      <c r="V110" s="54"/>
      <c r="W110" s="54">
        <v>0</v>
      </c>
      <c r="X110" s="54">
        <v>0</v>
      </c>
      <c r="Y110" s="55">
        <v>0</v>
      </c>
      <c r="Z110" s="55"/>
      <c r="AA110" s="54">
        <v>1298.5496499999997</v>
      </c>
      <c r="AB110" s="56">
        <v>407.04274999999996</v>
      </c>
      <c r="AC110" s="56">
        <v>891.50689999999986</v>
      </c>
      <c r="AD110" s="56">
        <v>0</v>
      </c>
      <c r="AE110" s="54">
        <v>0</v>
      </c>
      <c r="AF110" s="54"/>
      <c r="AG110" s="54">
        <v>52.42996999999999</v>
      </c>
      <c r="AH110" s="54">
        <v>1.1368400000000001</v>
      </c>
      <c r="AI110" s="54">
        <v>0</v>
      </c>
      <c r="AJ110" s="54">
        <v>0</v>
      </c>
      <c r="AK110" s="54">
        <v>29944.533749999999</v>
      </c>
      <c r="AL110" s="56">
        <v>99.409649999999999</v>
      </c>
      <c r="AM110" s="56">
        <v>29845.124100000001</v>
      </c>
      <c r="AN110" s="79"/>
      <c r="AO110" s="79"/>
      <c r="AP110" s="54">
        <v>2.1023899999999998</v>
      </c>
      <c r="AQ110" s="54">
        <v>0</v>
      </c>
      <c r="AR110" s="55">
        <v>31318.796160000002</v>
      </c>
      <c r="AS110" s="56">
        <v>582.1651599999999</v>
      </c>
      <c r="AT110" s="56">
        <v>30736.631000000001</v>
      </c>
      <c r="AU110" s="37"/>
      <c r="AV110" s="54">
        <v>0</v>
      </c>
      <c r="AW110" s="54">
        <v>0</v>
      </c>
      <c r="AX110" s="55">
        <v>0</v>
      </c>
      <c r="AY110" s="55">
        <v>0</v>
      </c>
      <c r="AZ110" s="75"/>
      <c r="BA110" s="54">
        <v>0</v>
      </c>
      <c r="BB110" s="54">
        <v>0</v>
      </c>
      <c r="BC110" s="55">
        <v>987.37593000000004</v>
      </c>
      <c r="BD110" s="54">
        <v>0</v>
      </c>
      <c r="BE110" s="54">
        <v>0</v>
      </c>
      <c r="BF110" s="54">
        <v>0</v>
      </c>
      <c r="BG110" s="54">
        <v>0</v>
      </c>
      <c r="BH110" s="54">
        <v>0</v>
      </c>
      <c r="BI110" s="55">
        <v>987.37593000000004</v>
      </c>
      <c r="BJ110" s="75"/>
      <c r="BK110" s="55">
        <v>88.511140000000012</v>
      </c>
      <c r="BL110" s="75"/>
      <c r="BM110" s="55">
        <v>32394.683229999999</v>
      </c>
      <c r="BN110" s="56">
        <v>1658.05223</v>
      </c>
      <c r="BO110" s="56">
        <v>30736.631000000001</v>
      </c>
      <c r="BP110" s="45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</row>
    <row r="111" spans="1:87" ht="12" customHeight="1" x14ac:dyDescent="0.2">
      <c r="A111" s="42">
        <v>2018</v>
      </c>
      <c r="B111" s="42" t="s">
        <v>3</v>
      </c>
      <c r="C111" s="54">
        <v>0</v>
      </c>
      <c r="D111" s="54">
        <v>0</v>
      </c>
      <c r="E111" s="54">
        <v>0</v>
      </c>
      <c r="F111" s="55">
        <v>0</v>
      </c>
      <c r="G111" s="56">
        <v>0</v>
      </c>
      <c r="H111" s="56">
        <v>0</v>
      </c>
      <c r="I111" s="74"/>
      <c r="J111" s="54">
        <v>0</v>
      </c>
      <c r="K111" s="54">
        <v>0</v>
      </c>
      <c r="L111" s="55">
        <v>0</v>
      </c>
      <c r="M111" s="55"/>
      <c r="N111" s="54">
        <v>0</v>
      </c>
      <c r="O111" s="54">
        <v>0</v>
      </c>
      <c r="P111" s="54">
        <v>0</v>
      </c>
      <c r="Q111" s="54">
        <v>0</v>
      </c>
      <c r="R111" s="55">
        <v>0</v>
      </c>
      <c r="S111" s="36"/>
      <c r="T111" s="54">
        <v>0</v>
      </c>
      <c r="U111" s="54">
        <v>3.8210300000000004</v>
      </c>
      <c r="V111" s="54">
        <v>0</v>
      </c>
      <c r="W111" s="54">
        <v>0</v>
      </c>
      <c r="X111" s="54">
        <v>0</v>
      </c>
      <c r="Y111" s="55">
        <v>0</v>
      </c>
      <c r="Z111" s="55">
        <v>0</v>
      </c>
      <c r="AA111" s="54">
        <v>61.58626000000001</v>
      </c>
      <c r="AB111" s="56">
        <v>55.370140000000006</v>
      </c>
      <c r="AC111" s="56">
        <v>6.2161200000000001</v>
      </c>
      <c r="AD111" s="56">
        <v>0</v>
      </c>
      <c r="AE111" s="54">
        <v>0</v>
      </c>
      <c r="AF111" s="54">
        <v>0</v>
      </c>
      <c r="AG111" s="54">
        <v>2.8976299999999999</v>
      </c>
      <c r="AH111" s="54">
        <v>0</v>
      </c>
      <c r="AI111" s="54">
        <v>0</v>
      </c>
      <c r="AJ111" s="54">
        <v>0</v>
      </c>
      <c r="AK111" s="54">
        <v>2358.4433999999997</v>
      </c>
      <c r="AL111" s="56">
        <v>0.59565999999999997</v>
      </c>
      <c r="AM111" s="56">
        <v>2357.8477399999997</v>
      </c>
      <c r="AN111" s="79">
        <v>0</v>
      </c>
      <c r="AO111" s="79">
        <v>0</v>
      </c>
      <c r="AP111" s="54">
        <v>0</v>
      </c>
      <c r="AQ111" s="54">
        <v>1079.21155</v>
      </c>
      <c r="AR111" s="55">
        <v>3505.9598699999997</v>
      </c>
      <c r="AS111" s="56">
        <v>1141.8960100000002</v>
      </c>
      <c r="AT111" s="56">
        <v>2364.0638599999997</v>
      </c>
      <c r="AU111" s="37"/>
      <c r="AV111" s="54">
        <v>0</v>
      </c>
      <c r="AW111" s="54">
        <v>0</v>
      </c>
      <c r="AX111" s="55">
        <v>0</v>
      </c>
      <c r="AY111" s="55">
        <v>0</v>
      </c>
      <c r="AZ111" s="75"/>
      <c r="BA111" s="54">
        <v>0</v>
      </c>
      <c r="BB111" s="54">
        <v>0</v>
      </c>
      <c r="BC111" s="55">
        <v>0</v>
      </c>
      <c r="BD111" s="54">
        <v>0</v>
      </c>
      <c r="BE111" s="54">
        <v>0</v>
      </c>
      <c r="BF111" s="54">
        <v>0</v>
      </c>
      <c r="BG111" s="54">
        <v>0</v>
      </c>
      <c r="BH111" s="54">
        <v>0</v>
      </c>
      <c r="BI111" s="55">
        <v>0</v>
      </c>
      <c r="BJ111" s="75"/>
      <c r="BK111" s="55">
        <v>1.1659299999999999</v>
      </c>
      <c r="BL111" s="75"/>
      <c r="BM111" s="55">
        <v>3507.1257999999998</v>
      </c>
      <c r="BN111" s="56">
        <v>1143.06194</v>
      </c>
      <c r="BO111" s="56">
        <v>2364.0638599999997</v>
      </c>
      <c r="BP111" s="44"/>
      <c r="BQ111" s="44"/>
      <c r="BR111" s="44"/>
      <c r="BS111" s="44"/>
      <c r="BT111" s="44"/>
      <c r="BU111" s="44"/>
      <c r="BV111" s="44"/>
      <c r="BW111" s="44"/>
    </row>
    <row r="112" spans="1:87" ht="12" customHeight="1" x14ac:dyDescent="0.2">
      <c r="A112" s="42">
        <v>2018</v>
      </c>
      <c r="B112" s="42" t="s">
        <v>4</v>
      </c>
      <c r="C112" s="54">
        <v>0</v>
      </c>
      <c r="D112" s="54">
        <v>0</v>
      </c>
      <c r="E112" s="54">
        <v>0</v>
      </c>
      <c r="F112" s="55">
        <v>0</v>
      </c>
      <c r="G112" s="56">
        <v>0</v>
      </c>
      <c r="H112" s="56">
        <v>0</v>
      </c>
      <c r="I112" s="74"/>
      <c r="J112" s="54">
        <v>0</v>
      </c>
      <c r="K112" s="54">
        <v>0</v>
      </c>
      <c r="L112" s="55">
        <v>0</v>
      </c>
      <c r="M112" s="55"/>
      <c r="N112" s="54">
        <v>0</v>
      </c>
      <c r="O112" s="54">
        <v>0</v>
      </c>
      <c r="P112" s="54">
        <v>0</v>
      </c>
      <c r="Q112" s="54">
        <v>0</v>
      </c>
      <c r="R112" s="55">
        <v>0</v>
      </c>
      <c r="S112" s="36"/>
      <c r="T112" s="54">
        <v>0</v>
      </c>
      <c r="U112" s="54">
        <v>2.67693</v>
      </c>
      <c r="V112" s="54">
        <v>0</v>
      </c>
      <c r="W112" s="54">
        <v>0</v>
      </c>
      <c r="X112" s="54">
        <v>0</v>
      </c>
      <c r="Y112" s="55">
        <v>0</v>
      </c>
      <c r="Z112" s="55">
        <v>0</v>
      </c>
      <c r="AA112" s="54">
        <v>361.96273999999994</v>
      </c>
      <c r="AB112" s="56">
        <v>57.121939999999995</v>
      </c>
      <c r="AC112" s="56">
        <v>304.84079999999994</v>
      </c>
      <c r="AD112" s="56">
        <v>0</v>
      </c>
      <c r="AE112" s="54">
        <v>0</v>
      </c>
      <c r="AF112" s="54">
        <v>0</v>
      </c>
      <c r="AG112" s="54">
        <v>3.4242499999999998</v>
      </c>
      <c r="AH112" s="54">
        <v>0</v>
      </c>
      <c r="AI112" s="54">
        <v>0</v>
      </c>
      <c r="AJ112" s="54">
        <v>0</v>
      </c>
      <c r="AK112" s="54">
        <v>1574.83502</v>
      </c>
      <c r="AL112" s="56">
        <v>0.85809000000000002</v>
      </c>
      <c r="AM112" s="56">
        <v>1573.97693</v>
      </c>
      <c r="AN112" s="79">
        <v>0</v>
      </c>
      <c r="AO112" s="79">
        <v>0</v>
      </c>
      <c r="AP112" s="54">
        <v>0.53873000000000004</v>
      </c>
      <c r="AQ112" s="54">
        <v>0</v>
      </c>
      <c r="AR112" s="55">
        <v>1943.43767</v>
      </c>
      <c r="AS112" s="56">
        <v>64.61994</v>
      </c>
      <c r="AT112" s="56">
        <v>1878.81773</v>
      </c>
      <c r="AU112" s="37"/>
      <c r="AV112" s="54">
        <v>0</v>
      </c>
      <c r="AW112" s="54">
        <v>0</v>
      </c>
      <c r="AX112" s="55">
        <v>0</v>
      </c>
      <c r="AY112" s="55">
        <v>0</v>
      </c>
      <c r="AZ112" s="75"/>
      <c r="BA112" s="54">
        <v>0</v>
      </c>
      <c r="BB112" s="54">
        <v>1076.4263999999998</v>
      </c>
      <c r="BC112" s="55">
        <v>0</v>
      </c>
      <c r="BD112" s="54">
        <v>0</v>
      </c>
      <c r="BE112" s="54">
        <v>0</v>
      </c>
      <c r="BF112" s="54">
        <v>0</v>
      </c>
      <c r="BG112" s="54">
        <v>0</v>
      </c>
      <c r="BH112" s="54">
        <v>0</v>
      </c>
      <c r="BI112" s="55">
        <v>1076.4263999999998</v>
      </c>
      <c r="BJ112" s="75"/>
      <c r="BK112" s="55">
        <v>22.027760000000001</v>
      </c>
      <c r="BL112" s="75"/>
      <c r="BM112" s="55">
        <v>3041.8918299999996</v>
      </c>
      <c r="BN112" s="56">
        <v>1163.0740999999998</v>
      </c>
      <c r="BO112" s="56">
        <v>1878.81773</v>
      </c>
      <c r="BP112" s="44"/>
      <c r="BQ112" s="44"/>
      <c r="BR112" s="44"/>
      <c r="BS112" s="44"/>
      <c r="BT112" s="44"/>
      <c r="BU112" s="44"/>
      <c r="BV112" s="44"/>
      <c r="BW112" s="44"/>
    </row>
    <row r="113" spans="1:87" ht="12" customHeight="1" x14ac:dyDescent="0.2">
      <c r="A113" s="42">
        <v>2018</v>
      </c>
      <c r="B113" s="42" t="s">
        <v>5</v>
      </c>
      <c r="C113" s="54">
        <v>0</v>
      </c>
      <c r="D113" s="54">
        <v>0</v>
      </c>
      <c r="E113" s="54">
        <v>0</v>
      </c>
      <c r="F113" s="55">
        <v>0</v>
      </c>
      <c r="G113" s="56">
        <v>0</v>
      </c>
      <c r="H113" s="56">
        <v>0</v>
      </c>
      <c r="I113" s="74"/>
      <c r="J113" s="54">
        <v>0</v>
      </c>
      <c r="K113" s="54">
        <v>0</v>
      </c>
      <c r="L113" s="55">
        <v>0</v>
      </c>
      <c r="M113" s="55"/>
      <c r="N113" s="54">
        <v>0</v>
      </c>
      <c r="O113" s="54">
        <v>0</v>
      </c>
      <c r="P113" s="54">
        <v>0</v>
      </c>
      <c r="Q113" s="54">
        <v>0</v>
      </c>
      <c r="R113" s="55">
        <v>0</v>
      </c>
      <c r="S113" s="36"/>
      <c r="T113" s="54">
        <v>0</v>
      </c>
      <c r="U113" s="54">
        <v>3.8680500000000002</v>
      </c>
      <c r="V113" s="54">
        <v>0</v>
      </c>
      <c r="W113" s="54">
        <v>0</v>
      </c>
      <c r="X113" s="54">
        <v>0</v>
      </c>
      <c r="Y113" s="55">
        <v>0</v>
      </c>
      <c r="Z113" s="55">
        <v>0</v>
      </c>
      <c r="AA113" s="54">
        <v>909.03962999999987</v>
      </c>
      <c r="AB113" s="56">
        <v>61.020989999999998</v>
      </c>
      <c r="AC113" s="56">
        <v>848.01863999999989</v>
      </c>
      <c r="AD113" s="56">
        <v>0</v>
      </c>
      <c r="AE113" s="54">
        <v>0</v>
      </c>
      <c r="AF113" s="54">
        <v>0</v>
      </c>
      <c r="AG113" s="54">
        <v>8.2150200000000009</v>
      </c>
      <c r="AH113" s="54">
        <v>0</v>
      </c>
      <c r="AI113" s="54">
        <v>0</v>
      </c>
      <c r="AJ113" s="54">
        <v>0</v>
      </c>
      <c r="AK113" s="54">
        <v>1876.4722400000001</v>
      </c>
      <c r="AL113" s="56">
        <v>0</v>
      </c>
      <c r="AM113" s="56">
        <v>1876.4722400000001</v>
      </c>
      <c r="AN113" s="79">
        <v>0</v>
      </c>
      <c r="AO113" s="79">
        <v>0</v>
      </c>
      <c r="AP113" s="54">
        <v>0</v>
      </c>
      <c r="AQ113" s="54">
        <v>0</v>
      </c>
      <c r="AR113" s="55">
        <v>2797.59494</v>
      </c>
      <c r="AS113" s="56">
        <v>73.10405999999999</v>
      </c>
      <c r="AT113" s="56">
        <v>2724.4908799999998</v>
      </c>
      <c r="AU113" s="37"/>
      <c r="AV113" s="54">
        <v>0</v>
      </c>
      <c r="AW113" s="54">
        <v>0</v>
      </c>
      <c r="AX113" s="55">
        <v>0</v>
      </c>
      <c r="AY113" s="55">
        <v>0</v>
      </c>
      <c r="AZ113" s="75"/>
      <c r="BA113" s="54">
        <v>0</v>
      </c>
      <c r="BB113" s="54">
        <v>0</v>
      </c>
      <c r="BC113" s="55">
        <v>0</v>
      </c>
      <c r="BD113" s="54">
        <v>0</v>
      </c>
      <c r="BE113" s="54">
        <v>0</v>
      </c>
      <c r="BF113" s="54">
        <v>0</v>
      </c>
      <c r="BG113" s="54">
        <v>0</v>
      </c>
      <c r="BH113" s="54">
        <v>0</v>
      </c>
      <c r="BI113" s="55">
        <v>0</v>
      </c>
      <c r="BJ113" s="75"/>
      <c r="BK113" s="55">
        <v>3.5267199999999996</v>
      </c>
      <c r="BL113" s="75"/>
      <c r="BM113" s="55">
        <v>2801.1216599999998</v>
      </c>
      <c r="BN113" s="56">
        <v>76.630779999999987</v>
      </c>
      <c r="BO113" s="56">
        <v>2724.4908799999998</v>
      </c>
      <c r="BP113" s="44"/>
      <c r="BQ113" s="44"/>
      <c r="BR113" s="44"/>
      <c r="BS113" s="44"/>
      <c r="BT113" s="44"/>
      <c r="BU113" s="44"/>
      <c r="BV113" s="44"/>
      <c r="BW113" s="44"/>
    </row>
    <row r="114" spans="1:87" ht="12" customHeight="1" x14ac:dyDescent="0.2">
      <c r="A114" s="42">
        <v>2018</v>
      </c>
      <c r="B114" s="42" t="s">
        <v>6</v>
      </c>
      <c r="C114" s="54">
        <v>0</v>
      </c>
      <c r="D114" s="54">
        <v>0</v>
      </c>
      <c r="E114" s="54">
        <v>0</v>
      </c>
      <c r="F114" s="55">
        <v>0</v>
      </c>
      <c r="G114" s="56">
        <v>0</v>
      </c>
      <c r="H114" s="56">
        <v>0</v>
      </c>
      <c r="I114" s="74"/>
      <c r="J114" s="54">
        <v>0</v>
      </c>
      <c r="K114" s="54">
        <v>0</v>
      </c>
      <c r="L114" s="55">
        <v>0</v>
      </c>
      <c r="M114" s="55"/>
      <c r="N114" s="54">
        <v>0</v>
      </c>
      <c r="O114" s="54">
        <v>0</v>
      </c>
      <c r="P114" s="54">
        <v>0</v>
      </c>
      <c r="Q114" s="54">
        <v>0</v>
      </c>
      <c r="R114" s="55">
        <v>0</v>
      </c>
      <c r="S114" s="36"/>
      <c r="T114" s="54">
        <v>0</v>
      </c>
      <c r="U114" s="54">
        <v>1.1947399999999999</v>
      </c>
      <c r="V114" s="54">
        <v>0</v>
      </c>
      <c r="W114" s="54">
        <v>0</v>
      </c>
      <c r="X114" s="54">
        <v>0</v>
      </c>
      <c r="Y114" s="55">
        <v>0</v>
      </c>
      <c r="Z114" s="55">
        <v>0</v>
      </c>
      <c r="AA114" s="54">
        <v>592.72780999999998</v>
      </c>
      <c r="AB114" s="56">
        <v>31.589680000000001</v>
      </c>
      <c r="AC114" s="56">
        <v>561.13812999999993</v>
      </c>
      <c r="AD114" s="56">
        <v>0</v>
      </c>
      <c r="AE114" s="54">
        <v>0</v>
      </c>
      <c r="AF114" s="54">
        <v>0</v>
      </c>
      <c r="AG114" s="54">
        <v>3.1712199999999999</v>
      </c>
      <c r="AH114" s="54">
        <v>0</v>
      </c>
      <c r="AI114" s="54">
        <v>0</v>
      </c>
      <c r="AJ114" s="54">
        <v>0</v>
      </c>
      <c r="AK114" s="54">
        <v>1567.1990699999997</v>
      </c>
      <c r="AL114" s="56">
        <v>0.87404999999999999</v>
      </c>
      <c r="AM114" s="56">
        <v>1566.3250199999998</v>
      </c>
      <c r="AN114" s="79">
        <v>0</v>
      </c>
      <c r="AO114" s="79">
        <v>0</v>
      </c>
      <c r="AP114" s="54">
        <v>0</v>
      </c>
      <c r="AQ114" s="54">
        <v>0</v>
      </c>
      <c r="AR114" s="55">
        <v>2164.2928399999996</v>
      </c>
      <c r="AS114" s="56">
        <v>36.829689999999999</v>
      </c>
      <c r="AT114" s="56">
        <v>2127.4631499999996</v>
      </c>
      <c r="AU114" s="37"/>
      <c r="AV114" s="54">
        <v>0</v>
      </c>
      <c r="AW114" s="54">
        <v>0</v>
      </c>
      <c r="AX114" s="55">
        <v>0</v>
      </c>
      <c r="AY114" s="55">
        <v>0</v>
      </c>
      <c r="AZ114" s="75"/>
      <c r="BA114" s="54">
        <v>0</v>
      </c>
      <c r="BB114" s="54">
        <v>0</v>
      </c>
      <c r="BC114" s="55">
        <v>0</v>
      </c>
      <c r="BD114" s="54">
        <v>0</v>
      </c>
      <c r="BE114" s="54">
        <v>0</v>
      </c>
      <c r="BF114" s="54">
        <v>0</v>
      </c>
      <c r="BG114" s="54">
        <v>0</v>
      </c>
      <c r="BH114" s="54">
        <v>0</v>
      </c>
      <c r="BI114" s="55">
        <v>0</v>
      </c>
      <c r="BJ114" s="75"/>
      <c r="BK114" s="55">
        <v>14.51742</v>
      </c>
      <c r="BL114" s="75"/>
      <c r="BM114" s="55">
        <v>2178.8102599999997</v>
      </c>
      <c r="BN114" s="56">
        <v>51.347110000000001</v>
      </c>
      <c r="BO114" s="56">
        <v>2127.4631499999996</v>
      </c>
      <c r="BP114" s="44"/>
      <c r="BQ114" s="44"/>
      <c r="BR114" s="44"/>
      <c r="BS114" s="44"/>
      <c r="BT114" s="44"/>
      <c r="BU114" s="44"/>
      <c r="BV114" s="44"/>
      <c r="BW114" s="44"/>
    </row>
    <row r="115" spans="1:87" ht="12" customHeight="1" x14ac:dyDescent="0.2">
      <c r="A115" s="42">
        <v>2018</v>
      </c>
      <c r="B115" s="42" t="s">
        <v>7</v>
      </c>
      <c r="C115" s="54">
        <v>0</v>
      </c>
      <c r="D115" s="54">
        <v>0</v>
      </c>
      <c r="E115" s="54">
        <v>0</v>
      </c>
      <c r="F115" s="55">
        <v>0</v>
      </c>
      <c r="G115" s="56">
        <v>0</v>
      </c>
      <c r="H115" s="56">
        <v>0</v>
      </c>
      <c r="I115" s="74"/>
      <c r="J115" s="54">
        <v>0</v>
      </c>
      <c r="K115" s="54">
        <v>0</v>
      </c>
      <c r="L115" s="55">
        <v>0</v>
      </c>
      <c r="M115" s="55"/>
      <c r="N115" s="54">
        <v>0</v>
      </c>
      <c r="O115" s="54">
        <v>0</v>
      </c>
      <c r="P115" s="54">
        <v>0</v>
      </c>
      <c r="Q115" s="54">
        <v>0</v>
      </c>
      <c r="R115" s="55">
        <v>0</v>
      </c>
      <c r="S115" s="36"/>
      <c r="T115" s="54">
        <v>0</v>
      </c>
      <c r="U115" s="54">
        <v>0.89978000000000002</v>
      </c>
      <c r="V115" s="54">
        <v>0</v>
      </c>
      <c r="W115" s="54">
        <v>0</v>
      </c>
      <c r="X115" s="54">
        <v>0</v>
      </c>
      <c r="Y115" s="55">
        <v>0</v>
      </c>
      <c r="Z115" s="55">
        <v>0</v>
      </c>
      <c r="AA115" s="54">
        <v>758.54876999999999</v>
      </c>
      <c r="AB115" s="56">
        <v>29.466149999999999</v>
      </c>
      <c r="AC115" s="56">
        <v>729.08262000000002</v>
      </c>
      <c r="AD115" s="56">
        <v>0</v>
      </c>
      <c r="AE115" s="54">
        <v>0</v>
      </c>
      <c r="AF115" s="54">
        <v>0</v>
      </c>
      <c r="AG115" s="54">
        <v>2.6632000000000002</v>
      </c>
      <c r="AH115" s="54">
        <v>0</v>
      </c>
      <c r="AI115" s="54">
        <v>0</v>
      </c>
      <c r="AJ115" s="54">
        <v>0</v>
      </c>
      <c r="AK115" s="54">
        <v>2587.6966199999997</v>
      </c>
      <c r="AL115" s="56">
        <v>3.51</v>
      </c>
      <c r="AM115" s="56">
        <v>2584.1866199999995</v>
      </c>
      <c r="AN115" s="79">
        <v>0</v>
      </c>
      <c r="AO115" s="79">
        <v>0</v>
      </c>
      <c r="AP115" s="54">
        <v>0</v>
      </c>
      <c r="AQ115" s="54">
        <v>0</v>
      </c>
      <c r="AR115" s="55">
        <v>3349.8083699999997</v>
      </c>
      <c r="AS115" s="56">
        <v>36.53913</v>
      </c>
      <c r="AT115" s="56">
        <v>3313.2692399999996</v>
      </c>
      <c r="AU115" s="37"/>
      <c r="AV115" s="54">
        <v>0</v>
      </c>
      <c r="AW115" s="54">
        <v>0</v>
      </c>
      <c r="AX115" s="55">
        <v>0</v>
      </c>
      <c r="AY115" s="55">
        <v>0</v>
      </c>
      <c r="AZ115" s="75"/>
      <c r="BA115" s="54">
        <v>0</v>
      </c>
      <c r="BB115" s="54">
        <v>0</v>
      </c>
      <c r="BC115" s="55">
        <v>0</v>
      </c>
      <c r="BD115" s="54">
        <v>0</v>
      </c>
      <c r="BE115" s="54">
        <v>0</v>
      </c>
      <c r="BF115" s="54">
        <v>0</v>
      </c>
      <c r="BG115" s="54">
        <v>0</v>
      </c>
      <c r="BH115" s="54">
        <v>0</v>
      </c>
      <c r="BI115" s="55">
        <v>0</v>
      </c>
      <c r="BJ115" s="75"/>
      <c r="BK115" s="55">
        <v>27.749659999999999</v>
      </c>
      <c r="BL115" s="75"/>
      <c r="BM115" s="55">
        <v>3377.5580299999997</v>
      </c>
      <c r="BN115" s="56">
        <v>64.288790000000006</v>
      </c>
      <c r="BO115" s="56">
        <v>3313.2692399999996</v>
      </c>
      <c r="BP115" s="44"/>
      <c r="BQ115" s="44"/>
      <c r="BR115" s="44"/>
      <c r="BS115" s="44"/>
      <c r="BT115" s="44"/>
      <c r="BU115" s="44"/>
      <c r="BV115" s="44"/>
      <c r="BW115" s="44"/>
    </row>
    <row r="116" spans="1:87" ht="12" customHeight="1" x14ac:dyDescent="0.2">
      <c r="A116" s="42">
        <v>2018</v>
      </c>
      <c r="B116" s="42" t="s">
        <v>8</v>
      </c>
      <c r="C116" s="54">
        <v>0</v>
      </c>
      <c r="D116" s="54">
        <v>0</v>
      </c>
      <c r="E116" s="54">
        <v>0</v>
      </c>
      <c r="F116" s="55">
        <v>0</v>
      </c>
      <c r="G116" s="56">
        <v>0</v>
      </c>
      <c r="H116" s="56">
        <v>0</v>
      </c>
      <c r="I116" s="74"/>
      <c r="J116" s="54">
        <v>0</v>
      </c>
      <c r="K116" s="54">
        <v>0</v>
      </c>
      <c r="L116" s="55">
        <v>0</v>
      </c>
      <c r="M116" s="55"/>
      <c r="N116" s="54">
        <v>0</v>
      </c>
      <c r="O116" s="54">
        <v>0</v>
      </c>
      <c r="P116" s="54">
        <v>0</v>
      </c>
      <c r="Q116" s="54">
        <v>0</v>
      </c>
      <c r="R116" s="55">
        <v>0</v>
      </c>
      <c r="S116" s="36"/>
      <c r="T116" s="54">
        <v>0</v>
      </c>
      <c r="U116" s="54">
        <v>0.88285000000000002</v>
      </c>
      <c r="V116" s="54">
        <v>0</v>
      </c>
      <c r="W116" s="54">
        <v>0</v>
      </c>
      <c r="X116" s="54">
        <v>0</v>
      </c>
      <c r="Y116" s="55">
        <v>0</v>
      </c>
      <c r="Z116" s="55">
        <v>0</v>
      </c>
      <c r="AA116" s="54">
        <v>1734.0854099999999</v>
      </c>
      <c r="AB116" s="56">
        <v>31.063079999999999</v>
      </c>
      <c r="AC116" s="56">
        <v>1703.02233</v>
      </c>
      <c r="AD116" s="56">
        <v>0</v>
      </c>
      <c r="AE116" s="54">
        <v>0</v>
      </c>
      <c r="AF116" s="54">
        <v>0</v>
      </c>
      <c r="AG116" s="54">
        <v>3.8081400000000003</v>
      </c>
      <c r="AH116" s="54">
        <v>0</v>
      </c>
      <c r="AI116" s="54">
        <v>0</v>
      </c>
      <c r="AJ116" s="54">
        <v>0</v>
      </c>
      <c r="AK116" s="54">
        <v>3198.64903</v>
      </c>
      <c r="AL116" s="56">
        <v>0.57807000000000008</v>
      </c>
      <c r="AM116" s="56">
        <v>3198.07096</v>
      </c>
      <c r="AN116" s="79">
        <v>0</v>
      </c>
      <c r="AO116" s="79">
        <v>0</v>
      </c>
      <c r="AP116" s="54">
        <v>0</v>
      </c>
      <c r="AQ116" s="54">
        <v>0</v>
      </c>
      <c r="AR116" s="55">
        <v>4937.4254300000002</v>
      </c>
      <c r="AS116" s="56">
        <v>36.332139999999995</v>
      </c>
      <c r="AT116" s="56">
        <v>4901.0932899999998</v>
      </c>
      <c r="AU116" s="37"/>
      <c r="AV116" s="54">
        <v>0</v>
      </c>
      <c r="AW116" s="54">
        <v>0</v>
      </c>
      <c r="AX116" s="55">
        <v>0</v>
      </c>
      <c r="AY116" s="55">
        <v>0</v>
      </c>
      <c r="AZ116" s="75"/>
      <c r="BA116" s="54">
        <v>0</v>
      </c>
      <c r="BB116" s="54">
        <v>0</v>
      </c>
      <c r="BC116" s="55">
        <v>0</v>
      </c>
      <c r="BD116" s="54">
        <v>0</v>
      </c>
      <c r="BE116" s="54">
        <v>0</v>
      </c>
      <c r="BF116" s="54">
        <v>0</v>
      </c>
      <c r="BG116" s="54">
        <v>0</v>
      </c>
      <c r="BH116" s="54">
        <v>0</v>
      </c>
      <c r="BI116" s="55">
        <v>0</v>
      </c>
      <c r="BJ116" s="75"/>
      <c r="BK116" s="55">
        <v>0</v>
      </c>
      <c r="BL116" s="75"/>
      <c r="BM116" s="55">
        <v>4937.4254300000002</v>
      </c>
      <c r="BN116" s="56">
        <v>36.332139999999995</v>
      </c>
      <c r="BO116" s="56">
        <v>4901.0932899999998</v>
      </c>
      <c r="BP116" s="44"/>
      <c r="BQ116" s="44"/>
      <c r="BR116" s="44"/>
      <c r="BS116" s="44"/>
      <c r="BT116" s="44"/>
      <c r="BU116" s="44"/>
      <c r="BV116" s="44"/>
      <c r="BW116" s="44"/>
    </row>
    <row r="117" spans="1:87" ht="12" customHeight="1" x14ac:dyDescent="0.2">
      <c r="A117" s="42">
        <v>2018</v>
      </c>
      <c r="B117" s="42" t="s">
        <v>9</v>
      </c>
      <c r="C117" s="54">
        <v>1054.1370900000002</v>
      </c>
      <c r="D117" s="54">
        <v>0</v>
      </c>
      <c r="E117" s="54">
        <v>0</v>
      </c>
      <c r="F117" s="55">
        <v>1054.1370900000002</v>
      </c>
      <c r="G117" s="56">
        <v>1054.1370900000002</v>
      </c>
      <c r="H117" s="56">
        <v>0</v>
      </c>
      <c r="I117" s="74"/>
      <c r="J117" s="54">
        <v>648.21834999999999</v>
      </c>
      <c r="K117" s="54">
        <v>0</v>
      </c>
      <c r="L117" s="55">
        <v>0</v>
      </c>
      <c r="M117" s="55"/>
      <c r="N117" s="54">
        <v>0</v>
      </c>
      <c r="O117" s="54">
        <v>0</v>
      </c>
      <c r="P117" s="54">
        <v>0</v>
      </c>
      <c r="Q117" s="54">
        <v>0</v>
      </c>
      <c r="R117" s="55">
        <v>648.21834999999999</v>
      </c>
      <c r="S117" s="36"/>
      <c r="T117" s="54">
        <v>0</v>
      </c>
      <c r="U117" s="54">
        <v>0.88751999999999998</v>
      </c>
      <c r="V117" s="54">
        <v>0</v>
      </c>
      <c r="W117" s="54">
        <v>0</v>
      </c>
      <c r="X117" s="54">
        <v>0</v>
      </c>
      <c r="Y117" s="55">
        <v>0</v>
      </c>
      <c r="Z117" s="55">
        <v>0</v>
      </c>
      <c r="AA117" s="54">
        <v>1192.1345899999999</v>
      </c>
      <c r="AB117" s="56">
        <v>26.569560000000003</v>
      </c>
      <c r="AC117" s="56">
        <v>1165.56503</v>
      </c>
      <c r="AD117" s="56">
        <v>0</v>
      </c>
      <c r="AE117" s="54">
        <v>0</v>
      </c>
      <c r="AF117" s="54">
        <v>0</v>
      </c>
      <c r="AG117" s="54">
        <v>4.5983199999999993</v>
      </c>
      <c r="AH117" s="54">
        <v>0</v>
      </c>
      <c r="AI117" s="54">
        <v>0</v>
      </c>
      <c r="AJ117" s="54">
        <v>0</v>
      </c>
      <c r="AK117" s="54">
        <v>1601.45478</v>
      </c>
      <c r="AL117" s="56">
        <v>0.28626000000000001</v>
      </c>
      <c r="AM117" s="56">
        <v>1601.1685199999999</v>
      </c>
      <c r="AN117" s="79">
        <v>0</v>
      </c>
      <c r="AO117" s="79">
        <v>0</v>
      </c>
      <c r="AP117" s="54">
        <v>0</v>
      </c>
      <c r="AQ117" s="54">
        <v>0</v>
      </c>
      <c r="AR117" s="55">
        <v>2799.07521</v>
      </c>
      <c r="AS117" s="56">
        <v>32.341660000000005</v>
      </c>
      <c r="AT117" s="56">
        <v>2766.7335499999999</v>
      </c>
      <c r="AU117" s="37"/>
      <c r="AV117" s="54">
        <v>1050.61331</v>
      </c>
      <c r="AW117" s="54">
        <v>0</v>
      </c>
      <c r="AX117" s="55">
        <v>0</v>
      </c>
      <c r="AY117" s="55">
        <v>1050.61331</v>
      </c>
      <c r="AZ117" s="75"/>
      <c r="BA117" s="54">
        <v>0</v>
      </c>
      <c r="BB117" s="54">
        <v>0</v>
      </c>
      <c r="BC117" s="55">
        <v>0</v>
      </c>
      <c r="BD117" s="54">
        <v>0</v>
      </c>
      <c r="BE117" s="54">
        <v>0</v>
      </c>
      <c r="BF117" s="54">
        <v>0</v>
      </c>
      <c r="BG117" s="54">
        <v>0</v>
      </c>
      <c r="BH117" s="54">
        <v>0</v>
      </c>
      <c r="BI117" s="55">
        <v>0</v>
      </c>
      <c r="BJ117" s="75"/>
      <c r="BK117" s="55">
        <v>0</v>
      </c>
      <c r="BL117" s="75"/>
      <c r="BM117" s="55">
        <v>5552.04396</v>
      </c>
      <c r="BN117" s="56">
        <v>2785.31041</v>
      </c>
      <c r="BO117" s="56">
        <v>2766.7335499999999</v>
      </c>
      <c r="BP117" s="44"/>
      <c r="BQ117" s="44"/>
      <c r="BR117" s="44"/>
      <c r="BS117" s="44"/>
      <c r="BT117" s="44"/>
      <c r="BU117" s="44"/>
      <c r="BV117" s="44"/>
      <c r="BW117" s="44"/>
    </row>
    <row r="118" spans="1:87" ht="12" customHeight="1" x14ac:dyDescent="0.2">
      <c r="A118" s="42">
        <v>2018</v>
      </c>
      <c r="B118" s="42" t="s">
        <v>10</v>
      </c>
      <c r="C118" s="54">
        <v>0</v>
      </c>
      <c r="D118" s="54">
        <v>0</v>
      </c>
      <c r="E118" s="54">
        <v>0</v>
      </c>
      <c r="F118" s="55">
        <v>0</v>
      </c>
      <c r="G118" s="56">
        <v>0</v>
      </c>
      <c r="H118" s="56">
        <v>0</v>
      </c>
      <c r="I118" s="74"/>
      <c r="J118" s="54">
        <v>0</v>
      </c>
      <c r="K118" s="54">
        <v>0</v>
      </c>
      <c r="L118" s="55">
        <v>0</v>
      </c>
      <c r="M118" s="55"/>
      <c r="N118" s="54">
        <v>0</v>
      </c>
      <c r="O118" s="54">
        <v>0</v>
      </c>
      <c r="P118" s="54">
        <v>0</v>
      </c>
      <c r="Q118" s="54">
        <v>0</v>
      </c>
      <c r="R118" s="55">
        <v>0</v>
      </c>
      <c r="S118" s="36"/>
      <c r="T118" s="54">
        <v>0</v>
      </c>
      <c r="U118" s="54">
        <v>0.60092999999999996</v>
      </c>
      <c r="V118" s="54">
        <v>0</v>
      </c>
      <c r="W118" s="54">
        <v>0</v>
      </c>
      <c r="X118" s="54">
        <v>0</v>
      </c>
      <c r="Y118" s="55">
        <v>0</v>
      </c>
      <c r="Z118" s="55">
        <v>0</v>
      </c>
      <c r="AA118" s="54">
        <v>1769.73477</v>
      </c>
      <c r="AB118" s="56">
        <v>16.482310000000002</v>
      </c>
      <c r="AC118" s="56">
        <v>1753.2524599999999</v>
      </c>
      <c r="AD118" s="56">
        <v>0</v>
      </c>
      <c r="AE118" s="54">
        <v>0</v>
      </c>
      <c r="AF118" s="54">
        <v>0</v>
      </c>
      <c r="AG118" s="54">
        <v>3.7120199999999999</v>
      </c>
      <c r="AH118" s="54">
        <v>0</v>
      </c>
      <c r="AI118" s="54">
        <v>0</v>
      </c>
      <c r="AJ118" s="54">
        <v>0</v>
      </c>
      <c r="AK118" s="54">
        <v>2173.1395100000004</v>
      </c>
      <c r="AL118" s="56">
        <v>0.86917999999999995</v>
      </c>
      <c r="AM118" s="56">
        <v>2172.2703300000003</v>
      </c>
      <c r="AN118" s="79">
        <v>0</v>
      </c>
      <c r="AO118" s="79">
        <v>0</v>
      </c>
      <c r="AP118" s="54">
        <v>0</v>
      </c>
      <c r="AQ118" s="54">
        <v>0</v>
      </c>
      <c r="AR118" s="55">
        <v>3947.18723</v>
      </c>
      <c r="AS118" s="56">
        <v>21.664439999999999</v>
      </c>
      <c r="AT118" s="56">
        <v>3925.52279</v>
      </c>
      <c r="AU118" s="37"/>
      <c r="AV118" s="54">
        <v>0</v>
      </c>
      <c r="AW118" s="54">
        <v>0</v>
      </c>
      <c r="AX118" s="55">
        <v>0</v>
      </c>
      <c r="AY118" s="55">
        <v>0</v>
      </c>
      <c r="AZ118" s="75"/>
      <c r="BA118" s="54">
        <v>0</v>
      </c>
      <c r="BB118" s="54">
        <v>0</v>
      </c>
      <c r="BC118" s="55">
        <v>0</v>
      </c>
      <c r="BD118" s="54">
        <v>0</v>
      </c>
      <c r="BE118" s="54">
        <v>0</v>
      </c>
      <c r="BF118" s="54">
        <v>0</v>
      </c>
      <c r="BG118" s="54">
        <v>0</v>
      </c>
      <c r="BH118" s="54">
        <v>0</v>
      </c>
      <c r="BI118" s="55">
        <v>0</v>
      </c>
      <c r="BJ118" s="75"/>
      <c r="BK118" s="55">
        <v>0</v>
      </c>
      <c r="BL118" s="75"/>
      <c r="BM118" s="55">
        <v>3947.18723</v>
      </c>
      <c r="BN118" s="56">
        <v>21.664439999999999</v>
      </c>
      <c r="BO118" s="56">
        <v>3925.52279</v>
      </c>
      <c r="BP118" s="44"/>
      <c r="BQ118" s="44"/>
      <c r="BR118" s="44"/>
      <c r="BS118" s="44"/>
      <c r="BT118" s="44"/>
      <c r="BU118" s="44"/>
      <c r="BV118" s="44"/>
      <c r="BW118" s="44"/>
    </row>
    <row r="119" spans="1:87" ht="12" customHeight="1" x14ac:dyDescent="0.2">
      <c r="A119" s="42">
        <v>2018</v>
      </c>
      <c r="B119" s="42" t="s">
        <v>11</v>
      </c>
      <c r="C119" s="54">
        <v>0</v>
      </c>
      <c r="D119" s="54">
        <v>0</v>
      </c>
      <c r="E119" s="54">
        <v>0</v>
      </c>
      <c r="F119" s="55">
        <v>0</v>
      </c>
      <c r="G119" s="56">
        <v>0</v>
      </c>
      <c r="H119" s="56">
        <v>0</v>
      </c>
      <c r="I119" s="74"/>
      <c r="J119" s="54">
        <v>0</v>
      </c>
      <c r="K119" s="54">
        <v>0</v>
      </c>
      <c r="L119" s="55">
        <v>0</v>
      </c>
      <c r="M119" s="55"/>
      <c r="N119" s="54">
        <v>0</v>
      </c>
      <c r="O119" s="54">
        <v>0</v>
      </c>
      <c r="P119" s="54">
        <v>0</v>
      </c>
      <c r="Q119" s="54">
        <v>0</v>
      </c>
      <c r="R119" s="55">
        <v>0</v>
      </c>
      <c r="S119" s="36"/>
      <c r="T119" s="54">
        <v>0</v>
      </c>
      <c r="U119" s="54">
        <v>0.88820999999999994</v>
      </c>
      <c r="V119" s="54">
        <v>0</v>
      </c>
      <c r="W119" s="54">
        <v>0</v>
      </c>
      <c r="X119" s="54">
        <v>0</v>
      </c>
      <c r="Y119" s="55">
        <v>0</v>
      </c>
      <c r="Z119" s="55">
        <v>0</v>
      </c>
      <c r="AA119" s="54">
        <v>582.76342999999997</v>
      </c>
      <c r="AB119" s="56">
        <v>22.717400000000001</v>
      </c>
      <c r="AC119" s="56">
        <v>560.04602999999997</v>
      </c>
      <c r="AD119" s="56">
        <v>0</v>
      </c>
      <c r="AE119" s="54">
        <v>0</v>
      </c>
      <c r="AF119" s="54">
        <v>0</v>
      </c>
      <c r="AG119" s="54">
        <v>4.8881399999999999</v>
      </c>
      <c r="AH119" s="54">
        <v>0</v>
      </c>
      <c r="AI119" s="54">
        <v>0</v>
      </c>
      <c r="AJ119" s="54">
        <v>0</v>
      </c>
      <c r="AK119" s="54">
        <v>1572.53773</v>
      </c>
      <c r="AL119" s="56">
        <v>0.58475999999999995</v>
      </c>
      <c r="AM119" s="56">
        <v>1571.9529700000001</v>
      </c>
      <c r="AN119" s="79">
        <v>0</v>
      </c>
      <c r="AO119" s="79">
        <v>0</v>
      </c>
      <c r="AP119" s="54">
        <v>0.58459000000000005</v>
      </c>
      <c r="AQ119" s="54">
        <v>0</v>
      </c>
      <c r="AR119" s="55">
        <v>2161.6621</v>
      </c>
      <c r="AS119" s="56">
        <v>29.6631</v>
      </c>
      <c r="AT119" s="56">
        <v>2131.9989999999998</v>
      </c>
      <c r="AU119" s="37"/>
      <c r="AV119" s="54">
        <v>0</v>
      </c>
      <c r="AW119" s="54">
        <v>0</v>
      </c>
      <c r="AX119" s="55">
        <v>0</v>
      </c>
      <c r="AY119" s="55">
        <v>0</v>
      </c>
      <c r="AZ119" s="75"/>
      <c r="BA119" s="54">
        <v>0</v>
      </c>
      <c r="BB119" s="54">
        <v>0</v>
      </c>
      <c r="BC119" s="55">
        <v>0</v>
      </c>
      <c r="BD119" s="54">
        <v>0</v>
      </c>
      <c r="BE119" s="54">
        <v>0</v>
      </c>
      <c r="BF119" s="54">
        <v>0</v>
      </c>
      <c r="BG119" s="54">
        <v>0</v>
      </c>
      <c r="BH119" s="54">
        <v>0</v>
      </c>
      <c r="BI119" s="55">
        <v>0</v>
      </c>
      <c r="BJ119" s="75"/>
      <c r="BK119" s="55">
        <v>0</v>
      </c>
      <c r="BL119" s="75"/>
      <c r="BM119" s="55">
        <v>2161.6621</v>
      </c>
      <c r="BN119" s="56">
        <v>29.6631</v>
      </c>
      <c r="BO119" s="56">
        <v>2131.9989999999998</v>
      </c>
      <c r="BP119" s="44"/>
      <c r="BQ119" s="44"/>
      <c r="BR119" s="44"/>
      <c r="BS119" s="44"/>
      <c r="BT119" s="44"/>
      <c r="BU119" s="44"/>
      <c r="BV119" s="44"/>
      <c r="BW119" s="44"/>
    </row>
    <row r="120" spans="1:87" ht="12" customHeight="1" x14ac:dyDescent="0.2">
      <c r="A120" s="42">
        <v>2018</v>
      </c>
      <c r="B120" s="42" t="s">
        <v>12</v>
      </c>
      <c r="C120" s="54">
        <v>0</v>
      </c>
      <c r="D120" s="54">
        <v>0</v>
      </c>
      <c r="E120" s="54">
        <v>0</v>
      </c>
      <c r="F120" s="55">
        <v>0</v>
      </c>
      <c r="G120" s="56">
        <v>0</v>
      </c>
      <c r="H120" s="56">
        <v>0</v>
      </c>
      <c r="I120" s="74"/>
      <c r="J120" s="54">
        <v>0</v>
      </c>
      <c r="K120" s="54">
        <v>0</v>
      </c>
      <c r="L120" s="55">
        <v>0</v>
      </c>
      <c r="M120" s="55"/>
      <c r="N120" s="54">
        <v>0</v>
      </c>
      <c r="O120" s="54">
        <v>0</v>
      </c>
      <c r="P120" s="54">
        <v>0</v>
      </c>
      <c r="Q120" s="54">
        <v>0</v>
      </c>
      <c r="R120" s="55">
        <v>0</v>
      </c>
      <c r="S120" s="36"/>
      <c r="T120" s="54">
        <v>0</v>
      </c>
      <c r="U120" s="54">
        <v>0.87995000000000001</v>
      </c>
      <c r="V120" s="54">
        <v>0</v>
      </c>
      <c r="W120" s="54">
        <v>0</v>
      </c>
      <c r="X120" s="54">
        <v>0</v>
      </c>
      <c r="Y120" s="55">
        <v>0</v>
      </c>
      <c r="Z120" s="55">
        <v>0</v>
      </c>
      <c r="AA120" s="54">
        <v>613.06559000000004</v>
      </c>
      <c r="AB120" s="56">
        <v>26.895</v>
      </c>
      <c r="AC120" s="56">
        <v>586.17059000000006</v>
      </c>
      <c r="AD120" s="56">
        <v>0</v>
      </c>
      <c r="AE120" s="54">
        <v>0</v>
      </c>
      <c r="AF120" s="54">
        <v>0</v>
      </c>
      <c r="AG120" s="54">
        <v>8.6502299999999988</v>
      </c>
      <c r="AH120" s="54">
        <v>0</v>
      </c>
      <c r="AI120" s="54">
        <v>0</v>
      </c>
      <c r="AJ120" s="54">
        <v>0</v>
      </c>
      <c r="AK120" s="54">
        <v>1627.1073200000001</v>
      </c>
      <c r="AL120" s="56">
        <v>0</v>
      </c>
      <c r="AM120" s="56">
        <v>1627.1073200000001</v>
      </c>
      <c r="AN120" s="79">
        <v>0</v>
      </c>
      <c r="AO120" s="79">
        <v>0</v>
      </c>
      <c r="AP120" s="54">
        <v>0.58899999999999997</v>
      </c>
      <c r="AQ120" s="54">
        <v>0</v>
      </c>
      <c r="AR120" s="55">
        <v>2250.2920900000004</v>
      </c>
      <c r="AS120" s="56">
        <v>37.014179999999996</v>
      </c>
      <c r="AT120" s="56">
        <v>2213.2779100000002</v>
      </c>
      <c r="AU120" s="37"/>
      <c r="AV120" s="54">
        <v>0</v>
      </c>
      <c r="AW120" s="54">
        <v>0</v>
      </c>
      <c r="AX120" s="55">
        <v>0</v>
      </c>
      <c r="AY120" s="55">
        <v>0</v>
      </c>
      <c r="AZ120" s="75"/>
      <c r="BA120" s="54">
        <v>0</v>
      </c>
      <c r="BB120" s="54">
        <v>0</v>
      </c>
      <c r="BC120" s="55">
        <v>0</v>
      </c>
      <c r="BD120" s="54">
        <v>0</v>
      </c>
      <c r="BE120" s="54">
        <v>0</v>
      </c>
      <c r="BF120" s="54">
        <v>0</v>
      </c>
      <c r="BG120" s="54">
        <v>0</v>
      </c>
      <c r="BH120" s="54">
        <v>0</v>
      </c>
      <c r="BI120" s="55">
        <v>0</v>
      </c>
      <c r="BJ120" s="75"/>
      <c r="BK120" s="55">
        <v>0</v>
      </c>
      <c r="BL120" s="75"/>
      <c r="BM120" s="55">
        <v>2250.2920900000004</v>
      </c>
      <c r="BN120" s="56">
        <v>37.014179999999996</v>
      </c>
      <c r="BO120" s="56">
        <v>2213.2779100000002</v>
      </c>
      <c r="BP120" s="44"/>
      <c r="BQ120" s="44"/>
      <c r="BR120" s="44"/>
      <c r="BS120" s="44"/>
      <c r="BT120" s="44"/>
      <c r="BU120" s="44"/>
      <c r="BV120" s="44"/>
      <c r="BW120" s="44"/>
    </row>
    <row r="121" spans="1:87" ht="12" customHeight="1" x14ac:dyDescent="0.2">
      <c r="A121" s="42">
        <v>2018</v>
      </c>
      <c r="B121" s="42" t="s">
        <v>13</v>
      </c>
      <c r="C121" s="54">
        <v>0</v>
      </c>
      <c r="D121" s="54">
        <v>0</v>
      </c>
      <c r="E121" s="54">
        <v>0</v>
      </c>
      <c r="F121" s="55">
        <v>0</v>
      </c>
      <c r="G121" s="56">
        <v>0</v>
      </c>
      <c r="H121" s="56">
        <v>0</v>
      </c>
      <c r="I121" s="74"/>
      <c r="J121" s="54">
        <v>0</v>
      </c>
      <c r="K121" s="54">
        <v>0</v>
      </c>
      <c r="L121" s="55">
        <v>0</v>
      </c>
      <c r="M121" s="55"/>
      <c r="N121" s="54">
        <v>0</v>
      </c>
      <c r="O121" s="54">
        <v>0</v>
      </c>
      <c r="P121" s="54">
        <v>0</v>
      </c>
      <c r="Q121" s="54">
        <v>0</v>
      </c>
      <c r="R121" s="55">
        <v>0</v>
      </c>
      <c r="S121" s="36"/>
      <c r="T121" s="54">
        <v>0</v>
      </c>
      <c r="U121" s="54">
        <v>2.0433400000000002</v>
      </c>
      <c r="V121" s="54">
        <v>0</v>
      </c>
      <c r="W121" s="54">
        <v>0</v>
      </c>
      <c r="X121" s="54">
        <v>0</v>
      </c>
      <c r="Y121" s="55">
        <v>0</v>
      </c>
      <c r="Z121" s="55">
        <v>0</v>
      </c>
      <c r="AA121" s="54">
        <v>270.88999000000001</v>
      </c>
      <c r="AB121" s="56">
        <v>37.185950000000005</v>
      </c>
      <c r="AC121" s="56">
        <v>233.70404000000002</v>
      </c>
      <c r="AD121" s="56">
        <v>0</v>
      </c>
      <c r="AE121" s="54">
        <v>0</v>
      </c>
      <c r="AF121" s="54">
        <v>0</v>
      </c>
      <c r="AG121" s="54">
        <v>2.5266299999999995</v>
      </c>
      <c r="AH121" s="54">
        <v>0</v>
      </c>
      <c r="AI121" s="54">
        <v>0</v>
      </c>
      <c r="AJ121" s="54">
        <v>0</v>
      </c>
      <c r="AK121" s="54">
        <v>1006.83647</v>
      </c>
      <c r="AL121" s="56">
        <v>0.28673999999999999</v>
      </c>
      <c r="AM121" s="56">
        <v>1006.54973</v>
      </c>
      <c r="AN121" s="79">
        <v>0</v>
      </c>
      <c r="AO121" s="79">
        <v>0</v>
      </c>
      <c r="AP121" s="54">
        <v>0</v>
      </c>
      <c r="AQ121" s="54">
        <v>0</v>
      </c>
      <c r="AR121" s="55">
        <v>1282.2964300000001</v>
      </c>
      <c r="AS121" s="56">
        <v>42.042660000000005</v>
      </c>
      <c r="AT121" s="56">
        <v>1240.25377</v>
      </c>
      <c r="AU121" s="37"/>
      <c r="AV121" s="54">
        <v>0</v>
      </c>
      <c r="AW121" s="54">
        <v>0</v>
      </c>
      <c r="AX121" s="55">
        <v>0</v>
      </c>
      <c r="AY121" s="55">
        <v>0</v>
      </c>
      <c r="AZ121" s="75"/>
      <c r="BA121" s="54">
        <v>0</v>
      </c>
      <c r="BB121" s="54">
        <v>0</v>
      </c>
      <c r="BC121" s="55">
        <v>0</v>
      </c>
      <c r="BD121" s="54">
        <v>0</v>
      </c>
      <c r="BE121" s="54">
        <v>0</v>
      </c>
      <c r="BF121" s="54">
        <v>0</v>
      </c>
      <c r="BG121" s="54">
        <v>0</v>
      </c>
      <c r="BH121" s="54">
        <v>0</v>
      </c>
      <c r="BI121" s="55">
        <v>0</v>
      </c>
      <c r="BJ121" s="75"/>
      <c r="BK121" s="55">
        <v>7.3038299999999996</v>
      </c>
      <c r="BL121" s="75"/>
      <c r="BM121" s="55">
        <v>1289.6002600000002</v>
      </c>
      <c r="BN121" s="56">
        <v>49.346490000000003</v>
      </c>
      <c r="BO121" s="56">
        <v>1240.25377</v>
      </c>
      <c r="BP121" s="44"/>
      <c r="BQ121" s="44"/>
      <c r="BR121" s="44"/>
      <c r="BS121" s="44"/>
      <c r="BT121" s="44"/>
      <c r="BU121" s="44"/>
      <c r="BV121" s="44"/>
      <c r="BW121" s="44"/>
    </row>
    <row r="122" spans="1:87" ht="12" customHeight="1" x14ac:dyDescent="0.2">
      <c r="A122" s="42">
        <v>2018</v>
      </c>
      <c r="B122" s="42" t="s">
        <v>14</v>
      </c>
      <c r="C122" s="54">
        <v>0</v>
      </c>
      <c r="D122" s="54">
        <v>0</v>
      </c>
      <c r="E122" s="54">
        <v>0</v>
      </c>
      <c r="F122" s="55">
        <v>0</v>
      </c>
      <c r="G122" s="56">
        <v>0</v>
      </c>
      <c r="H122" s="56">
        <v>0</v>
      </c>
      <c r="I122" s="74"/>
      <c r="J122" s="54">
        <v>0</v>
      </c>
      <c r="K122" s="54">
        <v>0</v>
      </c>
      <c r="L122" s="55">
        <v>0</v>
      </c>
      <c r="M122" s="55"/>
      <c r="N122" s="54">
        <v>0</v>
      </c>
      <c r="O122" s="54">
        <v>0</v>
      </c>
      <c r="P122" s="54">
        <v>0</v>
      </c>
      <c r="Q122" s="54">
        <v>0</v>
      </c>
      <c r="R122" s="55">
        <v>0</v>
      </c>
      <c r="S122" s="36"/>
      <c r="T122" s="54">
        <v>0</v>
      </c>
      <c r="U122" s="54">
        <v>3.22838</v>
      </c>
      <c r="V122" s="54">
        <v>0</v>
      </c>
      <c r="W122" s="54">
        <v>0</v>
      </c>
      <c r="X122" s="54">
        <v>0</v>
      </c>
      <c r="Y122" s="55">
        <v>0</v>
      </c>
      <c r="Z122" s="55">
        <v>0</v>
      </c>
      <c r="AA122" s="54">
        <v>253.53994</v>
      </c>
      <c r="AB122" s="56">
        <v>35.383749999999999</v>
      </c>
      <c r="AC122" s="56">
        <v>218.15619000000001</v>
      </c>
      <c r="AD122" s="56">
        <v>0</v>
      </c>
      <c r="AE122" s="54">
        <v>0</v>
      </c>
      <c r="AF122" s="54">
        <v>0</v>
      </c>
      <c r="AG122" s="54">
        <v>3.1613099999999998</v>
      </c>
      <c r="AH122" s="54">
        <v>0</v>
      </c>
      <c r="AI122" s="54">
        <v>0</v>
      </c>
      <c r="AJ122" s="54">
        <v>0</v>
      </c>
      <c r="AK122" s="54">
        <v>1191.7071599999999</v>
      </c>
      <c r="AL122" s="56">
        <v>0</v>
      </c>
      <c r="AM122" s="56">
        <v>1191.7071599999999</v>
      </c>
      <c r="AN122" s="79">
        <v>0</v>
      </c>
      <c r="AO122" s="79">
        <v>0</v>
      </c>
      <c r="AP122" s="54">
        <v>0</v>
      </c>
      <c r="AQ122" s="54">
        <v>0</v>
      </c>
      <c r="AR122" s="55">
        <v>1451.6367899999998</v>
      </c>
      <c r="AS122" s="56">
        <v>41.773440000000001</v>
      </c>
      <c r="AT122" s="56">
        <v>1409.8633499999999</v>
      </c>
      <c r="AU122" s="37"/>
      <c r="AV122" s="54">
        <v>0</v>
      </c>
      <c r="AW122" s="54">
        <v>0</v>
      </c>
      <c r="AX122" s="55">
        <v>0</v>
      </c>
      <c r="AY122" s="55">
        <v>0</v>
      </c>
      <c r="AZ122" s="75"/>
      <c r="BA122" s="54">
        <v>0</v>
      </c>
      <c r="BB122" s="54">
        <v>0</v>
      </c>
      <c r="BC122" s="55">
        <v>0</v>
      </c>
      <c r="BD122" s="54">
        <v>0</v>
      </c>
      <c r="BE122" s="54">
        <v>0</v>
      </c>
      <c r="BF122" s="54">
        <v>0</v>
      </c>
      <c r="BG122" s="54">
        <v>0</v>
      </c>
      <c r="BH122" s="54">
        <v>0</v>
      </c>
      <c r="BI122" s="55">
        <v>0</v>
      </c>
      <c r="BJ122" s="75"/>
      <c r="BK122" s="55">
        <v>28.749299999999998</v>
      </c>
      <c r="BL122" s="75"/>
      <c r="BM122" s="55">
        <v>1480.3860899999997</v>
      </c>
      <c r="BN122" s="56">
        <v>70.522739999999999</v>
      </c>
      <c r="BO122" s="56">
        <v>1409.8633499999999</v>
      </c>
      <c r="BP122" s="44"/>
      <c r="BQ122" s="44"/>
      <c r="BR122" s="44"/>
      <c r="BS122" s="44"/>
      <c r="BT122" s="44"/>
      <c r="BU122" s="44"/>
      <c r="BV122" s="44"/>
      <c r="BW122" s="44"/>
    </row>
    <row r="123" spans="1:87" ht="12" customHeight="1" x14ac:dyDescent="0.2">
      <c r="A123" s="42">
        <v>2018</v>
      </c>
      <c r="B123" s="42" t="s">
        <v>15</v>
      </c>
      <c r="C123" s="54">
        <v>1054.1370900000002</v>
      </c>
      <c r="D123" s="54">
        <v>0</v>
      </c>
      <c r="E123" s="54">
        <v>0</v>
      </c>
      <c r="F123" s="55">
        <v>1054.1370900000002</v>
      </c>
      <c r="G123" s="56">
        <v>1054.1370900000002</v>
      </c>
      <c r="H123" s="56">
        <v>0</v>
      </c>
      <c r="I123" s="74"/>
      <c r="J123" s="54">
        <v>648.21834999999999</v>
      </c>
      <c r="K123" s="54">
        <v>0</v>
      </c>
      <c r="L123" s="55">
        <v>0</v>
      </c>
      <c r="M123" s="55"/>
      <c r="N123" s="54">
        <v>0</v>
      </c>
      <c r="O123" s="54">
        <v>0</v>
      </c>
      <c r="P123" s="54">
        <v>0</v>
      </c>
      <c r="Q123" s="54">
        <v>0</v>
      </c>
      <c r="R123" s="55">
        <v>648.21834999999999</v>
      </c>
      <c r="S123" s="36"/>
      <c r="T123" s="54">
        <v>0</v>
      </c>
      <c r="U123" s="54">
        <v>21.871710000000004</v>
      </c>
      <c r="V123" s="54">
        <v>0</v>
      </c>
      <c r="W123" s="54">
        <v>0</v>
      </c>
      <c r="X123" s="54">
        <v>0</v>
      </c>
      <c r="Y123" s="55">
        <v>0</v>
      </c>
      <c r="Z123" s="55">
        <v>0</v>
      </c>
      <c r="AA123" s="54">
        <v>9100.0789299999997</v>
      </c>
      <c r="AB123" s="56">
        <v>430.86595</v>
      </c>
      <c r="AC123" s="56">
        <v>8669.2129799999984</v>
      </c>
      <c r="AD123" s="56">
        <v>0</v>
      </c>
      <c r="AE123" s="54">
        <v>0</v>
      </c>
      <c r="AF123" s="54">
        <v>0</v>
      </c>
      <c r="AG123" s="54">
        <v>51.71611</v>
      </c>
      <c r="AH123" s="54">
        <v>0</v>
      </c>
      <c r="AI123" s="54">
        <v>0</v>
      </c>
      <c r="AJ123" s="54">
        <v>0</v>
      </c>
      <c r="AK123" s="54">
        <v>22336.078349999996</v>
      </c>
      <c r="AL123" s="56">
        <v>8.4428099999999997</v>
      </c>
      <c r="AM123" s="56">
        <v>22327.635539999996</v>
      </c>
      <c r="AN123" s="79">
        <v>0</v>
      </c>
      <c r="AO123" s="79">
        <v>0</v>
      </c>
      <c r="AP123" s="54">
        <v>1.7123200000000001</v>
      </c>
      <c r="AQ123" s="54">
        <v>1079.21155</v>
      </c>
      <c r="AR123" s="55">
        <v>32590.668969999999</v>
      </c>
      <c r="AS123" s="56">
        <v>1593.8204499999999</v>
      </c>
      <c r="AT123" s="56">
        <v>30996.84852</v>
      </c>
      <c r="AU123" s="37"/>
      <c r="AV123" s="54">
        <v>1050.61331</v>
      </c>
      <c r="AW123" s="54">
        <v>0</v>
      </c>
      <c r="AX123" s="55">
        <v>0</v>
      </c>
      <c r="AY123" s="55">
        <v>1050.61331</v>
      </c>
      <c r="AZ123" s="75"/>
      <c r="BA123" s="54">
        <v>0</v>
      </c>
      <c r="BB123" s="54">
        <v>1076.4263999999998</v>
      </c>
      <c r="BC123" s="55">
        <v>0</v>
      </c>
      <c r="BD123" s="54">
        <v>0</v>
      </c>
      <c r="BE123" s="54">
        <v>0</v>
      </c>
      <c r="BF123" s="54">
        <v>0</v>
      </c>
      <c r="BG123" s="54">
        <v>0</v>
      </c>
      <c r="BH123" s="54">
        <v>0</v>
      </c>
      <c r="BI123" s="55">
        <v>1076.4263999999998</v>
      </c>
      <c r="BJ123" s="75"/>
      <c r="BK123" s="55">
        <v>105.04062000000002</v>
      </c>
      <c r="BL123" s="75"/>
      <c r="BM123" s="55">
        <v>36525.104739999995</v>
      </c>
      <c r="BN123" s="56">
        <v>5528.2562199999993</v>
      </c>
      <c r="BO123" s="56">
        <v>30996.84852</v>
      </c>
      <c r="BP123" s="45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</row>
    <row r="124" spans="1:87" ht="12" customHeight="1" x14ac:dyDescent="0.2">
      <c r="A124" s="42">
        <v>2019</v>
      </c>
      <c r="B124" s="42" t="s">
        <v>3</v>
      </c>
      <c r="C124" s="54">
        <v>0</v>
      </c>
      <c r="D124" s="54">
        <v>0</v>
      </c>
      <c r="E124" s="54">
        <v>0</v>
      </c>
      <c r="F124" s="55">
        <v>0</v>
      </c>
      <c r="G124" s="56">
        <v>0</v>
      </c>
      <c r="H124" s="56">
        <v>0</v>
      </c>
      <c r="I124" s="74"/>
      <c r="J124" s="54">
        <v>0</v>
      </c>
      <c r="K124" s="54">
        <v>0</v>
      </c>
      <c r="L124" s="55">
        <v>0</v>
      </c>
      <c r="M124" s="55"/>
      <c r="N124" s="54">
        <v>0</v>
      </c>
      <c r="O124" s="54">
        <v>0</v>
      </c>
      <c r="P124" s="54">
        <v>0</v>
      </c>
      <c r="Q124" s="54">
        <v>0</v>
      </c>
      <c r="R124" s="55">
        <v>0</v>
      </c>
      <c r="S124" s="36"/>
      <c r="T124" s="54">
        <v>0</v>
      </c>
      <c r="U124" s="54">
        <v>4.9303800000000004</v>
      </c>
      <c r="V124" s="54">
        <v>0</v>
      </c>
      <c r="W124" s="54">
        <v>0</v>
      </c>
      <c r="X124" s="54">
        <v>0</v>
      </c>
      <c r="Y124" s="55">
        <v>0</v>
      </c>
      <c r="Z124" s="55">
        <v>0</v>
      </c>
      <c r="AA124" s="54">
        <v>70.644830000000013</v>
      </c>
      <c r="AB124" s="56">
        <v>47.023570000000007</v>
      </c>
      <c r="AC124" s="56">
        <v>23.621259999999999</v>
      </c>
      <c r="AD124" s="56">
        <v>0</v>
      </c>
      <c r="AE124" s="54">
        <v>0</v>
      </c>
      <c r="AF124" s="54">
        <v>0</v>
      </c>
      <c r="AG124" s="54">
        <v>0.53601999999999994</v>
      </c>
      <c r="AH124" s="54">
        <v>0</v>
      </c>
      <c r="AI124" s="54">
        <v>0</v>
      </c>
      <c r="AJ124" s="54">
        <v>0</v>
      </c>
      <c r="AK124" s="54">
        <v>342.40496999999999</v>
      </c>
      <c r="AL124" s="56">
        <v>0</v>
      </c>
      <c r="AM124" s="56">
        <v>342.40496999999999</v>
      </c>
      <c r="AN124" s="79">
        <v>0</v>
      </c>
      <c r="AO124" s="79">
        <v>0</v>
      </c>
      <c r="AP124" s="54">
        <v>0.29292000000000001</v>
      </c>
      <c r="AQ124" s="54">
        <v>0</v>
      </c>
      <c r="AR124" s="55">
        <v>418.80912000000001</v>
      </c>
      <c r="AS124" s="56">
        <v>52.782890000000009</v>
      </c>
      <c r="AT124" s="56">
        <v>366.02623</v>
      </c>
      <c r="AU124" s="37"/>
      <c r="AV124" s="54">
        <v>0</v>
      </c>
      <c r="AW124" s="54">
        <v>0</v>
      </c>
      <c r="AX124" s="55">
        <v>0</v>
      </c>
      <c r="AY124" s="55">
        <v>0</v>
      </c>
      <c r="AZ124" s="75"/>
      <c r="BA124" s="54">
        <v>0</v>
      </c>
      <c r="BB124" s="54">
        <v>0</v>
      </c>
      <c r="BC124" s="55">
        <v>0</v>
      </c>
      <c r="BD124" s="54">
        <v>0</v>
      </c>
      <c r="BE124" s="54">
        <v>0</v>
      </c>
      <c r="BF124" s="54">
        <v>0</v>
      </c>
      <c r="BG124" s="54">
        <v>0</v>
      </c>
      <c r="BH124" s="54">
        <v>0</v>
      </c>
      <c r="BI124" s="55">
        <v>0</v>
      </c>
      <c r="BJ124" s="75"/>
      <c r="BK124" s="55">
        <v>36.994999999999997</v>
      </c>
      <c r="BL124" s="75"/>
      <c r="BM124" s="55">
        <v>455.80412000000001</v>
      </c>
      <c r="BN124" s="56">
        <v>89.777890000000014</v>
      </c>
      <c r="BO124" s="56">
        <v>366.02623</v>
      </c>
      <c r="BP124" s="44"/>
      <c r="BQ124" s="44"/>
      <c r="BR124" s="44"/>
      <c r="BS124" s="44"/>
      <c r="BT124" s="44"/>
      <c r="BU124" s="44"/>
      <c r="BV124" s="44"/>
      <c r="BW124" s="44"/>
    </row>
    <row r="125" spans="1:87" ht="12" customHeight="1" x14ac:dyDescent="0.2">
      <c r="A125" s="42">
        <v>2019</v>
      </c>
      <c r="B125" s="42" t="s">
        <v>4</v>
      </c>
      <c r="C125" s="54">
        <v>0</v>
      </c>
      <c r="D125" s="54">
        <v>0</v>
      </c>
      <c r="E125" s="54">
        <v>0</v>
      </c>
      <c r="F125" s="55">
        <v>0</v>
      </c>
      <c r="G125" s="56">
        <v>0</v>
      </c>
      <c r="H125" s="56">
        <v>0</v>
      </c>
      <c r="I125" s="74"/>
      <c r="J125" s="54">
        <v>0</v>
      </c>
      <c r="K125" s="54">
        <v>0</v>
      </c>
      <c r="L125" s="55">
        <v>0</v>
      </c>
      <c r="M125" s="55"/>
      <c r="N125" s="54">
        <v>0</v>
      </c>
      <c r="O125" s="54">
        <v>0</v>
      </c>
      <c r="P125" s="54">
        <v>0</v>
      </c>
      <c r="Q125" s="54">
        <v>0</v>
      </c>
      <c r="R125" s="55">
        <v>0</v>
      </c>
      <c r="S125" s="36"/>
      <c r="T125" s="54">
        <v>0</v>
      </c>
      <c r="U125" s="54">
        <v>3.5057300000000002</v>
      </c>
      <c r="V125" s="54">
        <v>0</v>
      </c>
      <c r="W125" s="54">
        <v>0</v>
      </c>
      <c r="X125" s="54">
        <v>0</v>
      </c>
      <c r="Y125" s="55">
        <v>0</v>
      </c>
      <c r="Z125" s="55">
        <v>0</v>
      </c>
      <c r="AA125" s="54">
        <v>48.269470000000013</v>
      </c>
      <c r="AB125" s="56">
        <v>48.269470000000013</v>
      </c>
      <c r="AC125" s="56">
        <v>0</v>
      </c>
      <c r="AD125" s="56">
        <v>0</v>
      </c>
      <c r="AE125" s="54">
        <v>0</v>
      </c>
      <c r="AF125" s="54">
        <v>0</v>
      </c>
      <c r="AG125" s="54">
        <v>12.347440000000001</v>
      </c>
      <c r="AH125" s="54">
        <v>0</v>
      </c>
      <c r="AI125" s="54">
        <v>0</v>
      </c>
      <c r="AJ125" s="54">
        <v>0</v>
      </c>
      <c r="AK125" s="54">
        <v>243.74126999999999</v>
      </c>
      <c r="AL125" s="56">
        <v>0</v>
      </c>
      <c r="AM125" s="56">
        <v>243.74126999999999</v>
      </c>
      <c r="AN125" s="79">
        <v>0</v>
      </c>
      <c r="AO125" s="79">
        <v>0</v>
      </c>
      <c r="AP125" s="54">
        <v>0.29337000000000002</v>
      </c>
      <c r="AQ125" s="54">
        <v>0</v>
      </c>
      <c r="AR125" s="55">
        <v>308.15728000000001</v>
      </c>
      <c r="AS125" s="56">
        <v>64.416010000000014</v>
      </c>
      <c r="AT125" s="56">
        <v>243.74126999999999</v>
      </c>
      <c r="AU125" s="37"/>
      <c r="AV125" s="54">
        <v>0</v>
      </c>
      <c r="AW125" s="54">
        <v>0</v>
      </c>
      <c r="AX125" s="55">
        <v>0</v>
      </c>
      <c r="AY125" s="55">
        <v>0</v>
      </c>
      <c r="AZ125" s="75"/>
      <c r="BA125" s="54">
        <v>0</v>
      </c>
      <c r="BB125" s="54">
        <v>0</v>
      </c>
      <c r="BC125" s="55">
        <v>0</v>
      </c>
      <c r="BD125" s="54">
        <v>0</v>
      </c>
      <c r="BE125" s="54">
        <v>0</v>
      </c>
      <c r="BF125" s="54">
        <v>0</v>
      </c>
      <c r="BG125" s="54">
        <v>0</v>
      </c>
      <c r="BH125" s="54">
        <v>0</v>
      </c>
      <c r="BI125" s="55">
        <v>0</v>
      </c>
      <c r="BJ125" s="75"/>
      <c r="BK125" s="55">
        <v>24.459</v>
      </c>
      <c r="BL125" s="75"/>
      <c r="BM125" s="55">
        <v>332.61628000000002</v>
      </c>
      <c r="BN125" s="56">
        <v>88.875010000000017</v>
      </c>
      <c r="BO125" s="56">
        <v>243.74126999999999</v>
      </c>
      <c r="BP125" s="44"/>
      <c r="BQ125" s="44"/>
      <c r="BR125" s="44"/>
      <c r="BS125" s="44"/>
      <c r="BT125" s="44"/>
      <c r="BU125" s="44"/>
      <c r="BV125" s="44"/>
      <c r="BW125" s="44"/>
    </row>
    <row r="126" spans="1:87" ht="12" customHeight="1" x14ac:dyDescent="0.2">
      <c r="A126" s="42">
        <v>2019</v>
      </c>
      <c r="B126" s="42" t="s">
        <v>5</v>
      </c>
      <c r="C126" s="54">
        <v>0</v>
      </c>
      <c r="D126" s="54">
        <v>0</v>
      </c>
      <c r="E126" s="54">
        <v>0</v>
      </c>
      <c r="F126" s="55">
        <v>0</v>
      </c>
      <c r="G126" s="56">
        <v>0</v>
      </c>
      <c r="H126" s="56">
        <v>0</v>
      </c>
      <c r="I126" s="74"/>
      <c r="J126" s="54">
        <v>0</v>
      </c>
      <c r="K126" s="54">
        <v>0</v>
      </c>
      <c r="L126" s="55">
        <v>0</v>
      </c>
      <c r="M126" s="55"/>
      <c r="N126" s="54">
        <v>0</v>
      </c>
      <c r="O126" s="54">
        <v>0</v>
      </c>
      <c r="P126" s="54">
        <v>0</v>
      </c>
      <c r="Q126" s="54">
        <v>0</v>
      </c>
      <c r="R126" s="55">
        <v>0</v>
      </c>
      <c r="S126" s="36"/>
      <c r="T126" s="54">
        <v>0</v>
      </c>
      <c r="U126" s="54">
        <v>3.50725</v>
      </c>
      <c r="V126" s="54">
        <v>0</v>
      </c>
      <c r="W126" s="54">
        <v>0</v>
      </c>
      <c r="X126" s="54">
        <v>0</v>
      </c>
      <c r="Y126" s="55">
        <v>0</v>
      </c>
      <c r="Z126" s="55">
        <v>0</v>
      </c>
      <c r="AA126" s="54">
        <v>46.316240000000008</v>
      </c>
      <c r="AB126" s="56">
        <v>46.316240000000008</v>
      </c>
      <c r="AC126" s="56">
        <v>0</v>
      </c>
      <c r="AD126" s="79">
        <v>15.846920000000001</v>
      </c>
      <c r="AE126" s="54">
        <v>0</v>
      </c>
      <c r="AF126" s="54">
        <v>0</v>
      </c>
      <c r="AG126" s="54">
        <v>4.3981400000000006</v>
      </c>
      <c r="AH126" s="54">
        <v>0</v>
      </c>
      <c r="AI126" s="54">
        <v>0</v>
      </c>
      <c r="AJ126" s="54">
        <v>0</v>
      </c>
      <c r="AK126" s="54">
        <v>227.06098000000003</v>
      </c>
      <c r="AL126" s="56">
        <v>3.4670799999999997</v>
      </c>
      <c r="AM126" s="56">
        <v>223.59390000000002</v>
      </c>
      <c r="AN126" s="79">
        <v>0</v>
      </c>
      <c r="AO126" s="79">
        <v>0</v>
      </c>
      <c r="AP126" s="54">
        <v>0</v>
      </c>
      <c r="AQ126" s="54">
        <v>0</v>
      </c>
      <c r="AR126" s="55">
        <v>297.12953000000005</v>
      </c>
      <c r="AS126" s="56">
        <v>73.535630000000012</v>
      </c>
      <c r="AT126" s="56">
        <v>223.59390000000002</v>
      </c>
      <c r="AU126" s="37"/>
      <c r="AV126" s="54">
        <v>0</v>
      </c>
      <c r="AW126" s="54">
        <v>0</v>
      </c>
      <c r="AX126" s="55">
        <v>0</v>
      </c>
      <c r="AY126" s="55">
        <v>0</v>
      </c>
      <c r="AZ126" s="75"/>
      <c r="BA126" s="54">
        <v>0</v>
      </c>
      <c r="BB126" s="54">
        <v>0</v>
      </c>
      <c r="BC126" s="55">
        <v>0</v>
      </c>
      <c r="BD126" s="54">
        <v>0</v>
      </c>
      <c r="BE126" s="54">
        <v>0</v>
      </c>
      <c r="BF126" s="54">
        <v>0</v>
      </c>
      <c r="BG126" s="54">
        <v>0</v>
      </c>
      <c r="BH126" s="54">
        <v>0</v>
      </c>
      <c r="BI126" s="55">
        <v>0</v>
      </c>
      <c r="BJ126" s="75"/>
      <c r="BK126" s="55">
        <v>25.28</v>
      </c>
      <c r="BL126" s="75"/>
      <c r="BM126" s="55">
        <v>322.40953000000002</v>
      </c>
      <c r="BN126" s="56">
        <v>98.815630000000013</v>
      </c>
      <c r="BO126" s="56">
        <v>223.59390000000002</v>
      </c>
      <c r="BP126" s="44"/>
      <c r="BQ126" s="44"/>
      <c r="BR126" s="44"/>
      <c r="BS126" s="44"/>
      <c r="BT126" s="44"/>
      <c r="BU126" s="44"/>
      <c r="BV126" s="44"/>
      <c r="BW126" s="44"/>
    </row>
    <row r="127" spans="1:87" ht="12" customHeight="1" x14ac:dyDescent="0.2">
      <c r="A127" s="42">
        <v>2019</v>
      </c>
      <c r="B127" s="42" t="s">
        <v>6</v>
      </c>
      <c r="C127" s="54">
        <v>0</v>
      </c>
      <c r="D127" s="54">
        <v>0</v>
      </c>
      <c r="E127" s="54">
        <v>0</v>
      </c>
      <c r="F127" s="55">
        <v>0</v>
      </c>
      <c r="G127" s="56">
        <v>0</v>
      </c>
      <c r="H127" s="56">
        <v>0</v>
      </c>
      <c r="I127" s="74"/>
      <c r="J127" s="54">
        <v>0</v>
      </c>
      <c r="K127" s="54">
        <v>0</v>
      </c>
      <c r="L127" s="55">
        <v>0</v>
      </c>
      <c r="M127" s="55"/>
      <c r="N127" s="54">
        <v>0</v>
      </c>
      <c r="O127" s="54">
        <v>0</v>
      </c>
      <c r="P127" s="54">
        <v>0</v>
      </c>
      <c r="Q127" s="54">
        <v>0</v>
      </c>
      <c r="R127" s="55">
        <v>0</v>
      </c>
      <c r="S127" s="36"/>
      <c r="T127" s="54">
        <v>0</v>
      </c>
      <c r="U127" s="54">
        <v>3.4794800000000001</v>
      </c>
      <c r="V127" s="54">
        <v>0</v>
      </c>
      <c r="W127" s="54">
        <v>0</v>
      </c>
      <c r="X127" s="54">
        <v>0</v>
      </c>
      <c r="Y127" s="55">
        <v>0</v>
      </c>
      <c r="Z127" s="55">
        <v>0</v>
      </c>
      <c r="AA127" s="54">
        <v>297.88834000000003</v>
      </c>
      <c r="AB127" s="56">
        <v>26.98921</v>
      </c>
      <c r="AC127" s="56">
        <v>270.89913000000001</v>
      </c>
      <c r="AD127" s="79">
        <v>107.67049</v>
      </c>
      <c r="AE127" s="54">
        <v>0</v>
      </c>
      <c r="AF127" s="54">
        <v>0</v>
      </c>
      <c r="AG127" s="54">
        <v>2.6966900000000003</v>
      </c>
      <c r="AH127" s="54">
        <v>0</v>
      </c>
      <c r="AI127" s="54">
        <v>0</v>
      </c>
      <c r="AJ127" s="54">
        <v>0</v>
      </c>
      <c r="AK127" s="54">
        <v>377.63746000000003</v>
      </c>
      <c r="AL127" s="56">
        <v>3.8871100000000003</v>
      </c>
      <c r="AM127" s="56">
        <v>373.75035000000003</v>
      </c>
      <c r="AN127" s="79">
        <v>0</v>
      </c>
      <c r="AO127" s="79">
        <v>0</v>
      </c>
      <c r="AP127" s="54">
        <v>0.30060999999999999</v>
      </c>
      <c r="AQ127" s="54">
        <v>0</v>
      </c>
      <c r="AR127" s="55">
        <v>789.67307000000005</v>
      </c>
      <c r="AS127" s="56">
        <v>145.02359000000001</v>
      </c>
      <c r="AT127" s="56">
        <v>644.64948000000004</v>
      </c>
      <c r="AU127" s="37"/>
      <c r="AV127" s="54">
        <v>0</v>
      </c>
      <c r="AW127" s="54">
        <v>0</v>
      </c>
      <c r="AX127" s="55">
        <v>0</v>
      </c>
      <c r="AY127" s="55">
        <v>0</v>
      </c>
      <c r="AZ127" s="75"/>
      <c r="BA127" s="54">
        <v>0</v>
      </c>
      <c r="BB127" s="54">
        <v>0</v>
      </c>
      <c r="BC127" s="55">
        <v>0</v>
      </c>
      <c r="BD127" s="54">
        <v>0</v>
      </c>
      <c r="BE127" s="54">
        <v>0</v>
      </c>
      <c r="BF127" s="54">
        <v>0</v>
      </c>
      <c r="BG127" s="54">
        <v>0</v>
      </c>
      <c r="BH127" s="54">
        <v>0</v>
      </c>
      <c r="BI127" s="55">
        <v>0</v>
      </c>
      <c r="BJ127" s="75"/>
      <c r="BK127" s="55">
        <v>0</v>
      </c>
      <c r="BL127" s="75"/>
      <c r="BM127" s="55">
        <v>789.67307000000005</v>
      </c>
      <c r="BN127" s="56">
        <v>145.02359000000001</v>
      </c>
      <c r="BO127" s="56">
        <v>644.64948000000004</v>
      </c>
      <c r="BP127" s="44"/>
      <c r="BQ127" s="44"/>
      <c r="BR127" s="44"/>
      <c r="BS127" s="44"/>
      <c r="BT127" s="44"/>
      <c r="BU127" s="44"/>
      <c r="BV127" s="44"/>
      <c r="BW127" s="44"/>
    </row>
    <row r="128" spans="1:87" ht="12" customHeight="1" x14ac:dyDescent="0.2">
      <c r="A128" s="42">
        <v>2019</v>
      </c>
      <c r="B128" s="42" t="s">
        <v>7</v>
      </c>
      <c r="C128" s="54">
        <v>0</v>
      </c>
      <c r="D128" s="54">
        <v>0</v>
      </c>
      <c r="E128" s="54">
        <v>0</v>
      </c>
      <c r="F128" s="55">
        <v>0</v>
      </c>
      <c r="G128" s="56">
        <v>0</v>
      </c>
      <c r="H128" s="56">
        <v>0</v>
      </c>
      <c r="I128" s="74"/>
      <c r="J128" s="54">
        <v>0</v>
      </c>
      <c r="K128" s="54">
        <v>0</v>
      </c>
      <c r="L128" s="55">
        <v>0</v>
      </c>
      <c r="M128" s="55"/>
      <c r="N128" s="54">
        <v>0</v>
      </c>
      <c r="O128" s="54">
        <v>0</v>
      </c>
      <c r="P128" s="54">
        <v>0</v>
      </c>
      <c r="Q128" s="54">
        <v>0</v>
      </c>
      <c r="R128" s="55">
        <v>0</v>
      </c>
      <c r="S128" s="36"/>
      <c r="T128" s="54">
        <v>0</v>
      </c>
      <c r="U128" s="54">
        <v>0.59496000000000004</v>
      </c>
      <c r="V128" s="54">
        <v>0</v>
      </c>
      <c r="W128" s="54">
        <v>0</v>
      </c>
      <c r="X128" s="54">
        <v>0</v>
      </c>
      <c r="Y128" s="55">
        <v>0</v>
      </c>
      <c r="Z128" s="55">
        <v>0</v>
      </c>
      <c r="AA128" s="54">
        <v>53.965150000000008</v>
      </c>
      <c r="AB128" s="56">
        <v>28.173450000000006</v>
      </c>
      <c r="AC128" s="56">
        <v>25.791700000000002</v>
      </c>
      <c r="AD128" s="79">
        <v>27.157049999999998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4">
        <v>591.36911999999995</v>
      </c>
      <c r="AL128" s="56">
        <v>4.1047399999999996</v>
      </c>
      <c r="AM128" s="56">
        <v>587.26437999999996</v>
      </c>
      <c r="AN128" s="79">
        <v>0</v>
      </c>
      <c r="AO128" s="79">
        <v>0</v>
      </c>
      <c r="AP128" s="54">
        <v>0</v>
      </c>
      <c r="AQ128" s="54">
        <v>0</v>
      </c>
      <c r="AR128" s="55">
        <v>673.08627999999999</v>
      </c>
      <c r="AS128" s="56">
        <v>60.030200000000008</v>
      </c>
      <c r="AT128" s="56">
        <v>613.05607999999995</v>
      </c>
      <c r="AU128" s="37"/>
      <c r="AV128" s="54">
        <v>0</v>
      </c>
      <c r="AW128" s="54">
        <v>0</v>
      </c>
      <c r="AX128" s="55">
        <v>0</v>
      </c>
      <c r="AY128" s="55">
        <v>0</v>
      </c>
      <c r="AZ128" s="75"/>
      <c r="BA128" s="54">
        <v>0</v>
      </c>
      <c r="BB128" s="54">
        <v>0</v>
      </c>
      <c r="BC128" s="55">
        <v>0</v>
      </c>
      <c r="BD128" s="54">
        <v>0</v>
      </c>
      <c r="BE128" s="54">
        <v>0</v>
      </c>
      <c r="BF128" s="54">
        <v>0</v>
      </c>
      <c r="BG128" s="54">
        <v>0</v>
      </c>
      <c r="BH128" s="54">
        <v>0</v>
      </c>
      <c r="BI128" s="55">
        <v>0</v>
      </c>
      <c r="BJ128" s="75"/>
      <c r="BK128" s="55">
        <v>45.083010000000002</v>
      </c>
      <c r="BL128" s="75"/>
      <c r="BM128" s="55">
        <v>718.16929000000005</v>
      </c>
      <c r="BN128" s="56">
        <v>105.11321000000001</v>
      </c>
      <c r="BO128" s="56">
        <v>613.05607999999995</v>
      </c>
      <c r="BP128" s="44"/>
      <c r="BQ128" s="44"/>
      <c r="BR128" s="44"/>
      <c r="BS128" s="44"/>
      <c r="BT128" s="44"/>
      <c r="BU128" s="44"/>
      <c r="BV128" s="44"/>
      <c r="BW128" s="44"/>
    </row>
    <row r="129" spans="1:75" ht="12" customHeight="1" x14ac:dyDescent="0.2">
      <c r="A129" s="42">
        <v>2019</v>
      </c>
      <c r="B129" s="42" t="s">
        <v>8</v>
      </c>
      <c r="C129" s="54">
        <v>0</v>
      </c>
      <c r="D129" s="54">
        <v>0</v>
      </c>
      <c r="E129" s="54">
        <v>0</v>
      </c>
      <c r="F129" s="55">
        <v>0</v>
      </c>
      <c r="G129" s="56">
        <v>0</v>
      </c>
      <c r="H129" s="56">
        <v>0</v>
      </c>
      <c r="I129" s="74"/>
      <c r="J129" s="54">
        <v>0</v>
      </c>
      <c r="K129" s="54">
        <v>0</v>
      </c>
      <c r="L129" s="55">
        <v>0</v>
      </c>
      <c r="M129" s="55"/>
      <c r="N129" s="54">
        <v>0</v>
      </c>
      <c r="O129" s="54">
        <v>0</v>
      </c>
      <c r="P129" s="54">
        <v>0</v>
      </c>
      <c r="Q129" s="54">
        <v>0</v>
      </c>
      <c r="R129" s="55">
        <v>0</v>
      </c>
      <c r="S129" s="36"/>
      <c r="T129" s="54">
        <v>0</v>
      </c>
      <c r="U129" s="54">
        <v>0.58763999999999994</v>
      </c>
      <c r="V129" s="54">
        <v>0</v>
      </c>
      <c r="W129" s="54">
        <v>0</v>
      </c>
      <c r="X129" s="54">
        <v>0</v>
      </c>
      <c r="Y129" s="55">
        <v>0</v>
      </c>
      <c r="Z129" s="55">
        <v>0</v>
      </c>
      <c r="AA129" s="54">
        <v>26.316179999999999</v>
      </c>
      <c r="AB129" s="56">
        <v>26.316179999999999</v>
      </c>
      <c r="AC129" s="56">
        <v>0</v>
      </c>
      <c r="AD129" s="79">
        <v>0</v>
      </c>
      <c r="AE129" s="54">
        <v>0</v>
      </c>
      <c r="AF129" s="54">
        <v>0</v>
      </c>
      <c r="AG129" s="54">
        <v>3.52833</v>
      </c>
      <c r="AH129" s="54">
        <v>0</v>
      </c>
      <c r="AI129" s="54">
        <v>0</v>
      </c>
      <c r="AJ129" s="54">
        <v>0</v>
      </c>
      <c r="AK129" s="54">
        <v>340.10234999999994</v>
      </c>
      <c r="AL129" s="56">
        <v>5.8976999999999995</v>
      </c>
      <c r="AM129" s="56">
        <v>334.20464999999996</v>
      </c>
      <c r="AN129" s="79">
        <v>0</v>
      </c>
      <c r="AO129" s="79">
        <v>0</v>
      </c>
      <c r="AP129" s="54">
        <v>0.49174000000000001</v>
      </c>
      <c r="AQ129" s="54">
        <v>0</v>
      </c>
      <c r="AR129" s="55">
        <v>371.02623999999997</v>
      </c>
      <c r="AS129" s="56">
        <v>36.82159</v>
      </c>
      <c r="AT129" s="56">
        <v>334.20464999999996</v>
      </c>
      <c r="AU129" s="37"/>
      <c r="AV129" s="54">
        <v>0</v>
      </c>
      <c r="AW129" s="54">
        <v>0</v>
      </c>
      <c r="AX129" s="55">
        <v>0</v>
      </c>
      <c r="AY129" s="55">
        <v>0</v>
      </c>
      <c r="AZ129" s="75"/>
      <c r="BA129" s="54">
        <v>0</v>
      </c>
      <c r="BB129" s="54">
        <v>0</v>
      </c>
      <c r="BC129" s="55">
        <v>0</v>
      </c>
      <c r="BD129" s="54">
        <v>0</v>
      </c>
      <c r="BE129" s="54">
        <v>0</v>
      </c>
      <c r="BF129" s="54">
        <v>0</v>
      </c>
      <c r="BG129" s="54">
        <v>0</v>
      </c>
      <c r="BH129" s="54">
        <v>0</v>
      </c>
      <c r="BI129" s="55">
        <v>0</v>
      </c>
      <c r="BJ129" s="75"/>
      <c r="BK129" s="55">
        <v>89.425939999999997</v>
      </c>
      <c r="BL129" s="75"/>
      <c r="BM129" s="55">
        <v>460.45218</v>
      </c>
      <c r="BN129" s="56">
        <v>126.24753</v>
      </c>
      <c r="BO129" s="56">
        <v>334.20464999999996</v>
      </c>
      <c r="BP129" s="44"/>
      <c r="BQ129" s="44"/>
      <c r="BR129" s="44"/>
      <c r="BS129" s="44"/>
      <c r="BT129" s="44"/>
      <c r="BU129" s="44"/>
      <c r="BV129" s="44"/>
      <c r="BW129" s="44"/>
    </row>
    <row r="130" spans="1:75" ht="12" customHeight="1" x14ac:dyDescent="0.2">
      <c r="A130" s="42">
        <v>2019</v>
      </c>
      <c r="B130" s="42" t="s">
        <v>9</v>
      </c>
      <c r="C130" s="54">
        <v>0</v>
      </c>
      <c r="D130" s="54">
        <v>0</v>
      </c>
      <c r="E130" s="54">
        <v>0</v>
      </c>
      <c r="F130" s="55">
        <v>0</v>
      </c>
      <c r="G130" s="56">
        <v>0</v>
      </c>
      <c r="H130" s="56">
        <v>0</v>
      </c>
      <c r="I130" s="74"/>
      <c r="J130" s="54">
        <v>0</v>
      </c>
      <c r="K130" s="54">
        <v>0</v>
      </c>
      <c r="L130" s="55">
        <v>0</v>
      </c>
      <c r="M130" s="55"/>
      <c r="N130" s="54">
        <v>0</v>
      </c>
      <c r="O130" s="54">
        <v>0</v>
      </c>
      <c r="P130" s="54">
        <v>0</v>
      </c>
      <c r="Q130" s="54">
        <v>0</v>
      </c>
      <c r="R130" s="55">
        <v>0</v>
      </c>
      <c r="S130" s="36"/>
      <c r="T130" s="54">
        <v>0</v>
      </c>
      <c r="U130" s="54">
        <v>1.1591900000000002</v>
      </c>
      <c r="V130" s="54">
        <v>0</v>
      </c>
      <c r="W130" s="54">
        <v>0</v>
      </c>
      <c r="X130" s="54">
        <v>0</v>
      </c>
      <c r="Y130" s="55">
        <v>0</v>
      </c>
      <c r="Z130" s="55">
        <v>0</v>
      </c>
      <c r="AA130" s="54">
        <v>20.187580000000001</v>
      </c>
      <c r="AB130" s="56">
        <v>20.187580000000001</v>
      </c>
      <c r="AC130" s="56">
        <v>0</v>
      </c>
      <c r="AD130" s="79">
        <v>0</v>
      </c>
      <c r="AE130" s="54">
        <v>0</v>
      </c>
      <c r="AF130" s="54">
        <v>0</v>
      </c>
      <c r="AG130" s="54">
        <v>0.58437000000000006</v>
      </c>
      <c r="AH130" s="54">
        <v>0</v>
      </c>
      <c r="AI130" s="54">
        <v>0</v>
      </c>
      <c r="AJ130" s="54">
        <v>0</v>
      </c>
      <c r="AK130" s="54">
        <v>1144.1575800000001</v>
      </c>
      <c r="AL130" s="56">
        <v>0</v>
      </c>
      <c r="AM130" s="56">
        <v>1144.1575800000001</v>
      </c>
      <c r="AN130" s="79">
        <v>0</v>
      </c>
      <c r="AO130" s="79">
        <v>0</v>
      </c>
      <c r="AP130" s="54">
        <v>1.2766500000000001</v>
      </c>
      <c r="AQ130" s="54">
        <v>0</v>
      </c>
      <c r="AR130" s="55">
        <v>1167.36537</v>
      </c>
      <c r="AS130" s="56">
        <v>23.207789999999999</v>
      </c>
      <c r="AT130" s="56">
        <v>1144.1575800000001</v>
      </c>
      <c r="AU130" s="37"/>
      <c r="AV130" s="54">
        <v>0</v>
      </c>
      <c r="AW130" s="54">
        <v>0</v>
      </c>
      <c r="AX130" s="55">
        <v>0</v>
      </c>
      <c r="AY130" s="55">
        <v>0</v>
      </c>
      <c r="AZ130" s="75"/>
      <c r="BA130" s="54">
        <v>0</v>
      </c>
      <c r="BB130" s="54">
        <v>0</v>
      </c>
      <c r="BC130" s="55">
        <v>0</v>
      </c>
      <c r="BD130" s="54">
        <v>0</v>
      </c>
      <c r="BE130" s="54">
        <v>0</v>
      </c>
      <c r="BF130" s="54">
        <v>0</v>
      </c>
      <c r="BG130" s="54">
        <v>0</v>
      </c>
      <c r="BH130" s="54">
        <v>0</v>
      </c>
      <c r="BI130" s="55">
        <v>0</v>
      </c>
      <c r="BJ130" s="75"/>
      <c r="BK130" s="55">
        <v>31.347000000000001</v>
      </c>
      <c r="BL130" s="75"/>
      <c r="BM130" s="55">
        <v>1198.71237</v>
      </c>
      <c r="BN130" s="56">
        <v>54.554789999999997</v>
      </c>
      <c r="BO130" s="56">
        <v>1144.1575800000001</v>
      </c>
      <c r="BP130" s="44"/>
      <c r="BQ130" s="44"/>
      <c r="BR130" s="44"/>
      <c r="BS130" s="44"/>
      <c r="BT130" s="44"/>
      <c r="BU130" s="44"/>
      <c r="BV130" s="44"/>
      <c r="BW130" s="44"/>
    </row>
    <row r="131" spans="1:75" ht="12" customHeight="1" x14ac:dyDescent="0.2">
      <c r="A131" s="42">
        <v>2019</v>
      </c>
      <c r="B131" s="42" t="s">
        <v>10</v>
      </c>
      <c r="C131" s="54">
        <v>0</v>
      </c>
      <c r="D131" s="54">
        <v>0</v>
      </c>
      <c r="E131" s="54">
        <v>0</v>
      </c>
      <c r="F131" s="55">
        <v>0</v>
      </c>
      <c r="G131" s="56">
        <v>0</v>
      </c>
      <c r="H131" s="56">
        <v>0</v>
      </c>
      <c r="I131" s="74"/>
      <c r="J131" s="54">
        <v>0</v>
      </c>
      <c r="K131" s="54">
        <v>0</v>
      </c>
      <c r="L131" s="55">
        <v>0</v>
      </c>
      <c r="M131" s="55"/>
      <c r="N131" s="54">
        <v>0</v>
      </c>
      <c r="O131" s="54">
        <v>0</v>
      </c>
      <c r="P131" s="54">
        <v>0</v>
      </c>
      <c r="Q131" s="54">
        <v>0</v>
      </c>
      <c r="R131" s="55">
        <v>0</v>
      </c>
      <c r="S131" s="36"/>
      <c r="T131" s="54">
        <v>0</v>
      </c>
      <c r="U131" s="54">
        <v>0.59477000000000002</v>
      </c>
      <c r="V131" s="54">
        <v>0</v>
      </c>
      <c r="W131" s="54">
        <v>0</v>
      </c>
      <c r="X131" s="54">
        <v>0</v>
      </c>
      <c r="Y131" s="55">
        <v>0</v>
      </c>
      <c r="Z131" s="55">
        <v>0</v>
      </c>
      <c r="AA131" s="54">
        <v>15.231160000000001</v>
      </c>
      <c r="AB131" s="56">
        <v>15.231160000000001</v>
      </c>
      <c r="AC131" s="56">
        <v>0</v>
      </c>
      <c r="AD131" s="79">
        <v>45.151060000000001</v>
      </c>
      <c r="AE131" s="54">
        <v>0</v>
      </c>
      <c r="AF131" s="54">
        <v>0</v>
      </c>
      <c r="AG131" s="54">
        <v>0.28956999999999999</v>
      </c>
      <c r="AH131" s="54">
        <v>0</v>
      </c>
      <c r="AI131" s="54">
        <v>0</v>
      </c>
      <c r="AJ131" s="54">
        <v>0</v>
      </c>
      <c r="AK131" s="54">
        <v>1340.2213100000001</v>
      </c>
      <c r="AL131" s="56">
        <v>2.6174599999999999</v>
      </c>
      <c r="AM131" s="56">
        <v>1337.6038500000002</v>
      </c>
      <c r="AN131" s="79">
        <v>0</v>
      </c>
      <c r="AO131" s="79">
        <v>0</v>
      </c>
      <c r="AP131" s="54">
        <v>0.87979999999999992</v>
      </c>
      <c r="AQ131" s="54">
        <v>0</v>
      </c>
      <c r="AR131" s="55">
        <v>1402.3676700000001</v>
      </c>
      <c r="AS131" s="56">
        <v>64.76382000000001</v>
      </c>
      <c r="AT131" s="56">
        <v>1337.6038500000002</v>
      </c>
      <c r="AU131" s="37"/>
      <c r="AV131" s="54">
        <v>0</v>
      </c>
      <c r="AW131" s="54">
        <v>0</v>
      </c>
      <c r="AX131" s="55">
        <v>0</v>
      </c>
      <c r="AY131" s="55">
        <v>0</v>
      </c>
      <c r="AZ131" s="75"/>
      <c r="BA131" s="54">
        <v>0</v>
      </c>
      <c r="BB131" s="54">
        <v>0</v>
      </c>
      <c r="BC131" s="55">
        <v>0</v>
      </c>
      <c r="BD131" s="54">
        <v>0</v>
      </c>
      <c r="BE131" s="54">
        <v>0</v>
      </c>
      <c r="BF131" s="54">
        <v>0</v>
      </c>
      <c r="BG131" s="54">
        <v>0</v>
      </c>
      <c r="BH131" s="54">
        <v>0</v>
      </c>
      <c r="BI131" s="55">
        <v>0</v>
      </c>
      <c r="BJ131" s="75"/>
      <c r="BK131" s="55">
        <v>27.434999999999999</v>
      </c>
      <c r="BL131" s="75"/>
      <c r="BM131" s="55">
        <v>1429.80267</v>
      </c>
      <c r="BN131" s="56">
        <v>92.198820000000012</v>
      </c>
      <c r="BO131" s="56">
        <v>1337.6038500000002</v>
      </c>
      <c r="BP131" s="44"/>
      <c r="BQ131" s="44"/>
      <c r="BR131" s="44"/>
      <c r="BS131" s="44"/>
      <c r="BT131" s="44"/>
      <c r="BU131" s="44"/>
      <c r="BV131" s="44"/>
      <c r="BW131" s="44"/>
    </row>
    <row r="132" spans="1:75" ht="12" customHeight="1" x14ac:dyDescent="0.2">
      <c r="A132" s="42">
        <v>2019</v>
      </c>
      <c r="B132" s="42" t="s">
        <v>11</v>
      </c>
      <c r="C132" s="54">
        <v>0</v>
      </c>
      <c r="D132" s="54">
        <v>0</v>
      </c>
      <c r="E132" s="54">
        <v>0</v>
      </c>
      <c r="F132" s="55">
        <v>0</v>
      </c>
      <c r="G132" s="56">
        <v>0</v>
      </c>
      <c r="H132" s="56">
        <v>0</v>
      </c>
      <c r="I132" s="74"/>
      <c r="J132" s="54">
        <v>0</v>
      </c>
      <c r="K132" s="54">
        <v>0</v>
      </c>
      <c r="L132" s="55">
        <v>0</v>
      </c>
      <c r="M132" s="55"/>
      <c r="N132" s="54">
        <v>0</v>
      </c>
      <c r="O132" s="54">
        <v>0</v>
      </c>
      <c r="P132" s="54">
        <v>0</v>
      </c>
      <c r="Q132" s="54">
        <v>0</v>
      </c>
      <c r="R132" s="55">
        <v>0</v>
      </c>
      <c r="S132" s="36"/>
      <c r="T132" s="54">
        <v>0</v>
      </c>
      <c r="U132" s="54">
        <v>0.89955999999999992</v>
      </c>
      <c r="V132" s="54">
        <v>0</v>
      </c>
      <c r="W132" s="54">
        <v>0</v>
      </c>
      <c r="X132" s="54">
        <v>0</v>
      </c>
      <c r="Y132" s="55">
        <v>0</v>
      </c>
      <c r="Z132" s="55">
        <v>0</v>
      </c>
      <c r="AA132" s="54">
        <v>22.274170000000005</v>
      </c>
      <c r="AB132" s="56">
        <v>22.274170000000005</v>
      </c>
      <c r="AC132" s="56">
        <v>0</v>
      </c>
      <c r="AD132" s="79">
        <v>45.643860000000004</v>
      </c>
      <c r="AE132" s="54">
        <v>0</v>
      </c>
      <c r="AF132" s="54">
        <v>0</v>
      </c>
      <c r="AG132" s="54">
        <v>3.8259799999999999</v>
      </c>
      <c r="AH132" s="54">
        <v>0</v>
      </c>
      <c r="AI132" s="54">
        <v>0</v>
      </c>
      <c r="AJ132" s="54">
        <v>0</v>
      </c>
      <c r="AK132" s="54">
        <v>915.03202999999996</v>
      </c>
      <c r="AL132" s="56">
        <v>1.44706</v>
      </c>
      <c r="AM132" s="56">
        <v>913.58497</v>
      </c>
      <c r="AN132" s="79">
        <v>0</v>
      </c>
      <c r="AO132" s="79">
        <v>0</v>
      </c>
      <c r="AP132" s="54">
        <v>0.91664999999999996</v>
      </c>
      <c r="AQ132" s="54">
        <v>0</v>
      </c>
      <c r="AR132" s="55">
        <v>988.59225000000004</v>
      </c>
      <c r="AS132" s="56">
        <v>75.007280000000009</v>
      </c>
      <c r="AT132" s="56">
        <v>913.58497</v>
      </c>
      <c r="AU132" s="37"/>
      <c r="AV132" s="54">
        <v>0</v>
      </c>
      <c r="AW132" s="54">
        <v>0</v>
      </c>
      <c r="AX132" s="55">
        <v>0</v>
      </c>
      <c r="AY132" s="55">
        <v>0</v>
      </c>
      <c r="AZ132" s="75"/>
      <c r="BA132" s="54">
        <v>0</v>
      </c>
      <c r="BB132" s="54">
        <v>0</v>
      </c>
      <c r="BC132" s="55">
        <v>0</v>
      </c>
      <c r="BD132" s="54">
        <v>0</v>
      </c>
      <c r="BE132" s="54">
        <v>0</v>
      </c>
      <c r="BF132" s="54">
        <v>0</v>
      </c>
      <c r="BG132" s="54">
        <v>0</v>
      </c>
      <c r="BH132" s="54">
        <v>0</v>
      </c>
      <c r="BI132" s="55">
        <v>0</v>
      </c>
      <c r="BJ132" s="75"/>
      <c r="BK132" s="55">
        <v>48.141829999999999</v>
      </c>
      <c r="BL132" s="75"/>
      <c r="BM132" s="55">
        <v>1036.7340799999999</v>
      </c>
      <c r="BN132" s="56">
        <v>123.14911000000001</v>
      </c>
      <c r="BO132" s="56">
        <v>913.58497</v>
      </c>
      <c r="BP132" s="44"/>
      <c r="BQ132" s="44"/>
      <c r="BR132" s="44"/>
      <c r="BS132" s="44"/>
      <c r="BT132" s="44"/>
      <c r="BU132" s="44"/>
      <c r="BV132" s="44"/>
      <c r="BW132" s="44"/>
    </row>
    <row r="133" spans="1:75" ht="12" customHeight="1" x14ac:dyDescent="0.2">
      <c r="A133" s="42">
        <v>2019</v>
      </c>
      <c r="B133" s="42" t="s">
        <v>12</v>
      </c>
      <c r="C133" s="54">
        <v>0</v>
      </c>
      <c r="D133" s="54">
        <v>0</v>
      </c>
      <c r="E133" s="54">
        <v>0</v>
      </c>
      <c r="F133" s="55">
        <v>0</v>
      </c>
      <c r="G133" s="56">
        <v>0</v>
      </c>
      <c r="H133" s="56">
        <v>0</v>
      </c>
      <c r="I133" s="74"/>
      <c r="J133" s="54">
        <v>0</v>
      </c>
      <c r="K133" s="54">
        <v>0</v>
      </c>
      <c r="L133" s="55">
        <v>0</v>
      </c>
      <c r="M133" s="55"/>
      <c r="N133" s="54">
        <v>0</v>
      </c>
      <c r="O133" s="54">
        <v>0</v>
      </c>
      <c r="P133" s="54">
        <v>0</v>
      </c>
      <c r="Q133" s="54">
        <v>0</v>
      </c>
      <c r="R133" s="55">
        <v>0</v>
      </c>
      <c r="S133" s="36"/>
      <c r="T133" s="54">
        <v>0</v>
      </c>
      <c r="U133" s="54">
        <v>1.4854100000000001</v>
      </c>
      <c r="V133" s="54">
        <v>0</v>
      </c>
      <c r="W133" s="54">
        <v>0</v>
      </c>
      <c r="X133" s="54">
        <v>0</v>
      </c>
      <c r="Y133" s="55">
        <v>0</v>
      </c>
      <c r="Z133" s="55">
        <v>0</v>
      </c>
      <c r="AA133" s="54">
        <v>27.612809999999996</v>
      </c>
      <c r="AB133" s="56">
        <v>27.612809999999996</v>
      </c>
      <c r="AC133" s="56">
        <v>0</v>
      </c>
      <c r="AD133" s="79">
        <v>91.001949999999994</v>
      </c>
      <c r="AE133" s="54">
        <v>0</v>
      </c>
      <c r="AF133" s="54">
        <v>0</v>
      </c>
      <c r="AG133" s="54">
        <v>1.7783199999999999</v>
      </c>
      <c r="AH133" s="54">
        <v>0</v>
      </c>
      <c r="AI133" s="54">
        <v>0</v>
      </c>
      <c r="AJ133" s="54">
        <v>0</v>
      </c>
      <c r="AK133" s="54">
        <v>478.68754999999999</v>
      </c>
      <c r="AL133" s="56">
        <v>0</v>
      </c>
      <c r="AM133" s="56">
        <v>478.68754999999999</v>
      </c>
      <c r="AN133" s="79">
        <v>0</v>
      </c>
      <c r="AO133" s="79">
        <v>0</v>
      </c>
      <c r="AP133" s="54">
        <v>1.216</v>
      </c>
      <c r="AQ133" s="54">
        <v>0</v>
      </c>
      <c r="AR133" s="55">
        <v>601.78203999999994</v>
      </c>
      <c r="AS133" s="56">
        <v>123.09448999999999</v>
      </c>
      <c r="AT133" s="56">
        <v>478.68754999999999</v>
      </c>
      <c r="AU133" s="37"/>
      <c r="AV133" s="54">
        <v>0</v>
      </c>
      <c r="AW133" s="54">
        <v>0</v>
      </c>
      <c r="AX133" s="55">
        <v>0</v>
      </c>
      <c r="AY133" s="55">
        <v>0</v>
      </c>
      <c r="AZ133" s="75"/>
      <c r="BA133" s="54">
        <v>0</v>
      </c>
      <c r="BB133" s="54">
        <v>0</v>
      </c>
      <c r="BC133" s="55">
        <v>0</v>
      </c>
      <c r="BD133" s="54">
        <v>0</v>
      </c>
      <c r="BE133" s="54">
        <v>0</v>
      </c>
      <c r="BF133" s="54">
        <v>0</v>
      </c>
      <c r="BG133" s="54">
        <v>0</v>
      </c>
      <c r="BH133" s="54">
        <v>0</v>
      </c>
      <c r="BI133" s="55">
        <v>0</v>
      </c>
      <c r="BJ133" s="75"/>
      <c r="BK133" s="55">
        <v>30.117000000000001</v>
      </c>
      <c r="BL133" s="75"/>
      <c r="BM133" s="55">
        <v>631.8990399999999</v>
      </c>
      <c r="BN133" s="56">
        <v>153.21149</v>
      </c>
      <c r="BO133" s="56">
        <v>478.68754999999999</v>
      </c>
      <c r="BP133" s="44"/>
      <c r="BQ133" s="44"/>
      <c r="BR133" s="44"/>
      <c r="BS133" s="44"/>
      <c r="BT133" s="44"/>
      <c r="BU133" s="44"/>
      <c r="BV133" s="44"/>
      <c r="BW133" s="44"/>
    </row>
    <row r="134" spans="1:75" ht="12" customHeight="1" x14ac:dyDescent="0.2">
      <c r="A134" s="42">
        <v>2019</v>
      </c>
      <c r="B134" s="42" t="s">
        <v>13</v>
      </c>
      <c r="C134" s="54">
        <v>0</v>
      </c>
      <c r="D134" s="54">
        <v>0</v>
      </c>
      <c r="E134" s="54">
        <v>0</v>
      </c>
      <c r="F134" s="55">
        <v>0</v>
      </c>
      <c r="G134" s="56">
        <v>0</v>
      </c>
      <c r="H134" s="56">
        <v>0</v>
      </c>
      <c r="I134" s="74"/>
      <c r="J134" s="54">
        <v>0</v>
      </c>
      <c r="K134" s="54">
        <v>0</v>
      </c>
      <c r="L134" s="55">
        <v>0</v>
      </c>
      <c r="M134" s="55"/>
      <c r="N134" s="54">
        <v>0</v>
      </c>
      <c r="O134" s="54">
        <v>0</v>
      </c>
      <c r="P134" s="54">
        <v>0</v>
      </c>
      <c r="Q134" s="54">
        <v>0</v>
      </c>
      <c r="R134" s="55">
        <v>0</v>
      </c>
      <c r="S134" s="36"/>
      <c r="T134" s="54">
        <v>0</v>
      </c>
      <c r="U134" s="54">
        <v>1.7790299999999999</v>
      </c>
      <c r="V134" s="54">
        <v>0</v>
      </c>
      <c r="W134" s="54">
        <v>0</v>
      </c>
      <c r="X134" s="54">
        <v>0</v>
      </c>
      <c r="Y134" s="55">
        <v>0</v>
      </c>
      <c r="Z134" s="55">
        <v>0</v>
      </c>
      <c r="AA134" s="54">
        <v>1508.4385100000002</v>
      </c>
      <c r="AB134" s="56">
        <v>34.399149999999999</v>
      </c>
      <c r="AC134" s="56">
        <v>1474.0393600000002</v>
      </c>
      <c r="AD134" s="79">
        <v>0</v>
      </c>
      <c r="AE134" s="54">
        <v>0</v>
      </c>
      <c r="AF134" s="54">
        <v>0</v>
      </c>
      <c r="AG134" s="54">
        <v>0.84726000000000001</v>
      </c>
      <c r="AH134" s="54">
        <v>0</v>
      </c>
      <c r="AI134" s="54">
        <v>0</v>
      </c>
      <c r="AJ134" s="54">
        <v>0</v>
      </c>
      <c r="AK134" s="54">
        <v>364.95844</v>
      </c>
      <c r="AL134" s="56">
        <v>0</v>
      </c>
      <c r="AM134" s="56">
        <v>364.95844</v>
      </c>
      <c r="AN134" s="79">
        <v>0</v>
      </c>
      <c r="AO134" s="79">
        <v>0</v>
      </c>
      <c r="AP134" s="54">
        <v>0</v>
      </c>
      <c r="AQ134" s="54">
        <v>0</v>
      </c>
      <c r="AR134" s="55">
        <v>1876.02324</v>
      </c>
      <c r="AS134" s="56">
        <v>37.025439999999996</v>
      </c>
      <c r="AT134" s="56">
        <v>1838.9978000000001</v>
      </c>
      <c r="AU134" s="37"/>
      <c r="AV134" s="54">
        <v>0</v>
      </c>
      <c r="AW134" s="54">
        <v>0</v>
      </c>
      <c r="AX134" s="55">
        <v>0</v>
      </c>
      <c r="AY134" s="55">
        <v>0</v>
      </c>
      <c r="AZ134" s="75"/>
      <c r="BA134" s="54">
        <v>0</v>
      </c>
      <c r="BB134" s="54">
        <v>0</v>
      </c>
      <c r="BC134" s="55">
        <v>0</v>
      </c>
      <c r="BD134" s="54">
        <v>0</v>
      </c>
      <c r="BE134" s="54">
        <v>0</v>
      </c>
      <c r="BF134" s="54">
        <v>0</v>
      </c>
      <c r="BG134" s="54">
        <v>0</v>
      </c>
      <c r="BH134" s="54">
        <v>0</v>
      </c>
      <c r="BI134" s="55">
        <v>0</v>
      </c>
      <c r="BJ134" s="75"/>
      <c r="BK134" s="55">
        <v>59.848579999999998</v>
      </c>
      <c r="BL134" s="75"/>
      <c r="BM134" s="55">
        <v>1935.8718200000001</v>
      </c>
      <c r="BN134" s="56">
        <v>96.874020000000002</v>
      </c>
      <c r="BO134" s="56">
        <v>1838.9978000000001</v>
      </c>
      <c r="BP134" s="44"/>
      <c r="BQ134" s="44"/>
      <c r="BR134" s="44"/>
      <c r="BS134" s="44"/>
      <c r="BT134" s="44"/>
      <c r="BU134" s="44"/>
      <c r="BV134" s="44"/>
      <c r="BW134" s="44"/>
    </row>
    <row r="135" spans="1:75" ht="12" customHeight="1" x14ac:dyDescent="0.2">
      <c r="A135" s="42">
        <v>2019</v>
      </c>
      <c r="B135" s="42" t="s">
        <v>14</v>
      </c>
      <c r="C135" s="54">
        <v>0</v>
      </c>
      <c r="D135" s="54">
        <v>0</v>
      </c>
      <c r="E135" s="54">
        <v>0</v>
      </c>
      <c r="F135" s="55">
        <v>0</v>
      </c>
      <c r="G135" s="56">
        <v>0</v>
      </c>
      <c r="H135" s="56">
        <v>0</v>
      </c>
      <c r="I135" s="74"/>
      <c r="J135" s="54">
        <v>0</v>
      </c>
      <c r="K135" s="54">
        <v>0</v>
      </c>
      <c r="L135" s="55">
        <v>0</v>
      </c>
      <c r="M135" s="55"/>
      <c r="N135" s="54">
        <v>0</v>
      </c>
      <c r="O135" s="54">
        <v>0</v>
      </c>
      <c r="P135" s="54">
        <v>0</v>
      </c>
      <c r="Q135" s="54">
        <v>0</v>
      </c>
      <c r="R135" s="55">
        <v>0</v>
      </c>
      <c r="S135" s="36"/>
      <c r="T135" s="54">
        <v>0</v>
      </c>
      <c r="U135" s="54">
        <v>5.2098900000000006</v>
      </c>
      <c r="V135" s="54">
        <v>0</v>
      </c>
      <c r="W135" s="54">
        <v>0</v>
      </c>
      <c r="X135" s="54">
        <v>0</v>
      </c>
      <c r="Y135" s="55">
        <v>0</v>
      </c>
      <c r="Z135" s="55">
        <v>0</v>
      </c>
      <c r="AA135" s="54">
        <v>2740.376459999999</v>
      </c>
      <c r="AB135" s="56">
        <v>45.330750000000009</v>
      </c>
      <c r="AC135" s="56">
        <v>2695.045709999999</v>
      </c>
      <c r="AD135" s="79">
        <v>74.892579999999995</v>
      </c>
      <c r="AE135" s="54">
        <v>0</v>
      </c>
      <c r="AF135" s="54">
        <v>0</v>
      </c>
      <c r="AG135" s="54">
        <v>2.7023199999999998</v>
      </c>
      <c r="AH135" s="54">
        <v>0</v>
      </c>
      <c r="AI135" s="54">
        <v>0</v>
      </c>
      <c r="AJ135" s="54">
        <v>0</v>
      </c>
      <c r="AK135" s="54">
        <v>914.07083000000011</v>
      </c>
      <c r="AL135" s="56">
        <v>0</v>
      </c>
      <c r="AM135" s="56">
        <v>914.07083000000011</v>
      </c>
      <c r="AN135" s="79">
        <v>0</v>
      </c>
      <c r="AO135" s="79">
        <v>0</v>
      </c>
      <c r="AP135" s="54">
        <v>0</v>
      </c>
      <c r="AQ135" s="54">
        <v>0</v>
      </c>
      <c r="AR135" s="55">
        <v>3737.2520799999993</v>
      </c>
      <c r="AS135" s="56">
        <v>128.13553999999999</v>
      </c>
      <c r="AT135" s="56">
        <v>3609.1165399999991</v>
      </c>
      <c r="AU135" s="37"/>
      <c r="AV135" s="54">
        <v>0</v>
      </c>
      <c r="AW135" s="54">
        <v>0</v>
      </c>
      <c r="AX135" s="55">
        <v>0</v>
      </c>
      <c r="AY135" s="55">
        <v>0</v>
      </c>
      <c r="AZ135" s="75"/>
      <c r="BA135" s="54">
        <v>0</v>
      </c>
      <c r="BB135" s="54">
        <v>0</v>
      </c>
      <c r="BC135" s="55">
        <v>0</v>
      </c>
      <c r="BD135" s="54">
        <v>0</v>
      </c>
      <c r="BE135" s="54">
        <v>0</v>
      </c>
      <c r="BF135" s="54">
        <v>0</v>
      </c>
      <c r="BG135" s="54">
        <v>0</v>
      </c>
      <c r="BH135" s="54">
        <v>0</v>
      </c>
      <c r="BI135" s="55">
        <v>0</v>
      </c>
      <c r="BJ135" s="75"/>
      <c r="BK135" s="55">
        <v>53.588999999999999</v>
      </c>
      <c r="BL135" s="75"/>
      <c r="BM135" s="55">
        <v>3790.8410799999992</v>
      </c>
      <c r="BN135" s="56">
        <v>181.72453999999999</v>
      </c>
      <c r="BO135" s="56">
        <v>3609.1165399999991</v>
      </c>
      <c r="BP135" s="44"/>
      <c r="BQ135" s="44"/>
      <c r="BR135" s="44"/>
      <c r="BS135" s="44"/>
      <c r="BT135" s="44"/>
      <c r="BU135" s="44"/>
      <c r="BV135" s="44"/>
      <c r="BW135" s="44"/>
    </row>
    <row r="136" spans="1:75" ht="12" customHeight="1" x14ac:dyDescent="0.2">
      <c r="A136" s="42">
        <v>2019</v>
      </c>
      <c r="B136" s="42" t="s">
        <v>15</v>
      </c>
      <c r="C136" s="54">
        <v>0</v>
      </c>
      <c r="D136" s="54">
        <v>0</v>
      </c>
      <c r="E136" s="54">
        <v>0</v>
      </c>
      <c r="F136" s="55">
        <v>0</v>
      </c>
      <c r="G136" s="56">
        <v>0</v>
      </c>
      <c r="H136" s="56">
        <v>0</v>
      </c>
      <c r="I136" s="74"/>
      <c r="J136" s="54">
        <v>0</v>
      </c>
      <c r="K136" s="54">
        <v>0</v>
      </c>
      <c r="L136" s="55">
        <v>0</v>
      </c>
      <c r="M136" s="55"/>
      <c r="N136" s="54">
        <v>0</v>
      </c>
      <c r="O136" s="54">
        <v>0</v>
      </c>
      <c r="P136" s="54">
        <v>0</v>
      </c>
      <c r="Q136" s="54">
        <v>0</v>
      </c>
      <c r="R136" s="55">
        <v>0</v>
      </c>
      <c r="S136" s="36"/>
      <c r="T136" s="54">
        <v>0</v>
      </c>
      <c r="U136" s="54">
        <v>27.733290000000004</v>
      </c>
      <c r="V136" s="54">
        <v>0</v>
      </c>
      <c r="W136" s="54">
        <v>0</v>
      </c>
      <c r="X136" s="54">
        <v>0</v>
      </c>
      <c r="Y136" s="55">
        <v>0</v>
      </c>
      <c r="Z136" s="55">
        <v>0</v>
      </c>
      <c r="AA136" s="54">
        <v>4877.5208999999995</v>
      </c>
      <c r="AB136" s="56">
        <v>388.12374000000011</v>
      </c>
      <c r="AC136" s="56">
        <v>4489.3971599999986</v>
      </c>
      <c r="AD136" s="79">
        <v>407.36390999999998</v>
      </c>
      <c r="AE136" s="54">
        <v>0</v>
      </c>
      <c r="AF136" s="54">
        <v>0</v>
      </c>
      <c r="AG136" s="54">
        <v>33.534440000000004</v>
      </c>
      <c r="AH136" s="54">
        <v>0</v>
      </c>
      <c r="AI136" s="54">
        <v>0</v>
      </c>
      <c r="AJ136" s="54">
        <v>0</v>
      </c>
      <c r="AK136" s="54">
        <v>7279.4438900000005</v>
      </c>
      <c r="AL136" s="56">
        <v>21.421150000000001</v>
      </c>
      <c r="AM136" s="56">
        <v>7258.0227400000003</v>
      </c>
      <c r="AN136" s="79">
        <v>0</v>
      </c>
      <c r="AO136" s="79">
        <v>0</v>
      </c>
      <c r="AP136" s="54">
        <v>5.6677400000000002</v>
      </c>
      <c r="AQ136" s="54">
        <v>0</v>
      </c>
      <c r="AR136" s="55">
        <v>12631.264169999999</v>
      </c>
      <c r="AS136" s="56">
        <v>883.84427000000005</v>
      </c>
      <c r="AT136" s="56">
        <v>11747.419899999999</v>
      </c>
      <c r="AU136" s="37"/>
      <c r="AV136" s="54">
        <v>0</v>
      </c>
      <c r="AW136" s="54">
        <v>0</v>
      </c>
      <c r="AX136" s="55">
        <v>0</v>
      </c>
      <c r="AY136" s="55">
        <v>0</v>
      </c>
      <c r="AZ136" s="75"/>
      <c r="BA136" s="54">
        <v>0</v>
      </c>
      <c r="BB136" s="54">
        <v>0</v>
      </c>
      <c r="BC136" s="55">
        <v>0</v>
      </c>
      <c r="BD136" s="54">
        <v>0</v>
      </c>
      <c r="BE136" s="54">
        <v>0</v>
      </c>
      <c r="BF136" s="54">
        <v>0</v>
      </c>
      <c r="BG136" s="54">
        <v>0</v>
      </c>
      <c r="BH136" s="54">
        <v>0</v>
      </c>
      <c r="BI136" s="55">
        <v>0</v>
      </c>
      <c r="BJ136" s="75"/>
      <c r="BK136" s="55">
        <v>471.72136000000006</v>
      </c>
      <c r="BL136" s="75"/>
      <c r="BM136" s="55">
        <v>13102.985529999998</v>
      </c>
      <c r="BN136" s="56">
        <v>1355.5656300000001</v>
      </c>
      <c r="BO136" s="56">
        <v>11747.419899999999</v>
      </c>
      <c r="BP136" s="44"/>
      <c r="BQ136" s="44"/>
      <c r="BR136" s="44"/>
      <c r="BS136" s="44"/>
      <c r="BT136" s="44"/>
      <c r="BU136" s="44"/>
      <c r="BV136" s="44"/>
      <c r="BW136" s="44"/>
    </row>
    <row r="137" spans="1:75" ht="12" customHeight="1" x14ac:dyDescent="0.2">
      <c r="A137" s="42">
        <v>2020</v>
      </c>
      <c r="B137" s="42" t="s">
        <v>3</v>
      </c>
      <c r="C137" s="54">
        <v>0</v>
      </c>
      <c r="D137" s="54">
        <v>0</v>
      </c>
      <c r="E137" s="54">
        <v>0</v>
      </c>
      <c r="F137" s="55">
        <v>0</v>
      </c>
      <c r="G137" s="56">
        <v>0</v>
      </c>
      <c r="H137" s="56">
        <v>0</v>
      </c>
      <c r="I137" s="74"/>
      <c r="J137" s="54">
        <v>0</v>
      </c>
      <c r="K137" s="54">
        <v>0</v>
      </c>
      <c r="L137" s="55">
        <v>0</v>
      </c>
      <c r="M137" s="55">
        <v>0</v>
      </c>
      <c r="N137" s="54">
        <v>0</v>
      </c>
      <c r="O137" s="54">
        <v>0</v>
      </c>
      <c r="P137" s="54">
        <v>0</v>
      </c>
      <c r="Q137" s="54">
        <v>0</v>
      </c>
      <c r="R137" s="55">
        <v>0</v>
      </c>
      <c r="S137" s="36"/>
      <c r="T137" s="54">
        <v>0</v>
      </c>
      <c r="U137" s="54">
        <v>5.4998199999999997</v>
      </c>
      <c r="V137" s="54">
        <v>0</v>
      </c>
      <c r="W137" s="54">
        <v>0</v>
      </c>
      <c r="X137" s="54">
        <v>0</v>
      </c>
      <c r="Y137" s="55">
        <v>0</v>
      </c>
      <c r="Z137" s="55">
        <v>0</v>
      </c>
      <c r="AA137" s="54">
        <v>1091.5364299999999</v>
      </c>
      <c r="AB137" s="56">
        <v>49.854320000000001</v>
      </c>
      <c r="AC137" s="56">
        <v>1041.68211</v>
      </c>
      <c r="AD137" s="79">
        <v>131.77432999999999</v>
      </c>
      <c r="AE137" s="54">
        <v>0</v>
      </c>
      <c r="AF137" s="54">
        <v>0</v>
      </c>
      <c r="AG137" s="54">
        <v>27.885349999999999</v>
      </c>
      <c r="AH137" s="54">
        <v>0</v>
      </c>
      <c r="AI137" s="54">
        <v>0</v>
      </c>
      <c r="AJ137" s="54">
        <v>0</v>
      </c>
      <c r="AK137" s="54">
        <v>560.26639000000011</v>
      </c>
      <c r="AL137" s="56">
        <v>0</v>
      </c>
      <c r="AM137" s="56">
        <v>560.26639000000011</v>
      </c>
      <c r="AN137" s="79">
        <v>0</v>
      </c>
      <c r="AO137" s="79">
        <v>0</v>
      </c>
      <c r="AP137" s="54">
        <v>0.59004000000000001</v>
      </c>
      <c r="AQ137" s="54">
        <v>0</v>
      </c>
      <c r="AR137" s="55">
        <v>1817.5523599999999</v>
      </c>
      <c r="AS137" s="56">
        <v>215.60386</v>
      </c>
      <c r="AT137" s="56">
        <v>1601.9485</v>
      </c>
      <c r="AU137" s="37"/>
      <c r="AV137" s="54">
        <v>0</v>
      </c>
      <c r="AW137" s="54">
        <v>0</v>
      </c>
      <c r="AX137" s="55">
        <v>0</v>
      </c>
      <c r="AY137" s="55">
        <v>0</v>
      </c>
      <c r="AZ137" s="75"/>
      <c r="BA137" s="54">
        <v>0</v>
      </c>
      <c r="BB137" s="54">
        <v>0</v>
      </c>
      <c r="BC137" s="55">
        <v>0</v>
      </c>
      <c r="BD137" s="54">
        <v>0</v>
      </c>
      <c r="BE137" s="54">
        <v>0</v>
      </c>
      <c r="BF137" s="54">
        <v>0</v>
      </c>
      <c r="BG137" s="54">
        <v>0</v>
      </c>
      <c r="BH137" s="54">
        <v>0</v>
      </c>
      <c r="BI137" s="55">
        <v>0</v>
      </c>
      <c r="BJ137" s="75"/>
      <c r="BK137" s="55">
        <v>99.934459999999987</v>
      </c>
      <c r="BL137" s="75"/>
      <c r="BM137" s="55">
        <v>1917.4868199999999</v>
      </c>
      <c r="BN137" s="56">
        <v>315.53832</v>
      </c>
      <c r="BO137" s="56">
        <v>1601.9485</v>
      </c>
      <c r="BP137" s="44"/>
      <c r="BQ137" s="45"/>
      <c r="BR137" s="44"/>
      <c r="BS137" s="44"/>
      <c r="BT137" s="44"/>
      <c r="BU137" s="44"/>
      <c r="BV137" s="44"/>
      <c r="BW137" s="44"/>
    </row>
    <row r="138" spans="1:75" ht="12" customHeight="1" x14ac:dyDescent="0.2">
      <c r="A138" s="42">
        <v>2020</v>
      </c>
      <c r="B138" s="42" t="s">
        <v>4</v>
      </c>
      <c r="C138" s="54">
        <v>0</v>
      </c>
      <c r="D138" s="54">
        <v>0</v>
      </c>
      <c r="E138" s="54">
        <v>0</v>
      </c>
      <c r="F138" s="55">
        <v>0</v>
      </c>
      <c r="G138" s="56">
        <v>0</v>
      </c>
      <c r="H138" s="56">
        <v>0</v>
      </c>
      <c r="I138" s="74"/>
      <c r="J138" s="54">
        <v>0</v>
      </c>
      <c r="K138" s="54">
        <v>0</v>
      </c>
      <c r="L138" s="55">
        <v>0</v>
      </c>
      <c r="M138" s="55">
        <v>0</v>
      </c>
      <c r="N138" s="54">
        <v>0</v>
      </c>
      <c r="O138" s="54">
        <v>0</v>
      </c>
      <c r="P138" s="54">
        <v>0</v>
      </c>
      <c r="Q138" s="54">
        <v>0</v>
      </c>
      <c r="R138" s="55">
        <v>0</v>
      </c>
      <c r="S138" s="36"/>
      <c r="T138" s="54">
        <v>0</v>
      </c>
      <c r="U138" s="54">
        <v>5.0768399999999998</v>
      </c>
      <c r="V138" s="54">
        <v>0</v>
      </c>
      <c r="W138" s="54">
        <v>0</v>
      </c>
      <c r="X138" s="54">
        <v>0</v>
      </c>
      <c r="Y138" s="55">
        <v>0</v>
      </c>
      <c r="Z138" s="55">
        <v>0</v>
      </c>
      <c r="AA138" s="54">
        <v>85.68938</v>
      </c>
      <c r="AB138" s="56">
        <v>47.050839999999994</v>
      </c>
      <c r="AC138" s="56">
        <v>38.638539999999999</v>
      </c>
      <c r="AD138" s="79">
        <v>69.364149999999995</v>
      </c>
      <c r="AE138" s="54">
        <v>0</v>
      </c>
      <c r="AF138" s="54">
        <v>0</v>
      </c>
      <c r="AG138" s="54">
        <v>2.37039</v>
      </c>
      <c r="AH138" s="54">
        <v>0</v>
      </c>
      <c r="AI138" s="54">
        <v>0</v>
      </c>
      <c r="AJ138" s="54">
        <v>0</v>
      </c>
      <c r="AK138" s="54">
        <v>120.52208999999999</v>
      </c>
      <c r="AL138" s="56">
        <v>0</v>
      </c>
      <c r="AM138" s="56">
        <v>120.52208999999999</v>
      </c>
      <c r="AN138" s="79">
        <v>0</v>
      </c>
      <c r="AO138" s="79">
        <v>0</v>
      </c>
      <c r="AP138" s="54">
        <v>0</v>
      </c>
      <c r="AQ138" s="54">
        <v>0</v>
      </c>
      <c r="AR138" s="55">
        <v>283.02284999999995</v>
      </c>
      <c r="AS138" s="56">
        <v>123.86221999999998</v>
      </c>
      <c r="AT138" s="56">
        <v>159.16063</v>
      </c>
      <c r="AU138" s="37"/>
      <c r="AV138" s="54">
        <v>0</v>
      </c>
      <c r="AW138" s="54">
        <v>0</v>
      </c>
      <c r="AX138" s="55">
        <v>0</v>
      </c>
      <c r="AY138" s="55">
        <v>0</v>
      </c>
      <c r="AZ138" s="75"/>
      <c r="BA138" s="54">
        <v>0</v>
      </c>
      <c r="BB138" s="54">
        <v>0</v>
      </c>
      <c r="BC138" s="55">
        <v>0</v>
      </c>
      <c r="BD138" s="54">
        <v>0</v>
      </c>
      <c r="BE138" s="54">
        <v>0</v>
      </c>
      <c r="BF138" s="54">
        <v>0</v>
      </c>
      <c r="BG138" s="54">
        <v>0</v>
      </c>
      <c r="BH138" s="54">
        <v>0</v>
      </c>
      <c r="BI138" s="55">
        <v>0</v>
      </c>
      <c r="BJ138" s="75"/>
      <c r="BK138" s="55">
        <v>67.684700000000007</v>
      </c>
      <c r="BL138" s="75"/>
      <c r="BM138" s="55">
        <v>350.70754999999997</v>
      </c>
      <c r="BN138" s="56">
        <v>191.54692</v>
      </c>
      <c r="BO138" s="56">
        <v>159.16063</v>
      </c>
      <c r="BP138" s="44"/>
      <c r="BQ138" s="45"/>
      <c r="BR138" s="44"/>
      <c r="BS138" s="44"/>
      <c r="BT138" s="44"/>
      <c r="BU138" s="44"/>
      <c r="BV138" s="44"/>
      <c r="BW138" s="44"/>
    </row>
    <row r="139" spans="1:75" ht="12" customHeight="1" x14ac:dyDescent="0.2">
      <c r="A139" s="42">
        <v>2020</v>
      </c>
      <c r="B139" s="42" t="s">
        <v>5</v>
      </c>
      <c r="C139" s="54">
        <v>0</v>
      </c>
      <c r="D139" s="54">
        <v>0</v>
      </c>
      <c r="E139" s="54">
        <v>0</v>
      </c>
      <c r="F139" s="55">
        <v>0</v>
      </c>
      <c r="G139" s="56">
        <v>0</v>
      </c>
      <c r="H139" s="56">
        <v>0</v>
      </c>
      <c r="I139" s="74"/>
      <c r="J139" s="54">
        <v>0</v>
      </c>
      <c r="K139" s="54">
        <v>0</v>
      </c>
      <c r="L139" s="55">
        <v>0</v>
      </c>
      <c r="M139" s="55">
        <v>0</v>
      </c>
      <c r="N139" s="54">
        <v>0</v>
      </c>
      <c r="O139" s="54">
        <v>0</v>
      </c>
      <c r="P139" s="54">
        <v>0</v>
      </c>
      <c r="Q139" s="54">
        <v>0</v>
      </c>
      <c r="R139" s="55">
        <v>0</v>
      </c>
      <c r="S139" s="36"/>
      <c r="T139" s="54">
        <v>0</v>
      </c>
      <c r="U139" s="54">
        <v>3.2772300000000003</v>
      </c>
      <c r="V139" s="54">
        <v>0</v>
      </c>
      <c r="W139" s="54">
        <v>0</v>
      </c>
      <c r="X139" s="54">
        <v>0</v>
      </c>
      <c r="Y139" s="55">
        <v>0</v>
      </c>
      <c r="Z139" s="55">
        <v>0</v>
      </c>
      <c r="AA139" s="54">
        <v>200.02346000000003</v>
      </c>
      <c r="AB139" s="56">
        <v>39.685780000000015</v>
      </c>
      <c r="AC139" s="56">
        <v>160.33768000000001</v>
      </c>
      <c r="AD139" s="79">
        <v>54.061279999999996</v>
      </c>
      <c r="AE139" s="54">
        <v>0</v>
      </c>
      <c r="AF139" s="54">
        <v>0</v>
      </c>
      <c r="AG139" s="54">
        <v>1.1854</v>
      </c>
      <c r="AH139" s="54">
        <v>0</v>
      </c>
      <c r="AI139" s="54">
        <v>0</v>
      </c>
      <c r="AJ139" s="54">
        <v>0</v>
      </c>
      <c r="AK139" s="54">
        <v>165.88055</v>
      </c>
      <c r="AL139" s="56">
        <v>0</v>
      </c>
      <c r="AM139" s="56">
        <v>165.88055</v>
      </c>
      <c r="AN139" s="79">
        <v>0</v>
      </c>
      <c r="AO139" s="79">
        <v>0</v>
      </c>
      <c r="AP139" s="54">
        <v>0</v>
      </c>
      <c r="AQ139" s="54">
        <v>0</v>
      </c>
      <c r="AR139" s="55">
        <v>424.42792000000003</v>
      </c>
      <c r="AS139" s="56">
        <v>98.209690000000023</v>
      </c>
      <c r="AT139" s="56">
        <v>326.21823000000001</v>
      </c>
      <c r="AU139" s="37"/>
      <c r="AV139" s="54">
        <v>0</v>
      </c>
      <c r="AW139" s="54">
        <v>0</v>
      </c>
      <c r="AX139" s="55">
        <v>0</v>
      </c>
      <c r="AY139" s="55">
        <v>0</v>
      </c>
      <c r="AZ139" s="75"/>
      <c r="BA139" s="54">
        <v>0</v>
      </c>
      <c r="BB139" s="54">
        <v>0</v>
      </c>
      <c r="BC139" s="55">
        <v>0</v>
      </c>
      <c r="BD139" s="54">
        <v>0</v>
      </c>
      <c r="BE139" s="54">
        <v>0</v>
      </c>
      <c r="BF139" s="54">
        <v>0</v>
      </c>
      <c r="BG139" s="54">
        <v>0</v>
      </c>
      <c r="BH139" s="54">
        <v>0</v>
      </c>
      <c r="BI139" s="55">
        <v>0</v>
      </c>
      <c r="BJ139" s="75"/>
      <c r="BK139" s="55">
        <v>32.631</v>
      </c>
      <c r="BL139" s="75"/>
      <c r="BM139" s="55">
        <v>457.05892000000006</v>
      </c>
      <c r="BN139" s="56">
        <v>130.84069000000002</v>
      </c>
      <c r="BO139" s="56">
        <v>326.21823000000001</v>
      </c>
      <c r="BP139" s="44"/>
      <c r="BQ139" s="45"/>
      <c r="BR139" s="44"/>
      <c r="BS139" s="44"/>
      <c r="BT139" s="44"/>
      <c r="BU139" s="44"/>
      <c r="BV139" s="44"/>
      <c r="BW139" s="44"/>
    </row>
    <row r="140" spans="1:75" ht="12" customHeight="1" x14ac:dyDescent="0.2">
      <c r="A140" s="42">
        <v>2020</v>
      </c>
      <c r="B140" s="42" t="s">
        <v>6</v>
      </c>
      <c r="C140" s="54">
        <v>0</v>
      </c>
      <c r="D140" s="54">
        <v>0</v>
      </c>
      <c r="E140" s="54">
        <v>0</v>
      </c>
      <c r="F140" s="55">
        <v>0</v>
      </c>
      <c r="G140" s="56">
        <v>0</v>
      </c>
      <c r="H140" s="56">
        <v>0</v>
      </c>
      <c r="I140" s="74"/>
      <c r="J140" s="54">
        <v>0</v>
      </c>
      <c r="K140" s="54">
        <v>0</v>
      </c>
      <c r="L140" s="55">
        <v>0</v>
      </c>
      <c r="M140" s="55">
        <v>0</v>
      </c>
      <c r="N140" s="54">
        <v>0</v>
      </c>
      <c r="O140" s="54">
        <v>0</v>
      </c>
      <c r="P140" s="54">
        <v>0</v>
      </c>
      <c r="Q140" s="54">
        <v>0</v>
      </c>
      <c r="R140" s="55">
        <v>0</v>
      </c>
      <c r="S140" s="36"/>
      <c r="T140" s="54">
        <v>0</v>
      </c>
      <c r="U140" s="54">
        <v>0.81462000000000001</v>
      </c>
      <c r="V140" s="54">
        <v>0</v>
      </c>
      <c r="W140" s="54">
        <v>0</v>
      </c>
      <c r="X140" s="54">
        <v>0</v>
      </c>
      <c r="Y140" s="55">
        <v>0</v>
      </c>
      <c r="Z140" s="55">
        <v>0</v>
      </c>
      <c r="AA140" s="54">
        <v>32.272030000000001</v>
      </c>
      <c r="AB140" s="56">
        <v>25.093000000000004</v>
      </c>
      <c r="AC140" s="56">
        <v>7.17903</v>
      </c>
      <c r="AD140" s="79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4">
        <v>73.609850000000009</v>
      </c>
      <c r="AL140" s="56">
        <v>0</v>
      </c>
      <c r="AM140" s="56">
        <v>73.609850000000009</v>
      </c>
      <c r="AN140" s="79">
        <v>0</v>
      </c>
      <c r="AO140" s="79">
        <v>0</v>
      </c>
      <c r="AP140" s="54">
        <v>0</v>
      </c>
      <c r="AQ140" s="54">
        <v>0</v>
      </c>
      <c r="AR140" s="55">
        <v>106.69650000000001</v>
      </c>
      <c r="AS140" s="56">
        <v>25.907620000000005</v>
      </c>
      <c r="AT140" s="56">
        <v>80.788880000000006</v>
      </c>
      <c r="AU140" s="37"/>
      <c r="AV140" s="54">
        <v>0</v>
      </c>
      <c r="AW140" s="54">
        <v>0</v>
      </c>
      <c r="AX140" s="55">
        <v>0</v>
      </c>
      <c r="AY140" s="55">
        <v>0</v>
      </c>
      <c r="AZ140" s="75"/>
      <c r="BA140" s="54">
        <v>0</v>
      </c>
      <c r="BB140" s="54">
        <v>0</v>
      </c>
      <c r="BC140" s="55">
        <v>0</v>
      </c>
      <c r="BD140" s="54">
        <v>0</v>
      </c>
      <c r="BE140" s="54">
        <v>0</v>
      </c>
      <c r="BF140" s="54">
        <v>0</v>
      </c>
      <c r="BG140" s="54">
        <v>0</v>
      </c>
      <c r="BH140" s="54">
        <v>0</v>
      </c>
      <c r="BI140" s="55">
        <v>0</v>
      </c>
      <c r="BJ140" s="75"/>
      <c r="BK140" s="55">
        <v>55.628130000000006</v>
      </c>
      <c r="BL140" s="75"/>
      <c r="BM140" s="55">
        <v>162.32463000000001</v>
      </c>
      <c r="BN140" s="56">
        <v>81.535750000000007</v>
      </c>
      <c r="BO140" s="56">
        <v>80.788880000000006</v>
      </c>
      <c r="BP140" s="44"/>
      <c r="BQ140" s="45"/>
      <c r="BR140" s="44"/>
      <c r="BS140" s="44"/>
      <c r="BT140" s="44"/>
      <c r="BU140" s="44"/>
      <c r="BV140" s="44"/>
      <c r="BW140" s="44"/>
    </row>
    <row r="141" spans="1:75" ht="12" customHeight="1" x14ac:dyDescent="0.2">
      <c r="A141" s="42">
        <v>2020</v>
      </c>
      <c r="B141" s="42" t="s">
        <v>7</v>
      </c>
      <c r="C141" s="54">
        <v>0</v>
      </c>
      <c r="D141" s="54">
        <v>0</v>
      </c>
      <c r="E141" s="54">
        <v>0</v>
      </c>
      <c r="F141" s="55">
        <v>0</v>
      </c>
      <c r="G141" s="56">
        <v>0</v>
      </c>
      <c r="H141" s="56">
        <v>0</v>
      </c>
      <c r="I141" s="74"/>
      <c r="J141" s="54">
        <v>0</v>
      </c>
      <c r="K141" s="54">
        <v>0</v>
      </c>
      <c r="L141" s="55">
        <v>0</v>
      </c>
      <c r="M141" s="55">
        <v>0</v>
      </c>
      <c r="N141" s="54">
        <v>0</v>
      </c>
      <c r="O141" s="54">
        <v>0</v>
      </c>
      <c r="P141" s="54">
        <v>0</v>
      </c>
      <c r="Q141" s="54">
        <v>0</v>
      </c>
      <c r="R141" s="55">
        <v>0</v>
      </c>
      <c r="S141" s="36"/>
      <c r="T141" s="54">
        <v>0</v>
      </c>
      <c r="U141" s="54">
        <v>0.85659000000000007</v>
      </c>
      <c r="V141" s="54">
        <v>0</v>
      </c>
      <c r="W141" s="54">
        <v>0</v>
      </c>
      <c r="X141" s="54">
        <v>0</v>
      </c>
      <c r="Y141" s="55">
        <v>0</v>
      </c>
      <c r="Z141" s="55">
        <v>0</v>
      </c>
      <c r="AA141" s="54">
        <v>1090.83366</v>
      </c>
      <c r="AB141" s="56">
        <v>19.519910000000003</v>
      </c>
      <c r="AC141" s="56">
        <v>1071.31375</v>
      </c>
      <c r="AD141" s="79">
        <v>96.122129999999999</v>
      </c>
      <c r="AE141" s="54">
        <v>0</v>
      </c>
      <c r="AF141" s="54">
        <v>0</v>
      </c>
      <c r="AG141" s="54">
        <v>0.89376999999999995</v>
      </c>
      <c r="AH141" s="54">
        <v>0</v>
      </c>
      <c r="AI141" s="54">
        <v>0</v>
      </c>
      <c r="AJ141" s="54">
        <v>0</v>
      </c>
      <c r="AK141" s="54">
        <v>154.31469000000001</v>
      </c>
      <c r="AL141" s="56">
        <v>0</v>
      </c>
      <c r="AM141" s="56">
        <v>154.31469000000001</v>
      </c>
      <c r="AN141" s="79">
        <v>0</v>
      </c>
      <c r="AO141" s="79">
        <v>0</v>
      </c>
      <c r="AP141" s="54">
        <v>0</v>
      </c>
      <c r="AQ141" s="54">
        <v>0</v>
      </c>
      <c r="AR141" s="55">
        <v>1343.0208399999999</v>
      </c>
      <c r="AS141" s="56">
        <v>117.39240000000001</v>
      </c>
      <c r="AT141" s="56">
        <v>1225.62844</v>
      </c>
      <c r="AU141" s="37"/>
      <c r="AV141" s="54">
        <v>0</v>
      </c>
      <c r="AW141" s="54">
        <v>0</v>
      </c>
      <c r="AX141" s="55">
        <v>0</v>
      </c>
      <c r="AY141" s="55">
        <v>0</v>
      </c>
      <c r="AZ141" s="75"/>
      <c r="BA141" s="54">
        <v>0</v>
      </c>
      <c r="BB141" s="54">
        <v>0</v>
      </c>
      <c r="BC141" s="55">
        <v>0</v>
      </c>
      <c r="BD141" s="54">
        <v>0</v>
      </c>
      <c r="BE141" s="54">
        <v>0</v>
      </c>
      <c r="BF141" s="54">
        <v>0</v>
      </c>
      <c r="BG141" s="54">
        <v>0</v>
      </c>
      <c r="BH141" s="54">
        <v>0</v>
      </c>
      <c r="BI141" s="55">
        <v>0</v>
      </c>
      <c r="BJ141" s="75"/>
      <c r="BK141" s="55">
        <v>10.393000000000001</v>
      </c>
      <c r="BL141" s="75"/>
      <c r="BM141" s="55">
        <v>1353.4138399999999</v>
      </c>
      <c r="BN141" s="56">
        <v>127.78540000000001</v>
      </c>
      <c r="BO141" s="56">
        <v>1225.62844</v>
      </c>
      <c r="BP141" s="44"/>
      <c r="BQ141" s="45"/>
      <c r="BR141" s="44"/>
      <c r="BS141" s="44"/>
      <c r="BT141" s="44"/>
      <c r="BU141" s="44"/>
      <c r="BV141" s="44"/>
      <c r="BW141" s="44"/>
    </row>
    <row r="142" spans="1:75" ht="12" customHeight="1" x14ac:dyDescent="0.2">
      <c r="A142" s="42">
        <v>2020</v>
      </c>
      <c r="B142" s="42" t="s">
        <v>8</v>
      </c>
      <c r="C142" s="54">
        <v>0</v>
      </c>
      <c r="D142" s="54">
        <v>0</v>
      </c>
      <c r="E142" s="54">
        <v>0</v>
      </c>
      <c r="F142" s="55">
        <v>0</v>
      </c>
      <c r="G142" s="56">
        <v>0</v>
      </c>
      <c r="H142" s="56">
        <v>0</v>
      </c>
      <c r="I142" s="74"/>
      <c r="J142" s="54">
        <v>0</v>
      </c>
      <c r="K142" s="54">
        <v>0</v>
      </c>
      <c r="L142" s="55">
        <v>0</v>
      </c>
      <c r="M142" s="55">
        <v>0</v>
      </c>
      <c r="N142" s="54">
        <v>0</v>
      </c>
      <c r="O142" s="54">
        <v>0</v>
      </c>
      <c r="P142" s="54">
        <v>0</v>
      </c>
      <c r="Q142" s="54">
        <v>0</v>
      </c>
      <c r="R142" s="55">
        <v>0</v>
      </c>
      <c r="S142" s="36"/>
      <c r="T142" s="54">
        <v>0</v>
      </c>
      <c r="U142" s="54">
        <v>1.6694</v>
      </c>
      <c r="V142" s="54">
        <v>0</v>
      </c>
      <c r="W142" s="54">
        <v>0</v>
      </c>
      <c r="X142" s="54">
        <v>0</v>
      </c>
      <c r="Y142" s="55">
        <v>0</v>
      </c>
      <c r="Z142" s="55">
        <v>0</v>
      </c>
      <c r="AA142" s="54">
        <v>756.91696999999999</v>
      </c>
      <c r="AB142" s="56">
        <v>27.238530000000001</v>
      </c>
      <c r="AC142" s="56">
        <v>729.67844000000002</v>
      </c>
      <c r="AD142" s="79">
        <v>48.939099999999996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4">
        <v>548.77634</v>
      </c>
      <c r="AL142" s="56">
        <v>0</v>
      </c>
      <c r="AM142" s="56">
        <v>548.77634</v>
      </c>
      <c r="AN142" s="79">
        <v>0</v>
      </c>
      <c r="AO142" s="79">
        <v>0</v>
      </c>
      <c r="AP142" s="54">
        <v>0</v>
      </c>
      <c r="AQ142" s="54">
        <v>0</v>
      </c>
      <c r="AR142" s="55">
        <v>1356.3018099999999</v>
      </c>
      <c r="AS142" s="56">
        <v>77.84702999999999</v>
      </c>
      <c r="AT142" s="56">
        <v>1278.45478</v>
      </c>
      <c r="AU142" s="37"/>
      <c r="AV142" s="54">
        <v>0</v>
      </c>
      <c r="AW142" s="54">
        <v>0</v>
      </c>
      <c r="AX142" s="55">
        <v>0</v>
      </c>
      <c r="AY142" s="55">
        <v>0</v>
      </c>
      <c r="AZ142" s="75"/>
      <c r="BA142" s="54">
        <v>0</v>
      </c>
      <c r="BB142" s="54">
        <v>0</v>
      </c>
      <c r="BC142" s="55">
        <v>0</v>
      </c>
      <c r="BD142" s="54">
        <v>0</v>
      </c>
      <c r="BE142" s="54">
        <v>0</v>
      </c>
      <c r="BF142" s="54">
        <v>0</v>
      </c>
      <c r="BG142" s="54">
        <v>0</v>
      </c>
      <c r="BH142" s="54">
        <v>0</v>
      </c>
      <c r="BI142" s="55">
        <v>0</v>
      </c>
      <c r="BJ142" s="75"/>
      <c r="BK142" s="55">
        <v>0</v>
      </c>
      <c r="BL142" s="75"/>
      <c r="BM142" s="55">
        <v>1356.3018099999999</v>
      </c>
      <c r="BN142" s="56">
        <v>77.84702999999999</v>
      </c>
      <c r="BO142" s="56">
        <v>1278.45478</v>
      </c>
      <c r="BP142" s="44"/>
      <c r="BQ142" s="45"/>
      <c r="BR142" s="44"/>
      <c r="BS142" s="44"/>
      <c r="BT142" s="44"/>
      <c r="BU142" s="44"/>
      <c r="BV142" s="44"/>
      <c r="BW142" s="44"/>
    </row>
    <row r="143" spans="1:75" ht="12" customHeight="1" x14ac:dyDescent="0.2">
      <c r="A143" s="42">
        <v>2020</v>
      </c>
      <c r="B143" s="42" t="s">
        <v>9</v>
      </c>
      <c r="C143" s="54">
        <v>0</v>
      </c>
      <c r="D143" s="54">
        <v>0</v>
      </c>
      <c r="E143" s="54">
        <v>0</v>
      </c>
      <c r="F143" s="55">
        <v>0</v>
      </c>
      <c r="G143" s="56">
        <v>0</v>
      </c>
      <c r="H143" s="56">
        <v>0</v>
      </c>
      <c r="I143" s="74"/>
      <c r="J143" s="54">
        <v>0</v>
      </c>
      <c r="K143" s="54">
        <v>0</v>
      </c>
      <c r="L143" s="55">
        <v>0</v>
      </c>
      <c r="M143" s="55">
        <v>0</v>
      </c>
      <c r="N143" s="54">
        <v>0</v>
      </c>
      <c r="O143" s="54">
        <v>0</v>
      </c>
      <c r="P143" s="54">
        <v>0</v>
      </c>
      <c r="Q143" s="54">
        <v>0</v>
      </c>
      <c r="R143" s="55">
        <v>0</v>
      </c>
      <c r="S143" s="36"/>
      <c r="T143" s="54">
        <v>0</v>
      </c>
      <c r="U143" s="54">
        <v>1.0689600000000001</v>
      </c>
      <c r="V143" s="54">
        <v>0</v>
      </c>
      <c r="W143" s="54">
        <v>0</v>
      </c>
      <c r="X143" s="54">
        <v>0</v>
      </c>
      <c r="Y143" s="55">
        <v>0</v>
      </c>
      <c r="Z143" s="55">
        <v>0</v>
      </c>
      <c r="AA143" s="54">
        <v>419.38815000000005</v>
      </c>
      <c r="AB143" s="56">
        <v>22.428059999999999</v>
      </c>
      <c r="AC143" s="56">
        <v>396.96009000000004</v>
      </c>
      <c r="AD143" s="79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4">
        <v>1047.3598800000002</v>
      </c>
      <c r="AL143" s="56">
        <v>0</v>
      </c>
      <c r="AM143" s="56">
        <v>1047.3598800000002</v>
      </c>
      <c r="AN143" s="79">
        <v>0</v>
      </c>
      <c r="AO143" s="79">
        <v>0</v>
      </c>
      <c r="AP143" s="54">
        <v>0</v>
      </c>
      <c r="AQ143" s="54">
        <v>0</v>
      </c>
      <c r="AR143" s="55">
        <v>1467.8169900000003</v>
      </c>
      <c r="AS143" s="56">
        <v>23.497019999999999</v>
      </c>
      <c r="AT143" s="56">
        <v>1444.3199700000002</v>
      </c>
      <c r="AU143" s="37"/>
      <c r="AV143" s="54">
        <v>0</v>
      </c>
      <c r="AW143" s="54">
        <v>0</v>
      </c>
      <c r="AX143" s="55">
        <v>0</v>
      </c>
      <c r="AY143" s="55">
        <v>0</v>
      </c>
      <c r="AZ143" s="75"/>
      <c r="BA143" s="54">
        <v>0</v>
      </c>
      <c r="BB143" s="54">
        <v>0</v>
      </c>
      <c r="BC143" s="55">
        <v>0</v>
      </c>
      <c r="BD143" s="54">
        <v>0</v>
      </c>
      <c r="BE143" s="54">
        <v>0</v>
      </c>
      <c r="BF143" s="54">
        <v>0</v>
      </c>
      <c r="BG143" s="54">
        <v>0</v>
      </c>
      <c r="BH143" s="54">
        <v>0</v>
      </c>
      <c r="BI143" s="55">
        <v>0</v>
      </c>
      <c r="BJ143" s="75"/>
      <c r="BK143" s="55">
        <v>72.135999999999996</v>
      </c>
      <c r="BL143" s="75"/>
      <c r="BM143" s="55">
        <v>1539.9529900000002</v>
      </c>
      <c r="BN143" s="56">
        <v>95.633019999999988</v>
      </c>
      <c r="BO143" s="56">
        <v>1444.3199700000002</v>
      </c>
      <c r="BP143" s="44"/>
      <c r="BQ143" s="45"/>
      <c r="BR143" s="44"/>
      <c r="BS143" s="44"/>
      <c r="BT143" s="44"/>
      <c r="BU143" s="44"/>
      <c r="BV143" s="44"/>
      <c r="BW143" s="44"/>
    </row>
    <row r="144" spans="1:75" ht="12" customHeight="1" x14ac:dyDescent="0.2">
      <c r="A144" s="42">
        <v>2020</v>
      </c>
      <c r="B144" s="42" t="s">
        <v>10</v>
      </c>
      <c r="C144" s="54">
        <v>0</v>
      </c>
      <c r="D144" s="54">
        <v>0</v>
      </c>
      <c r="E144" s="54">
        <v>0</v>
      </c>
      <c r="F144" s="55">
        <v>0</v>
      </c>
      <c r="G144" s="56">
        <v>0</v>
      </c>
      <c r="H144" s="56">
        <v>0</v>
      </c>
      <c r="I144" s="74"/>
      <c r="J144" s="54">
        <v>0</v>
      </c>
      <c r="K144" s="54">
        <v>0</v>
      </c>
      <c r="L144" s="55">
        <v>0</v>
      </c>
      <c r="M144" s="55">
        <v>0</v>
      </c>
      <c r="N144" s="54">
        <v>0</v>
      </c>
      <c r="O144" s="54">
        <v>0</v>
      </c>
      <c r="P144" s="54">
        <v>0</v>
      </c>
      <c r="Q144" s="54">
        <v>0</v>
      </c>
      <c r="R144" s="55">
        <v>0</v>
      </c>
      <c r="S144" s="36"/>
      <c r="T144" s="54">
        <v>0</v>
      </c>
      <c r="U144" s="54">
        <v>1.0702100000000001</v>
      </c>
      <c r="V144" s="54">
        <v>0</v>
      </c>
      <c r="W144" s="54">
        <v>0</v>
      </c>
      <c r="X144" s="54">
        <v>0</v>
      </c>
      <c r="Y144" s="55">
        <v>0</v>
      </c>
      <c r="Z144" s="55">
        <v>0</v>
      </c>
      <c r="AA144" s="54">
        <v>31.418149999999997</v>
      </c>
      <c r="AB144" s="56">
        <v>17.742559999999997</v>
      </c>
      <c r="AC144" s="56">
        <v>13.67559</v>
      </c>
      <c r="AD144" s="79">
        <v>39.021360000000001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4">
        <v>617.97390000000007</v>
      </c>
      <c r="AL144" s="56">
        <v>0</v>
      </c>
      <c r="AM144" s="56">
        <v>617.97390000000007</v>
      </c>
      <c r="AN144" s="79">
        <v>0</v>
      </c>
      <c r="AO144" s="79">
        <v>0</v>
      </c>
      <c r="AP144" s="54">
        <v>0</v>
      </c>
      <c r="AQ144" s="54">
        <v>0</v>
      </c>
      <c r="AR144" s="55">
        <v>689.48361999999997</v>
      </c>
      <c r="AS144" s="56">
        <v>57.834130000000002</v>
      </c>
      <c r="AT144" s="56">
        <v>631.64949000000001</v>
      </c>
      <c r="AU144" s="37"/>
      <c r="AV144" s="54">
        <v>0</v>
      </c>
      <c r="AW144" s="54">
        <v>0</v>
      </c>
      <c r="AX144" s="55">
        <v>0</v>
      </c>
      <c r="AY144" s="55">
        <v>0</v>
      </c>
      <c r="AZ144" s="75"/>
      <c r="BA144" s="54">
        <v>0</v>
      </c>
      <c r="BB144" s="54">
        <v>0</v>
      </c>
      <c r="BC144" s="55">
        <v>0</v>
      </c>
      <c r="BD144" s="54">
        <v>0</v>
      </c>
      <c r="BE144" s="54">
        <v>0</v>
      </c>
      <c r="BF144" s="54">
        <v>0</v>
      </c>
      <c r="BG144" s="54">
        <v>0</v>
      </c>
      <c r="BH144" s="54">
        <v>0</v>
      </c>
      <c r="BI144" s="55">
        <v>0</v>
      </c>
      <c r="BJ144" s="75"/>
      <c r="BK144" s="55">
        <v>118.44120999999998</v>
      </c>
      <c r="BL144" s="75"/>
      <c r="BM144" s="55">
        <v>807.92482999999993</v>
      </c>
      <c r="BN144" s="56">
        <v>176.27533999999997</v>
      </c>
      <c r="BO144" s="56">
        <v>631.64949000000001</v>
      </c>
      <c r="BP144" s="44"/>
      <c r="BQ144" s="45"/>
      <c r="BR144" s="44"/>
      <c r="BS144" s="44"/>
      <c r="BT144" s="44"/>
      <c r="BU144" s="44"/>
      <c r="BV144" s="44"/>
      <c r="BW144" s="44"/>
    </row>
    <row r="145" spans="1:75" ht="12" customHeight="1" x14ac:dyDescent="0.2">
      <c r="A145" s="42">
        <v>2020</v>
      </c>
      <c r="B145" s="42" t="s">
        <v>11</v>
      </c>
      <c r="C145" s="54">
        <v>0</v>
      </c>
      <c r="D145" s="54">
        <v>0</v>
      </c>
      <c r="E145" s="54">
        <v>0</v>
      </c>
      <c r="F145" s="55">
        <v>0</v>
      </c>
      <c r="G145" s="56">
        <v>0</v>
      </c>
      <c r="H145" s="56">
        <v>0</v>
      </c>
      <c r="I145" s="74"/>
      <c r="J145" s="54">
        <v>0</v>
      </c>
      <c r="K145" s="54">
        <v>0</v>
      </c>
      <c r="L145" s="55">
        <v>0</v>
      </c>
      <c r="M145" s="55">
        <v>0</v>
      </c>
      <c r="N145" s="54">
        <v>0</v>
      </c>
      <c r="O145" s="54">
        <v>0</v>
      </c>
      <c r="P145" s="54">
        <v>0</v>
      </c>
      <c r="Q145" s="54">
        <v>0</v>
      </c>
      <c r="R145" s="55">
        <v>0</v>
      </c>
      <c r="S145" s="36"/>
      <c r="T145" s="54">
        <v>0</v>
      </c>
      <c r="U145" s="54">
        <v>0.88800999999999997</v>
      </c>
      <c r="V145" s="54">
        <v>0</v>
      </c>
      <c r="W145" s="54">
        <v>0</v>
      </c>
      <c r="X145" s="54">
        <v>0</v>
      </c>
      <c r="Y145" s="55">
        <v>0</v>
      </c>
      <c r="Z145" s="55">
        <v>0</v>
      </c>
      <c r="AA145" s="54">
        <v>104.0791</v>
      </c>
      <c r="AB145" s="56">
        <v>26.675000000000001</v>
      </c>
      <c r="AC145" s="56">
        <v>77.4041</v>
      </c>
      <c r="AD145" s="79">
        <v>23.642220000000002</v>
      </c>
      <c r="AE145" s="54">
        <v>0</v>
      </c>
      <c r="AF145" s="54">
        <v>0</v>
      </c>
      <c r="AG145" s="54">
        <v>0.89185000000000003</v>
      </c>
      <c r="AH145" s="54">
        <v>0</v>
      </c>
      <c r="AI145" s="54">
        <v>0</v>
      </c>
      <c r="AJ145" s="54">
        <v>0</v>
      </c>
      <c r="AK145" s="54">
        <v>727.68882999999994</v>
      </c>
      <c r="AL145" s="56">
        <v>0</v>
      </c>
      <c r="AM145" s="56">
        <v>727.68882999999994</v>
      </c>
      <c r="AN145" s="79">
        <v>0</v>
      </c>
      <c r="AO145" s="79">
        <v>0</v>
      </c>
      <c r="AP145" s="54">
        <v>0</v>
      </c>
      <c r="AQ145" s="54">
        <v>0</v>
      </c>
      <c r="AR145" s="55">
        <v>857.19000999999992</v>
      </c>
      <c r="AS145" s="56">
        <v>52.097080000000005</v>
      </c>
      <c r="AT145" s="56">
        <v>805.09292999999991</v>
      </c>
      <c r="AU145" s="37"/>
      <c r="AV145" s="54">
        <v>0</v>
      </c>
      <c r="AW145" s="54">
        <v>0</v>
      </c>
      <c r="AX145" s="55">
        <v>0</v>
      </c>
      <c r="AY145" s="55">
        <v>0</v>
      </c>
      <c r="AZ145" s="75"/>
      <c r="BA145" s="54">
        <v>0</v>
      </c>
      <c r="BB145" s="54">
        <v>0</v>
      </c>
      <c r="BC145" s="55">
        <v>0</v>
      </c>
      <c r="BD145" s="54">
        <v>0</v>
      </c>
      <c r="BE145" s="54">
        <v>0</v>
      </c>
      <c r="BF145" s="54">
        <v>0</v>
      </c>
      <c r="BG145" s="54">
        <v>0</v>
      </c>
      <c r="BH145" s="54">
        <v>0</v>
      </c>
      <c r="BI145" s="55">
        <v>0</v>
      </c>
      <c r="BJ145" s="75"/>
      <c r="BK145" s="55">
        <v>12.771000000000001</v>
      </c>
      <c r="BL145" s="75"/>
      <c r="BM145" s="55">
        <v>869.96100999999987</v>
      </c>
      <c r="BN145" s="56">
        <v>64.868080000000006</v>
      </c>
      <c r="BO145" s="56">
        <v>805.09292999999991</v>
      </c>
      <c r="BP145" s="44"/>
      <c r="BQ145" s="45"/>
      <c r="BR145" s="44"/>
      <c r="BS145" s="44"/>
      <c r="BT145" s="44"/>
      <c r="BU145" s="44"/>
      <c r="BV145" s="44"/>
      <c r="BW145" s="44"/>
    </row>
    <row r="146" spans="1:75" ht="12" customHeight="1" x14ac:dyDescent="0.2">
      <c r="A146" s="42">
        <v>2020</v>
      </c>
      <c r="B146" s="42" t="s">
        <v>12</v>
      </c>
      <c r="C146" s="54">
        <v>0</v>
      </c>
      <c r="D146" s="54">
        <v>0</v>
      </c>
      <c r="E146" s="54">
        <v>0</v>
      </c>
      <c r="F146" s="55">
        <v>0</v>
      </c>
      <c r="G146" s="56">
        <v>0</v>
      </c>
      <c r="H146" s="56">
        <v>0</v>
      </c>
      <c r="I146" s="74"/>
      <c r="J146" s="54">
        <v>0</v>
      </c>
      <c r="K146" s="54">
        <v>0</v>
      </c>
      <c r="L146" s="55">
        <v>0</v>
      </c>
      <c r="M146" s="55">
        <v>0</v>
      </c>
      <c r="N146" s="54">
        <v>0</v>
      </c>
      <c r="O146" s="54">
        <v>0</v>
      </c>
      <c r="P146" s="54">
        <v>0</v>
      </c>
      <c r="Q146" s="54">
        <v>0</v>
      </c>
      <c r="R146" s="55">
        <v>0</v>
      </c>
      <c r="S146" s="36"/>
      <c r="T146" s="54">
        <v>0</v>
      </c>
      <c r="U146" s="54">
        <v>2.1847300000000001</v>
      </c>
      <c r="V146" s="54">
        <v>0</v>
      </c>
      <c r="W146" s="54">
        <v>0</v>
      </c>
      <c r="X146" s="54">
        <v>0</v>
      </c>
      <c r="Y146" s="55">
        <v>0</v>
      </c>
      <c r="Z146" s="55">
        <v>0</v>
      </c>
      <c r="AA146" s="54">
        <v>1431.02028</v>
      </c>
      <c r="AB146" s="56">
        <v>24.882589999999997</v>
      </c>
      <c r="AC146" s="56">
        <v>1406.13769</v>
      </c>
      <c r="AD146" s="79">
        <v>33.842800000000004</v>
      </c>
      <c r="AE146" s="54">
        <v>0</v>
      </c>
      <c r="AF146" s="54">
        <v>0</v>
      </c>
      <c r="AG146" s="54">
        <v>0.30192000000000002</v>
      </c>
      <c r="AH146" s="54">
        <v>0</v>
      </c>
      <c r="AI146" s="54">
        <v>0</v>
      </c>
      <c r="AJ146" s="54">
        <v>0</v>
      </c>
      <c r="AK146" s="54">
        <v>1106.3820800000001</v>
      </c>
      <c r="AL146" s="56">
        <v>0</v>
      </c>
      <c r="AM146" s="56">
        <v>1106.3820800000001</v>
      </c>
      <c r="AN146" s="79">
        <v>0</v>
      </c>
      <c r="AO146" s="79">
        <v>0</v>
      </c>
      <c r="AP146" s="54">
        <v>0.58599000000000001</v>
      </c>
      <c r="AQ146" s="54">
        <v>0</v>
      </c>
      <c r="AR146" s="55">
        <v>2574.3177999999998</v>
      </c>
      <c r="AS146" s="56">
        <v>61.798029999999997</v>
      </c>
      <c r="AT146" s="56">
        <v>2512.5197699999999</v>
      </c>
      <c r="AU146" s="37"/>
      <c r="AV146" s="54">
        <v>0</v>
      </c>
      <c r="AW146" s="54">
        <v>0</v>
      </c>
      <c r="AX146" s="55">
        <v>0</v>
      </c>
      <c r="AY146" s="55">
        <v>0</v>
      </c>
      <c r="AZ146" s="75"/>
      <c r="BA146" s="54">
        <v>0</v>
      </c>
      <c r="BB146" s="54">
        <v>0</v>
      </c>
      <c r="BC146" s="55">
        <v>0</v>
      </c>
      <c r="BD146" s="54">
        <v>0</v>
      </c>
      <c r="BE146" s="54">
        <v>0</v>
      </c>
      <c r="BF146" s="54">
        <v>0</v>
      </c>
      <c r="BG146" s="54">
        <v>0</v>
      </c>
      <c r="BH146" s="54">
        <v>0</v>
      </c>
      <c r="BI146" s="55">
        <v>0</v>
      </c>
      <c r="BJ146" s="75"/>
      <c r="BK146" s="55">
        <v>0</v>
      </c>
      <c r="BL146" s="75"/>
      <c r="BM146" s="55">
        <v>2574.3177999999998</v>
      </c>
      <c r="BN146" s="56">
        <v>61.798029999999997</v>
      </c>
      <c r="BO146" s="56">
        <v>2512.5197699999999</v>
      </c>
      <c r="BP146" s="44"/>
      <c r="BQ146" s="45"/>
      <c r="BR146" s="44"/>
      <c r="BS146" s="44"/>
      <c r="BT146" s="44"/>
      <c r="BU146" s="44"/>
      <c r="BV146" s="44"/>
      <c r="BW146" s="44"/>
    </row>
    <row r="147" spans="1:75" ht="12" customHeight="1" x14ac:dyDescent="0.2">
      <c r="A147" s="42">
        <v>2020</v>
      </c>
      <c r="B147" s="42" t="s">
        <v>13</v>
      </c>
      <c r="C147" s="54">
        <v>0</v>
      </c>
      <c r="D147" s="54">
        <v>0</v>
      </c>
      <c r="E147" s="54">
        <v>0</v>
      </c>
      <c r="F147" s="55">
        <v>0</v>
      </c>
      <c r="G147" s="56">
        <v>0</v>
      </c>
      <c r="H147" s="56">
        <v>0</v>
      </c>
      <c r="I147" s="74"/>
      <c r="J147" s="54">
        <v>0</v>
      </c>
      <c r="K147" s="54">
        <v>0</v>
      </c>
      <c r="L147" s="55">
        <v>0</v>
      </c>
      <c r="M147" s="55">
        <v>0</v>
      </c>
      <c r="N147" s="54">
        <v>0</v>
      </c>
      <c r="O147" s="54">
        <v>0</v>
      </c>
      <c r="P147" s="54">
        <v>0</v>
      </c>
      <c r="Q147" s="54">
        <v>0</v>
      </c>
      <c r="R147" s="55">
        <v>0</v>
      </c>
      <c r="S147" s="36"/>
      <c r="T147" s="54">
        <v>0</v>
      </c>
      <c r="U147" s="54">
        <v>2.25196</v>
      </c>
      <c r="V147" s="54">
        <v>0</v>
      </c>
      <c r="W147" s="54">
        <v>0</v>
      </c>
      <c r="X147" s="54">
        <v>145.13882999999998</v>
      </c>
      <c r="Y147" s="55">
        <v>0</v>
      </c>
      <c r="Z147" s="55">
        <v>0</v>
      </c>
      <c r="AA147" s="54">
        <v>770.79853999999989</v>
      </c>
      <c r="AB147" s="56">
        <v>33.783329999999999</v>
      </c>
      <c r="AC147" s="56">
        <v>737.01520999999991</v>
      </c>
      <c r="AD147" s="79">
        <v>66.357339999999994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4">
        <v>532.29016999999988</v>
      </c>
      <c r="AL147" s="56">
        <v>0</v>
      </c>
      <c r="AM147" s="56">
        <v>532.29016999999988</v>
      </c>
      <c r="AN147" s="79">
        <v>0</v>
      </c>
      <c r="AO147" s="79">
        <v>0</v>
      </c>
      <c r="AP147" s="54">
        <v>1.44876</v>
      </c>
      <c r="AQ147" s="54">
        <v>0</v>
      </c>
      <c r="AR147" s="55">
        <v>1518.2855999999997</v>
      </c>
      <c r="AS147" s="56">
        <v>248.98021999999997</v>
      </c>
      <c r="AT147" s="56">
        <v>1269.3053799999998</v>
      </c>
      <c r="AU147" s="37"/>
      <c r="AV147" s="54">
        <v>0</v>
      </c>
      <c r="AW147" s="54">
        <v>0</v>
      </c>
      <c r="AX147" s="55">
        <v>0</v>
      </c>
      <c r="AY147" s="55">
        <v>0</v>
      </c>
      <c r="AZ147" s="75"/>
      <c r="BA147" s="54">
        <v>0</v>
      </c>
      <c r="BB147" s="54">
        <v>0</v>
      </c>
      <c r="BC147" s="55">
        <v>0</v>
      </c>
      <c r="BD147" s="54">
        <v>0</v>
      </c>
      <c r="BE147" s="54">
        <v>0</v>
      </c>
      <c r="BF147" s="54">
        <v>0</v>
      </c>
      <c r="BG147" s="54">
        <v>0</v>
      </c>
      <c r="BH147" s="54">
        <v>0</v>
      </c>
      <c r="BI147" s="55">
        <v>0</v>
      </c>
      <c r="BJ147" s="75"/>
      <c r="BK147" s="55">
        <v>17.843</v>
      </c>
      <c r="BL147" s="75"/>
      <c r="BM147" s="55">
        <v>1536.1285999999998</v>
      </c>
      <c r="BN147" s="56">
        <v>266.82321999999999</v>
      </c>
      <c r="BO147" s="56">
        <v>1269.3053799999998</v>
      </c>
      <c r="BP147" s="44"/>
      <c r="BQ147" s="45"/>
      <c r="BR147" s="44"/>
      <c r="BS147" s="44"/>
      <c r="BT147" s="44"/>
      <c r="BU147" s="44"/>
      <c r="BV147" s="44"/>
      <c r="BW147" s="44"/>
    </row>
    <row r="148" spans="1:75" ht="12" customHeight="1" x14ac:dyDescent="0.2">
      <c r="A148" s="42">
        <v>2020</v>
      </c>
      <c r="B148" s="42" t="s">
        <v>14</v>
      </c>
      <c r="C148" s="54">
        <v>0</v>
      </c>
      <c r="D148" s="54">
        <v>0</v>
      </c>
      <c r="E148" s="54">
        <v>0</v>
      </c>
      <c r="F148" s="55">
        <v>0</v>
      </c>
      <c r="G148" s="56">
        <v>0</v>
      </c>
      <c r="H148" s="56">
        <v>0</v>
      </c>
      <c r="I148" s="74"/>
      <c r="J148" s="54">
        <v>0</v>
      </c>
      <c r="K148" s="54">
        <v>0</v>
      </c>
      <c r="L148" s="55">
        <v>0</v>
      </c>
      <c r="M148" s="55">
        <v>0</v>
      </c>
      <c r="N148" s="54">
        <v>0</v>
      </c>
      <c r="O148" s="54">
        <v>0</v>
      </c>
      <c r="P148" s="54">
        <v>0</v>
      </c>
      <c r="Q148" s="54">
        <v>0</v>
      </c>
      <c r="R148" s="55">
        <v>0</v>
      </c>
      <c r="S148" s="36"/>
      <c r="T148" s="54">
        <v>0</v>
      </c>
      <c r="U148" s="54">
        <v>3.3338299999999998</v>
      </c>
      <c r="V148" s="54">
        <v>0</v>
      </c>
      <c r="W148" s="54">
        <v>0</v>
      </c>
      <c r="X148" s="54">
        <v>0</v>
      </c>
      <c r="Y148" s="55">
        <v>0</v>
      </c>
      <c r="Z148" s="55">
        <v>0</v>
      </c>
      <c r="AA148" s="54">
        <v>39.692750000000004</v>
      </c>
      <c r="AB148" s="56">
        <v>32.618160000000003</v>
      </c>
      <c r="AC148" s="56">
        <v>7.0745899999999997</v>
      </c>
      <c r="AD148" s="79">
        <v>32.277940000000001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4">
        <v>661.89275999999995</v>
      </c>
      <c r="AL148" s="56">
        <v>0</v>
      </c>
      <c r="AM148" s="56">
        <v>661.89275999999995</v>
      </c>
      <c r="AN148" s="79">
        <v>0</v>
      </c>
      <c r="AO148" s="79">
        <v>0</v>
      </c>
      <c r="AP148" s="54">
        <v>0.58799999999999997</v>
      </c>
      <c r="AQ148" s="54">
        <v>0</v>
      </c>
      <c r="AR148" s="55">
        <v>737.78527999999994</v>
      </c>
      <c r="AS148" s="56">
        <v>68.817930000000004</v>
      </c>
      <c r="AT148" s="56">
        <v>668.9673499999999</v>
      </c>
      <c r="AU148" s="37"/>
      <c r="AV148" s="54">
        <v>0</v>
      </c>
      <c r="AW148" s="54">
        <v>0</v>
      </c>
      <c r="AX148" s="55">
        <v>0</v>
      </c>
      <c r="AY148" s="55">
        <v>0</v>
      </c>
      <c r="AZ148" s="75"/>
      <c r="BA148" s="54">
        <v>0</v>
      </c>
      <c r="BB148" s="54">
        <v>0</v>
      </c>
      <c r="BC148" s="55">
        <v>0</v>
      </c>
      <c r="BD148" s="54">
        <v>0</v>
      </c>
      <c r="BE148" s="54">
        <v>0</v>
      </c>
      <c r="BF148" s="54">
        <v>0</v>
      </c>
      <c r="BG148" s="54">
        <v>0</v>
      </c>
      <c r="BH148" s="54">
        <v>0</v>
      </c>
      <c r="BI148" s="55">
        <v>0</v>
      </c>
      <c r="BJ148" s="75"/>
      <c r="BK148" s="55">
        <v>0</v>
      </c>
      <c r="BL148" s="75"/>
      <c r="BM148" s="55">
        <v>737.78527999999994</v>
      </c>
      <c r="BN148" s="56">
        <v>68.817930000000004</v>
      </c>
      <c r="BO148" s="56">
        <v>668.9673499999999</v>
      </c>
      <c r="BP148" s="44"/>
      <c r="BQ148" s="45"/>
      <c r="BR148" s="44"/>
      <c r="BS148" s="44"/>
      <c r="BT148" s="44"/>
      <c r="BU148" s="44"/>
      <c r="BV148" s="44"/>
      <c r="BW148" s="44"/>
    </row>
    <row r="149" spans="1:75" ht="12" customHeight="1" x14ac:dyDescent="0.2">
      <c r="A149" s="42">
        <v>2020</v>
      </c>
      <c r="B149" s="42" t="s">
        <v>15</v>
      </c>
      <c r="C149" s="54">
        <v>0</v>
      </c>
      <c r="D149" s="54">
        <v>0</v>
      </c>
      <c r="E149" s="54">
        <v>0</v>
      </c>
      <c r="F149" s="55">
        <v>0</v>
      </c>
      <c r="G149" s="56">
        <v>0</v>
      </c>
      <c r="H149" s="56">
        <v>0</v>
      </c>
      <c r="I149" s="74"/>
      <c r="J149" s="54">
        <v>0</v>
      </c>
      <c r="K149" s="54">
        <v>0</v>
      </c>
      <c r="L149" s="55">
        <v>0</v>
      </c>
      <c r="M149" s="55">
        <v>0</v>
      </c>
      <c r="N149" s="54">
        <v>0</v>
      </c>
      <c r="O149" s="54">
        <v>0</v>
      </c>
      <c r="P149" s="54">
        <v>0</v>
      </c>
      <c r="Q149" s="54">
        <v>0</v>
      </c>
      <c r="R149" s="55">
        <v>0</v>
      </c>
      <c r="S149" s="36"/>
      <c r="T149" s="54">
        <v>0</v>
      </c>
      <c r="U149" s="54">
        <v>27.9922</v>
      </c>
      <c r="V149" s="54">
        <v>0</v>
      </c>
      <c r="W149" s="54">
        <v>0</v>
      </c>
      <c r="X149" s="54">
        <v>145.13882999999998</v>
      </c>
      <c r="Y149" s="55">
        <v>0</v>
      </c>
      <c r="Z149" s="55">
        <v>0</v>
      </c>
      <c r="AA149" s="54">
        <v>6053.6688999999997</v>
      </c>
      <c r="AB149" s="56">
        <v>366.57207999999997</v>
      </c>
      <c r="AC149" s="56">
        <v>5687.0968199999998</v>
      </c>
      <c r="AD149" s="79">
        <v>595.40264999999999</v>
      </c>
      <c r="AE149" s="54">
        <v>0</v>
      </c>
      <c r="AF149" s="54">
        <v>0</v>
      </c>
      <c r="AG149" s="54">
        <v>33.528680000000001</v>
      </c>
      <c r="AH149" s="54">
        <v>0</v>
      </c>
      <c r="AI149" s="54">
        <v>0</v>
      </c>
      <c r="AJ149" s="54">
        <v>0</v>
      </c>
      <c r="AK149" s="54">
        <v>6316.9575300000006</v>
      </c>
      <c r="AL149" s="56">
        <v>0</v>
      </c>
      <c r="AM149" s="56">
        <v>6316.9575300000006</v>
      </c>
      <c r="AN149" s="79">
        <v>0</v>
      </c>
      <c r="AO149" s="79">
        <v>0</v>
      </c>
      <c r="AP149" s="54">
        <v>3.21279</v>
      </c>
      <c r="AQ149" s="54">
        <v>0</v>
      </c>
      <c r="AR149" s="55">
        <v>13175.90158</v>
      </c>
      <c r="AS149" s="56">
        <v>1171.8472299999999</v>
      </c>
      <c r="AT149" s="56">
        <v>12004.05435</v>
      </c>
      <c r="AU149" s="37"/>
      <c r="AV149" s="54">
        <v>0</v>
      </c>
      <c r="AW149" s="54">
        <v>0</v>
      </c>
      <c r="AX149" s="55">
        <v>0</v>
      </c>
      <c r="AY149" s="55">
        <v>0</v>
      </c>
      <c r="AZ149" s="75"/>
      <c r="BA149" s="54">
        <v>0</v>
      </c>
      <c r="BB149" s="54">
        <v>0</v>
      </c>
      <c r="BC149" s="55">
        <v>0</v>
      </c>
      <c r="BD149" s="54">
        <v>0</v>
      </c>
      <c r="BE149" s="54">
        <v>0</v>
      </c>
      <c r="BF149" s="54">
        <v>0</v>
      </c>
      <c r="BG149" s="54">
        <v>0</v>
      </c>
      <c r="BH149" s="54">
        <v>0</v>
      </c>
      <c r="BI149" s="55">
        <v>0</v>
      </c>
      <c r="BJ149" s="75"/>
      <c r="BK149" s="55">
        <v>487.46249999999998</v>
      </c>
      <c r="BL149" s="75"/>
      <c r="BM149" s="55">
        <v>13663.364079999999</v>
      </c>
      <c r="BN149" s="56">
        <v>1659.3097299999999</v>
      </c>
      <c r="BO149" s="56">
        <v>12004.05435</v>
      </c>
      <c r="BP149" s="44"/>
      <c r="BQ149" s="45"/>
      <c r="BR149" s="44"/>
      <c r="BS149" s="45"/>
      <c r="BT149" s="44"/>
      <c r="BU149" s="44"/>
      <c r="BV149" s="44"/>
      <c r="BW149" s="44"/>
    </row>
    <row r="150" spans="1:75" ht="12" customHeight="1" x14ac:dyDescent="0.2">
      <c r="A150" s="42">
        <v>2021</v>
      </c>
      <c r="B150" s="42" t="s">
        <v>3</v>
      </c>
      <c r="C150" s="54">
        <v>0</v>
      </c>
      <c r="D150" s="54">
        <v>0</v>
      </c>
      <c r="E150" s="54">
        <v>0</v>
      </c>
      <c r="F150" s="55">
        <v>0</v>
      </c>
      <c r="G150" s="56">
        <v>0</v>
      </c>
      <c r="H150" s="56">
        <v>0</v>
      </c>
      <c r="I150" s="74"/>
      <c r="J150" s="54">
        <v>0</v>
      </c>
      <c r="K150" s="54">
        <v>0</v>
      </c>
      <c r="L150" s="55">
        <v>0</v>
      </c>
      <c r="M150" s="55">
        <v>0</v>
      </c>
      <c r="N150" s="54">
        <v>0</v>
      </c>
      <c r="O150" s="54">
        <v>0</v>
      </c>
      <c r="P150" s="54">
        <v>0</v>
      </c>
      <c r="Q150" s="54">
        <v>0</v>
      </c>
      <c r="R150" s="55">
        <v>0</v>
      </c>
      <c r="S150" s="36"/>
      <c r="T150" s="54">
        <v>0</v>
      </c>
      <c r="U150" s="54">
        <v>4.4924200000000001</v>
      </c>
      <c r="V150" s="54">
        <v>0</v>
      </c>
      <c r="W150" s="54">
        <v>0</v>
      </c>
      <c r="X150" s="54">
        <v>0</v>
      </c>
      <c r="Y150" s="55">
        <v>0</v>
      </c>
      <c r="Z150" s="55">
        <v>0</v>
      </c>
      <c r="AA150" s="54">
        <v>265.92586</v>
      </c>
      <c r="AB150" s="56">
        <v>37.911559999999994</v>
      </c>
      <c r="AC150" s="56">
        <v>228.01429999999999</v>
      </c>
      <c r="AD150" s="79">
        <v>45.661809999999996</v>
      </c>
      <c r="AE150" s="54">
        <v>0</v>
      </c>
      <c r="AF150" s="54">
        <v>0</v>
      </c>
      <c r="AG150" s="54">
        <v>1.1985599999999998</v>
      </c>
      <c r="AH150" s="54">
        <v>0</v>
      </c>
      <c r="AI150" s="54">
        <v>0</v>
      </c>
      <c r="AJ150" s="54">
        <v>0</v>
      </c>
      <c r="AK150" s="54">
        <v>222.14484000000002</v>
      </c>
      <c r="AL150" s="56">
        <v>0</v>
      </c>
      <c r="AM150" s="56">
        <v>222.14484000000002</v>
      </c>
      <c r="AN150" s="79">
        <v>0</v>
      </c>
      <c r="AO150" s="79">
        <v>0</v>
      </c>
      <c r="AP150" s="54">
        <v>0</v>
      </c>
      <c r="AQ150" s="54">
        <v>0</v>
      </c>
      <c r="AR150" s="55">
        <v>539.42349000000002</v>
      </c>
      <c r="AS150" s="56">
        <v>89.264349999999993</v>
      </c>
      <c r="AT150" s="56">
        <v>450.15913999999998</v>
      </c>
      <c r="AU150" s="37"/>
      <c r="AV150" s="54">
        <v>0</v>
      </c>
      <c r="AW150" s="54">
        <v>0</v>
      </c>
      <c r="AX150" s="55">
        <v>0</v>
      </c>
      <c r="AY150" s="55">
        <v>0</v>
      </c>
      <c r="AZ150" s="75"/>
      <c r="BA150" s="54">
        <v>0</v>
      </c>
      <c r="BB150" s="54">
        <v>0</v>
      </c>
      <c r="BC150" s="55">
        <v>0</v>
      </c>
      <c r="BD150" s="54">
        <v>0</v>
      </c>
      <c r="BE150" s="54">
        <v>0</v>
      </c>
      <c r="BF150" s="54">
        <v>0</v>
      </c>
      <c r="BG150" s="54">
        <v>0</v>
      </c>
      <c r="BH150" s="54">
        <v>0</v>
      </c>
      <c r="BI150" s="55">
        <v>0</v>
      </c>
      <c r="BJ150" s="75"/>
      <c r="BK150" s="55">
        <v>1311.7089800000001</v>
      </c>
      <c r="BL150" s="75"/>
      <c r="BM150" s="55">
        <v>1851.13247</v>
      </c>
      <c r="BN150" s="56">
        <v>1400.97333</v>
      </c>
      <c r="BO150" s="56">
        <v>450.15913999999998</v>
      </c>
      <c r="BP150" s="44"/>
      <c r="BQ150" s="44"/>
      <c r="BR150" s="44"/>
      <c r="BS150" s="44"/>
      <c r="BT150" s="44"/>
      <c r="BU150" s="44"/>
      <c r="BV150" s="44"/>
      <c r="BW150" s="44"/>
    </row>
    <row r="151" spans="1:75" ht="12" customHeight="1" x14ac:dyDescent="0.2">
      <c r="A151" s="42">
        <v>2021</v>
      </c>
      <c r="B151" s="42" t="s">
        <v>4</v>
      </c>
      <c r="C151" s="54">
        <v>0</v>
      </c>
      <c r="D151" s="54">
        <v>0</v>
      </c>
      <c r="E151" s="54">
        <v>0</v>
      </c>
      <c r="F151" s="55">
        <v>0</v>
      </c>
      <c r="G151" s="56">
        <v>0</v>
      </c>
      <c r="H151" s="56">
        <v>0</v>
      </c>
      <c r="I151" s="74"/>
      <c r="J151" s="54">
        <v>0</v>
      </c>
      <c r="K151" s="54">
        <v>0</v>
      </c>
      <c r="L151" s="55">
        <v>0</v>
      </c>
      <c r="M151" s="55">
        <v>0</v>
      </c>
      <c r="N151" s="54">
        <v>0</v>
      </c>
      <c r="O151" s="54">
        <v>0</v>
      </c>
      <c r="P151" s="54">
        <v>0</v>
      </c>
      <c r="Q151" s="54">
        <v>0</v>
      </c>
      <c r="R151" s="55">
        <v>0</v>
      </c>
      <c r="S151" s="36"/>
      <c r="T151" s="54">
        <v>0</v>
      </c>
      <c r="U151" s="54">
        <v>3.9675799999999999</v>
      </c>
      <c r="V151" s="54">
        <v>0</v>
      </c>
      <c r="W151" s="54">
        <v>0</v>
      </c>
      <c r="X151" s="54">
        <v>0</v>
      </c>
      <c r="Y151" s="55">
        <v>0</v>
      </c>
      <c r="Z151" s="55">
        <v>0</v>
      </c>
      <c r="AA151" s="54">
        <v>2347.8393700000001</v>
      </c>
      <c r="AB151" s="56">
        <v>28.483699999999995</v>
      </c>
      <c r="AC151" s="56">
        <v>2319.3556700000004</v>
      </c>
      <c r="AD151" s="79">
        <v>40.062949999999994</v>
      </c>
      <c r="AE151" s="54">
        <v>0</v>
      </c>
      <c r="AF151" s="54">
        <v>0</v>
      </c>
      <c r="AG151" s="54">
        <v>1.13751</v>
      </c>
      <c r="AH151" s="54">
        <v>0</v>
      </c>
      <c r="AI151" s="54">
        <v>0</v>
      </c>
      <c r="AJ151" s="54">
        <v>0</v>
      </c>
      <c r="AK151" s="54">
        <v>123.94859999999998</v>
      </c>
      <c r="AL151" s="56">
        <v>0</v>
      </c>
      <c r="AM151" s="56">
        <v>123.94859999999998</v>
      </c>
      <c r="AN151" s="79">
        <v>0</v>
      </c>
      <c r="AO151" s="79">
        <v>0</v>
      </c>
      <c r="AP151" s="54">
        <v>0</v>
      </c>
      <c r="AQ151" s="54">
        <v>0</v>
      </c>
      <c r="AR151" s="55">
        <v>2516.9560100000003</v>
      </c>
      <c r="AS151" s="56">
        <v>73.65173999999999</v>
      </c>
      <c r="AT151" s="56">
        <v>2443.3042700000005</v>
      </c>
      <c r="AU151" s="37"/>
      <c r="AV151" s="54">
        <v>0</v>
      </c>
      <c r="AW151" s="54">
        <v>0</v>
      </c>
      <c r="AX151" s="55">
        <v>0</v>
      </c>
      <c r="AY151" s="55">
        <v>0</v>
      </c>
      <c r="AZ151" s="75"/>
      <c r="BA151" s="54">
        <v>0</v>
      </c>
      <c r="BB151" s="54">
        <v>0</v>
      </c>
      <c r="BC151" s="55">
        <v>0</v>
      </c>
      <c r="BD151" s="54">
        <v>0</v>
      </c>
      <c r="BE151" s="54">
        <v>0</v>
      </c>
      <c r="BF151" s="54">
        <v>0</v>
      </c>
      <c r="BG151" s="54">
        <v>0</v>
      </c>
      <c r="BH151" s="54">
        <v>0</v>
      </c>
      <c r="BI151" s="55">
        <v>0</v>
      </c>
      <c r="BJ151" s="75"/>
      <c r="BK151" s="55">
        <v>0</v>
      </c>
      <c r="BL151" s="75"/>
      <c r="BM151" s="55">
        <v>2516.9560100000003</v>
      </c>
      <c r="BN151" s="56">
        <v>73.65173999999999</v>
      </c>
      <c r="BO151" s="56">
        <v>2443.3042700000005</v>
      </c>
      <c r="BP151" s="44"/>
      <c r="BQ151" s="44"/>
      <c r="BR151" s="44"/>
      <c r="BS151" s="44"/>
      <c r="BT151" s="44"/>
      <c r="BU151" s="44"/>
      <c r="BV151" s="44"/>
      <c r="BW151" s="44"/>
    </row>
    <row r="152" spans="1:75" ht="12" customHeight="1" x14ac:dyDescent="0.2">
      <c r="A152" s="42">
        <v>2021</v>
      </c>
      <c r="B152" s="42" t="s">
        <v>5</v>
      </c>
      <c r="C152" s="54">
        <v>0</v>
      </c>
      <c r="D152" s="54">
        <v>0</v>
      </c>
      <c r="E152" s="54">
        <v>0</v>
      </c>
      <c r="F152" s="55">
        <v>0</v>
      </c>
      <c r="G152" s="56">
        <v>0</v>
      </c>
      <c r="H152" s="56">
        <v>0</v>
      </c>
      <c r="I152" s="74"/>
      <c r="J152" s="54">
        <v>0</v>
      </c>
      <c r="K152" s="54">
        <v>0</v>
      </c>
      <c r="L152" s="55">
        <v>0</v>
      </c>
      <c r="M152" s="55">
        <v>0</v>
      </c>
      <c r="N152" s="54">
        <v>0</v>
      </c>
      <c r="O152" s="54">
        <v>0</v>
      </c>
      <c r="P152" s="54">
        <v>0</v>
      </c>
      <c r="Q152" s="54">
        <v>0</v>
      </c>
      <c r="R152" s="55">
        <v>0</v>
      </c>
      <c r="S152" s="36"/>
      <c r="T152" s="54">
        <v>0</v>
      </c>
      <c r="U152" s="54">
        <v>5.303700000000001</v>
      </c>
      <c r="V152" s="54">
        <v>0</v>
      </c>
      <c r="W152" s="54">
        <v>0</v>
      </c>
      <c r="X152" s="54">
        <v>0</v>
      </c>
      <c r="Y152" s="55">
        <v>0</v>
      </c>
      <c r="Z152" s="55">
        <v>0</v>
      </c>
      <c r="AA152" s="54">
        <v>1309.9365400000002</v>
      </c>
      <c r="AB152" s="56">
        <v>42.437740000000005</v>
      </c>
      <c r="AC152" s="56">
        <v>1267.4988000000001</v>
      </c>
      <c r="AD152" s="79">
        <v>65.48557000000001</v>
      </c>
      <c r="AE152" s="54">
        <v>0</v>
      </c>
      <c r="AF152" s="54">
        <v>0</v>
      </c>
      <c r="AG152" s="54">
        <v>1.76108</v>
      </c>
      <c r="AH152" s="54">
        <v>0</v>
      </c>
      <c r="AI152" s="54">
        <v>0</v>
      </c>
      <c r="AJ152" s="54">
        <v>2.8255100000000004</v>
      </c>
      <c r="AK152" s="54">
        <v>138.5017</v>
      </c>
      <c r="AL152" s="56">
        <v>0</v>
      </c>
      <c r="AM152" s="56">
        <v>138.5017</v>
      </c>
      <c r="AN152" s="79">
        <v>0</v>
      </c>
      <c r="AO152" s="79">
        <v>0</v>
      </c>
      <c r="AP152" s="54">
        <v>0</v>
      </c>
      <c r="AQ152" s="54">
        <v>0</v>
      </c>
      <c r="AR152" s="55">
        <v>1523.8141000000001</v>
      </c>
      <c r="AS152" s="56">
        <v>117.81360000000001</v>
      </c>
      <c r="AT152" s="56">
        <v>1406.0005000000001</v>
      </c>
      <c r="AU152" s="37"/>
      <c r="AV152" s="54">
        <v>0</v>
      </c>
      <c r="AW152" s="54">
        <v>0</v>
      </c>
      <c r="AX152" s="55">
        <v>0</v>
      </c>
      <c r="AY152" s="55">
        <v>0</v>
      </c>
      <c r="AZ152" s="75"/>
      <c r="BA152" s="54">
        <v>0</v>
      </c>
      <c r="BB152" s="54">
        <v>0</v>
      </c>
      <c r="BC152" s="55">
        <v>0</v>
      </c>
      <c r="BD152" s="54">
        <v>0</v>
      </c>
      <c r="BE152" s="54">
        <v>0</v>
      </c>
      <c r="BF152" s="54">
        <v>0</v>
      </c>
      <c r="BG152" s="54">
        <v>0</v>
      </c>
      <c r="BH152" s="54">
        <v>0</v>
      </c>
      <c r="BI152" s="55">
        <v>0</v>
      </c>
      <c r="BJ152" s="75"/>
      <c r="BK152" s="55">
        <v>34.796129999999998</v>
      </c>
      <c r="BL152" s="75"/>
      <c r="BM152" s="55">
        <v>1558.61023</v>
      </c>
      <c r="BN152" s="56">
        <v>152.60973000000001</v>
      </c>
      <c r="BO152" s="56">
        <v>1406.0005000000001</v>
      </c>
      <c r="BP152" s="44"/>
      <c r="BQ152" s="44"/>
      <c r="BR152" s="44"/>
      <c r="BS152" s="44"/>
      <c r="BT152" s="44"/>
      <c r="BU152" s="44"/>
      <c r="BV152" s="44"/>
      <c r="BW152" s="44"/>
    </row>
    <row r="153" spans="1:75" ht="12" customHeight="1" x14ac:dyDescent="0.2">
      <c r="A153" s="42">
        <v>2021</v>
      </c>
      <c r="B153" s="42" t="s">
        <v>6</v>
      </c>
      <c r="C153" s="54">
        <v>0</v>
      </c>
      <c r="D153" s="54">
        <v>0</v>
      </c>
      <c r="E153" s="54">
        <v>0</v>
      </c>
      <c r="F153" s="55">
        <v>0</v>
      </c>
      <c r="G153" s="56">
        <v>0</v>
      </c>
      <c r="H153" s="56">
        <v>0</v>
      </c>
      <c r="I153" s="74"/>
      <c r="J153" s="54">
        <v>0</v>
      </c>
      <c r="K153" s="54">
        <v>0</v>
      </c>
      <c r="L153" s="55">
        <v>0</v>
      </c>
      <c r="M153" s="55">
        <v>0</v>
      </c>
      <c r="N153" s="54">
        <v>0</v>
      </c>
      <c r="O153" s="54">
        <v>0</v>
      </c>
      <c r="P153" s="54">
        <v>0</v>
      </c>
      <c r="Q153" s="54">
        <v>0</v>
      </c>
      <c r="R153" s="55">
        <v>0</v>
      </c>
      <c r="S153" s="36"/>
      <c r="T153" s="54">
        <v>0</v>
      </c>
      <c r="U153" s="54">
        <v>2.2157300000000002</v>
      </c>
      <c r="V153" s="54">
        <v>0</v>
      </c>
      <c r="W153" s="54">
        <v>0</v>
      </c>
      <c r="X153" s="54">
        <v>0</v>
      </c>
      <c r="Y153" s="55">
        <v>0</v>
      </c>
      <c r="Z153" s="55">
        <v>0</v>
      </c>
      <c r="AA153" s="54">
        <v>1462.5152300000002</v>
      </c>
      <c r="AB153" s="56">
        <v>31.109650000000002</v>
      </c>
      <c r="AC153" s="56">
        <v>1431.4055800000001</v>
      </c>
      <c r="AD153" s="79">
        <v>81.039649999999995</v>
      </c>
      <c r="AE153" s="54">
        <v>0</v>
      </c>
      <c r="AF153" s="54">
        <v>0</v>
      </c>
      <c r="AG153" s="54">
        <v>2.3405300000000002</v>
      </c>
      <c r="AH153" s="54">
        <v>0</v>
      </c>
      <c r="AI153" s="54">
        <v>0</v>
      </c>
      <c r="AJ153" s="54">
        <v>0</v>
      </c>
      <c r="AK153" s="54">
        <v>308.57407000000006</v>
      </c>
      <c r="AL153" s="56">
        <v>0</v>
      </c>
      <c r="AM153" s="56">
        <v>308.57407000000006</v>
      </c>
      <c r="AN153" s="79">
        <v>0</v>
      </c>
      <c r="AO153" s="79">
        <v>0</v>
      </c>
      <c r="AP153" s="54">
        <v>0</v>
      </c>
      <c r="AQ153" s="54">
        <v>0</v>
      </c>
      <c r="AR153" s="55">
        <v>1856.6852100000001</v>
      </c>
      <c r="AS153" s="56">
        <v>116.70555999999999</v>
      </c>
      <c r="AT153" s="56">
        <v>1739.9796500000002</v>
      </c>
      <c r="AU153" s="37"/>
      <c r="AV153" s="54">
        <v>0</v>
      </c>
      <c r="AW153" s="54">
        <v>0</v>
      </c>
      <c r="AX153" s="55">
        <v>0</v>
      </c>
      <c r="AY153" s="55">
        <v>0</v>
      </c>
      <c r="AZ153" s="75"/>
      <c r="BA153" s="54">
        <v>0</v>
      </c>
      <c r="BB153" s="54">
        <v>0</v>
      </c>
      <c r="BC153" s="55">
        <v>0</v>
      </c>
      <c r="BD153" s="54">
        <v>0</v>
      </c>
      <c r="BE153" s="54">
        <v>0</v>
      </c>
      <c r="BF153" s="54">
        <v>0</v>
      </c>
      <c r="BG153" s="54">
        <v>0</v>
      </c>
      <c r="BH153" s="54">
        <v>0</v>
      </c>
      <c r="BI153" s="55">
        <v>0</v>
      </c>
      <c r="BJ153" s="75"/>
      <c r="BK153" s="55">
        <v>79.755279999999999</v>
      </c>
      <c r="BL153" s="75"/>
      <c r="BM153" s="55">
        <v>1936.4404900000002</v>
      </c>
      <c r="BN153" s="56">
        <v>196.46083999999999</v>
      </c>
      <c r="BO153" s="56">
        <v>1739.9796500000002</v>
      </c>
      <c r="BP153" s="44"/>
      <c r="BQ153" s="44"/>
      <c r="BR153" s="44"/>
      <c r="BS153" s="44"/>
      <c r="BT153" s="44"/>
      <c r="BU153" s="44"/>
      <c r="BV153" s="44"/>
      <c r="BW153" s="44"/>
    </row>
    <row r="154" spans="1:75" ht="12" customHeight="1" x14ac:dyDescent="0.2">
      <c r="A154" s="42">
        <v>2021</v>
      </c>
      <c r="B154" s="42" t="s">
        <v>7</v>
      </c>
      <c r="C154" s="54">
        <v>0</v>
      </c>
      <c r="D154" s="54">
        <v>0</v>
      </c>
      <c r="E154" s="54">
        <v>0</v>
      </c>
      <c r="F154" s="55">
        <v>0</v>
      </c>
      <c r="G154" s="56">
        <v>0</v>
      </c>
      <c r="H154" s="56">
        <v>0</v>
      </c>
      <c r="I154" s="74"/>
      <c r="J154" s="54">
        <v>0</v>
      </c>
      <c r="K154" s="54">
        <v>0</v>
      </c>
      <c r="L154" s="55">
        <v>0</v>
      </c>
      <c r="M154" s="55">
        <v>0</v>
      </c>
      <c r="N154" s="54">
        <v>0</v>
      </c>
      <c r="O154" s="54">
        <v>0</v>
      </c>
      <c r="P154" s="54">
        <v>0</v>
      </c>
      <c r="Q154" s="54">
        <v>0</v>
      </c>
      <c r="R154" s="55">
        <v>0</v>
      </c>
      <c r="S154" s="36"/>
      <c r="T154" s="54">
        <v>0</v>
      </c>
      <c r="U154" s="54">
        <v>1.3930199999999999</v>
      </c>
      <c r="V154" s="54">
        <v>0</v>
      </c>
      <c r="W154" s="54">
        <v>0</v>
      </c>
      <c r="X154" s="54">
        <v>0</v>
      </c>
      <c r="Y154" s="55">
        <v>0</v>
      </c>
      <c r="Z154" s="55">
        <v>0</v>
      </c>
      <c r="AA154" s="54">
        <v>1942.1417700000002</v>
      </c>
      <c r="AB154" s="56">
        <v>25.08081</v>
      </c>
      <c r="AC154" s="56">
        <v>1917.0609600000003</v>
      </c>
      <c r="AD154" s="79">
        <v>101.27527000000001</v>
      </c>
      <c r="AE154" s="54">
        <v>0</v>
      </c>
      <c r="AF154" s="54">
        <v>0</v>
      </c>
      <c r="AG154" s="54">
        <v>1023.35714</v>
      </c>
      <c r="AH154" s="54">
        <v>0</v>
      </c>
      <c r="AI154" s="54">
        <v>0</v>
      </c>
      <c r="AJ154" s="54">
        <v>0</v>
      </c>
      <c r="AK154" s="54">
        <v>208.96616000000003</v>
      </c>
      <c r="AL154" s="56">
        <v>0</v>
      </c>
      <c r="AM154" s="56">
        <v>208.96616000000003</v>
      </c>
      <c r="AN154" s="79">
        <v>0</v>
      </c>
      <c r="AO154" s="79">
        <v>0</v>
      </c>
      <c r="AP154" s="54">
        <v>0.58552999999999999</v>
      </c>
      <c r="AQ154" s="54">
        <v>0</v>
      </c>
      <c r="AR154" s="55">
        <v>3277.7188900000001</v>
      </c>
      <c r="AS154" s="56">
        <v>1151.6917700000001</v>
      </c>
      <c r="AT154" s="56">
        <v>2126.0271200000002</v>
      </c>
      <c r="AU154" s="37"/>
      <c r="AV154" s="54">
        <v>0</v>
      </c>
      <c r="AW154" s="54">
        <v>0</v>
      </c>
      <c r="AX154" s="55">
        <v>0</v>
      </c>
      <c r="AY154" s="55">
        <v>0</v>
      </c>
      <c r="AZ154" s="75"/>
      <c r="BA154" s="54">
        <v>0</v>
      </c>
      <c r="BB154" s="54">
        <v>0</v>
      </c>
      <c r="BC154" s="55">
        <v>0</v>
      </c>
      <c r="BD154" s="54">
        <v>0</v>
      </c>
      <c r="BE154" s="54">
        <v>0</v>
      </c>
      <c r="BF154" s="54">
        <v>0</v>
      </c>
      <c r="BG154" s="54">
        <v>0</v>
      </c>
      <c r="BH154" s="54">
        <v>0</v>
      </c>
      <c r="BI154" s="55">
        <v>0</v>
      </c>
      <c r="BJ154" s="75"/>
      <c r="BK154" s="55">
        <v>57.277690000000007</v>
      </c>
      <c r="BL154" s="75"/>
      <c r="BM154" s="55">
        <v>3334.99658</v>
      </c>
      <c r="BN154" s="56">
        <v>1208.9694600000003</v>
      </c>
      <c r="BO154" s="56">
        <v>2126.0271200000002</v>
      </c>
      <c r="BP154" s="44"/>
      <c r="BQ154" s="44"/>
      <c r="BR154" s="44"/>
      <c r="BS154" s="44"/>
      <c r="BT154" s="44"/>
      <c r="BU154" s="44"/>
      <c r="BV154" s="44"/>
      <c r="BW154" s="44"/>
    </row>
    <row r="155" spans="1:75" ht="12" customHeight="1" x14ac:dyDescent="0.2">
      <c r="A155" s="42">
        <v>2021</v>
      </c>
      <c r="B155" s="42" t="s">
        <v>8</v>
      </c>
      <c r="C155" s="54">
        <v>0</v>
      </c>
      <c r="D155" s="54">
        <v>0</v>
      </c>
      <c r="E155" s="54">
        <v>0</v>
      </c>
      <c r="F155" s="55">
        <v>0</v>
      </c>
      <c r="G155" s="56">
        <v>0</v>
      </c>
      <c r="H155" s="56">
        <v>0</v>
      </c>
      <c r="I155" s="74"/>
      <c r="J155" s="54">
        <v>0</v>
      </c>
      <c r="K155" s="54">
        <v>0</v>
      </c>
      <c r="L155" s="55">
        <v>0</v>
      </c>
      <c r="M155" s="55">
        <v>0</v>
      </c>
      <c r="N155" s="54">
        <v>0</v>
      </c>
      <c r="O155" s="54">
        <v>0</v>
      </c>
      <c r="P155" s="54">
        <v>919.94065999999998</v>
      </c>
      <c r="Q155" s="54">
        <v>0</v>
      </c>
      <c r="R155" s="55">
        <v>919.94065999999998</v>
      </c>
      <c r="S155" s="36"/>
      <c r="T155" s="54">
        <v>0</v>
      </c>
      <c r="U155" s="54">
        <v>2.3117899999999998</v>
      </c>
      <c r="V155" s="54">
        <v>0</v>
      </c>
      <c r="W155" s="54">
        <v>0</v>
      </c>
      <c r="X155" s="54">
        <v>0</v>
      </c>
      <c r="Y155" s="55">
        <v>0</v>
      </c>
      <c r="Z155" s="55">
        <v>0</v>
      </c>
      <c r="AA155" s="54">
        <v>1289.9959200000001</v>
      </c>
      <c r="AB155" s="56">
        <v>25.307369999999995</v>
      </c>
      <c r="AC155" s="56">
        <v>1264.6885500000001</v>
      </c>
      <c r="AD155" s="79">
        <v>80.792439999999999</v>
      </c>
      <c r="AE155" s="54">
        <v>0</v>
      </c>
      <c r="AF155" s="54">
        <v>0</v>
      </c>
      <c r="AG155" s="54">
        <v>3.13287</v>
      </c>
      <c r="AH155" s="54">
        <v>0</v>
      </c>
      <c r="AI155" s="54">
        <v>0</v>
      </c>
      <c r="AJ155" s="54">
        <v>0</v>
      </c>
      <c r="AK155" s="54">
        <v>526.10885999999994</v>
      </c>
      <c r="AL155" s="56">
        <v>0</v>
      </c>
      <c r="AM155" s="56">
        <v>526.10885999999994</v>
      </c>
      <c r="AN155" s="79">
        <v>0</v>
      </c>
      <c r="AO155" s="79">
        <v>0</v>
      </c>
      <c r="AP155" s="54">
        <v>0</v>
      </c>
      <c r="AQ155" s="54">
        <v>0</v>
      </c>
      <c r="AR155" s="55">
        <v>1902.3418800000002</v>
      </c>
      <c r="AS155" s="56">
        <v>111.54446999999999</v>
      </c>
      <c r="AT155" s="56">
        <v>1790.7974100000001</v>
      </c>
      <c r="AU155" s="37"/>
      <c r="AV155" s="54">
        <v>0</v>
      </c>
      <c r="AW155" s="54">
        <v>0</v>
      </c>
      <c r="AX155" s="55">
        <v>1015.15433</v>
      </c>
      <c r="AY155" s="55">
        <v>1015.15433</v>
      </c>
      <c r="AZ155" s="75"/>
      <c r="BA155" s="54">
        <v>0</v>
      </c>
      <c r="BB155" s="54">
        <v>0</v>
      </c>
      <c r="BC155" s="55">
        <v>0</v>
      </c>
      <c r="BD155" s="54">
        <v>0</v>
      </c>
      <c r="BE155" s="54">
        <v>0</v>
      </c>
      <c r="BF155" s="54">
        <v>0</v>
      </c>
      <c r="BG155" s="54">
        <v>0</v>
      </c>
      <c r="BH155" s="54">
        <v>0</v>
      </c>
      <c r="BI155" s="55">
        <v>0</v>
      </c>
      <c r="BJ155" s="75"/>
      <c r="BK155" s="55">
        <v>13.695</v>
      </c>
      <c r="BL155" s="75"/>
      <c r="BM155" s="55">
        <v>3851.1318700000002</v>
      </c>
      <c r="BN155" s="56">
        <v>2060.33446</v>
      </c>
      <c r="BO155" s="56">
        <v>1790.7974100000001</v>
      </c>
      <c r="BP155" s="44"/>
      <c r="BQ155" s="44"/>
      <c r="BR155" s="44"/>
      <c r="BS155" s="44"/>
      <c r="BT155" s="44"/>
      <c r="BU155" s="44"/>
      <c r="BV155" s="44"/>
      <c r="BW155" s="44"/>
    </row>
    <row r="156" spans="1:75" ht="12" customHeight="1" x14ac:dyDescent="0.2">
      <c r="A156" s="42">
        <v>2021</v>
      </c>
      <c r="B156" s="42" t="s">
        <v>9</v>
      </c>
      <c r="C156" s="54">
        <v>0</v>
      </c>
      <c r="D156" s="54">
        <v>0</v>
      </c>
      <c r="E156" s="54">
        <v>0</v>
      </c>
      <c r="F156" s="55">
        <v>0</v>
      </c>
      <c r="G156" s="56">
        <v>0</v>
      </c>
      <c r="H156" s="56">
        <v>0</v>
      </c>
      <c r="I156" s="74"/>
      <c r="J156" s="54">
        <v>0</v>
      </c>
      <c r="K156" s="54">
        <v>0</v>
      </c>
      <c r="L156" s="55">
        <v>0</v>
      </c>
      <c r="M156" s="55">
        <v>0</v>
      </c>
      <c r="N156" s="54">
        <v>0</v>
      </c>
      <c r="O156" s="54">
        <v>0</v>
      </c>
      <c r="P156" s="54">
        <v>920.6300500000001</v>
      </c>
      <c r="Q156" s="54">
        <v>0</v>
      </c>
      <c r="R156" s="55">
        <v>920.6300500000001</v>
      </c>
      <c r="S156" s="36"/>
      <c r="T156" s="54">
        <v>0</v>
      </c>
      <c r="U156" s="54">
        <v>1.5996900000000001</v>
      </c>
      <c r="V156" s="54">
        <v>0</v>
      </c>
      <c r="W156" s="54">
        <v>0</v>
      </c>
      <c r="X156" s="54">
        <v>0</v>
      </c>
      <c r="Y156" s="55">
        <v>0</v>
      </c>
      <c r="Z156" s="55">
        <v>0</v>
      </c>
      <c r="AA156" s="54">
        <v>1556.2718799999998</v>
      </c>
      <c r="AB156" s="56">
        <v>18.845400000000001</v>
      </c>
      <c r="AC156" s="56">
        <v>1537.4264799999999</v>
      </c>
      <c r="AD156" s="79">
        <v>89.865210000000005</v>
      </c>
      <c r="AE156" s="54">
        <v>0</v>
      </c>
      <c r="AF156" s="54">
        <v>0</v>
      </c>
      <c r="AG156" s="54">
        <v>2.0392100000000002</v>
      </c>
      <c r="AH156" s="54">
        <v>0</v>
      </c>
      <c r="AI156" s="54">
        <v>0</v>
      </c>
      <c r="AJ156" s="54">
        <v>0</v>
      </c>
      <c r="AK156" s="54">
        <v>985.46203000000014</v>
      </c>
      <c r="AL156" s="56">
        <v>0.59399999999999997</v>
      </c>
      <c r="AM156" s="56">
        <v>984.86803000000009</v>
      </c>
      <c r="AN156" s="79">
        <v>0</v>
      </c>
      <c r="AO156" s="79">
        <v>0</v>
      </c>
      <c r="AP156" s="54">
        <v>0</v>
      </c>
      <c r="AQ156" s="54">
        <v>0</v>
      </c>
      <c r="AR156" s="55">
        <v>2635.2380199999998</v>
      </c>
      <c r="AS156" s="56">
        <v>112.94351</v>
      </c>
      <c r="AT156" s="56">
        <v>2522.2945099999997</v>
      </c>
      <c r="AU156" s="37"/>
      <c r="AV156" s="54">
        <v>0</v>
      </c>
      <c r="AW156" s="54">
        <v>0</v>
      </c>
      <c r="AX156" s="55">
        <v>953.33659</v>
      </c>
      <c r="AY156" s="55">
        <v>953.33659</v>
      </c>
      <c r="AZ156" s="75"/>
      <c r="BA156" s="54">
        <v>0</v>
      </c>
      <c r="BB156" s="54">
        <v>0</v>
      </c>
      <c r="BC156" s="55">
        <v>0</v>
      </c>
      <c r="BD156" s="54">
        <v>0</v>
      </c>
      <c r="BE156" s="54">
        <v>0</v>
      </c>
      <c r="BF156" s="54">
        <v>0</v>
      </c>
      <c r="BG156" s="54">
        <v>0</v>
      </c>
      <c r="BH156" s="54">
        <v>0</v>
      </c>
      <c r="BI156" s="55">
        <v>0</v>
      </c>
      <c r="BJ156" s="75"/>
      <c r="BK156" s="55">
        <v>35.143999999999998</v>
      </c>
      <c r="BL156" s="75"/>
      <c r="BM156" s="55">
        <v>4544.3486600000006</v>
      </c>
      <c r="BN156" s="56">
        <v>2022.0541500000002</v>
      </c>
      <c r="BO156" s="56">
        <v>2522.2945099999997</v>
      </c>
      <c r="BP156" s="44"/>
      <c r="BQ156" s="44"/>
      <c r="BR156" s="44"/>
      <c r="BS156" s="44"/>
      <c r="BT156" s="44"/>
      <c r="BU156" s="44"/>
      <c r="BV156" s="44"/>
      <c r="BW156" s="44"/>
    </row>
    <row r="157" spans="1:75" ht="12" customHeight="1" x14ac:dyDescent="0.2">
      <c r="A157" s="42">
        <v>2021</v>
      </c>
      <c r="B157" s="42" t="s">
        <v>10</v>
      </c>
      <c r="C157" s="54">
        <v>0</v>
      </c>
      <c r="D157" s="54">
        <v>0</v>
      </c>
      <c r="E157" s="54">
        <v>0</v>
      </c>
      <c r="F157" s="55">
        <v>0</v>
      </c>
      <c r="G157" s="56">
        <v>0</v>
      </c>
      <c r="H157" s="56">
        <v>0</v>
      </c>
      <c r="I157" s="74"/>
      <c r="J157" s="54">
        <v>0</v>
      </c>
      <c r="K157" s="54">
        <v>0</v>
      </c>
      <c r="L157" s="55">
        <v>0</v>
      </c>
      <c r="M157" s="55">
        <v>0</v>
      </c>
      <c r="N157" s="54">
        <v>976.95263</v>
      </c>
      <c r="O157" s="54">
        <v>0</v>
      </c>
      <c r="P157" s="54">
        <v>0</v>
      </c>
      <c r="Q157" s="54">
        <v>0</v>
      </c>
      <c r="R157" s="55">
        <v>976.95263</v>
      </c>
      <c r="S157" s="36"/>
      <c r="T157" s="54">
        <v>0</v>
      </c>
      <c r="U157" s="54">
        <v>1.53033</v>
      </c>
      <c r="V157" s="54">
        <v>0</v>
      </c>
      <c r="W157" s="54">
        <v>0</v>
      </c>
      <c r="X157" s="54">
        <v>0</v>
      </c>
      <c r="Y157" s="55">
        <v>0</v>
      </c>
      <c r="Z157" s="55">
        <v>0</v>
      </c>
      <c r="AA157" s="54">
        <v>909.73382000000004</v>
      </c>
      <c r="AB157" s="56">
        <v>11.839540000000001</v>
      </c>
      <c r="AC157" s="56">
        <v>897.89427999999998</v>
      </c>
      <c r="AD157" s="79">
        <v>85.984619999999993</v>
      </c>
      <c r="AE157" s="54">
        <v>0</v>
      </c>
      <c r="AF157" s="54">
        <v>0</v>
      </c>
      <c r="AG157" s="54">
        <v>177.04016000000001</v>
      </c>
      <c r="AH157" s="54">
        <v>0</v>
      </c>
      <c r="AI157" s="54">
        <v>0</v>
      </c>
      <c r="AJ157" s="54">
        <v>0</v>
      </c>
      <c r="AK157" s="54">
        <v>324.55848999999995</v>
      </c>
      <c r="AL157" s="56">
        <v>30.873069999999998</v>
      </c>
      <c r="AM157" s="56">
        <v>293.68541999999997</v>
      </c>
      <c r="AN157" s="79">
        <v>0</v>
      </c>
      <c r="AO157" s="79">
        <v>0</v>
      </c>
      <c r="AP157" s="54">
        <v>0</v>
      </c>
      <c r="AQ157" s="54">
        <v>0</v>
      </c>
      <c r="AR157" s="55">
        <v>1498.8474200000001</v>
      </c>
      <c r="AS157" s="56">
        <v>307.26772</v>
      </c>
      <c r="AT157" s="56">
        <v>1191.5797</v>
      </c>
      <c r="AU157" s="37"/>
      <c r="AV157" s="54">
        <v>0</v>
      </c>
      <c r="AW157" s="54">
        <v>0</v>
      </c>
      <c r="AX157" s="55">
        <v>0</v>
      </c>
      <c r="AY157" s="55">
        <v>0</v>
      </c>
      <c r="AZ157" s="75"/>
      <c r="BA157" s="54">
        <v>1153.89651</v>
      </c>
      <c r="BB157" s="54">
        <v>0</v>
      </c>
      <c r="BC157" s="55">
        <v>2039.7512199999999</v>
      </c>
      <c r="BD157" s="54">
        <v>0</v>
      </c>
      <c r="BE157" s="54">
        <v>0</v>
      </c>
      <c r="BF157" s="54">
        <v>0</v>
      </c>
      <c r="BG157" s="54">
        <v>0</v>
      </c>
      <c r="BH157" s="54">
        <v>0</v>
      </c>
      <c r="BI157" s="55">
        <v>3193.6477299999997</v>
      </c>
      <c r="BJ157" s="75"/>
      <c r="BK157" s="55">
        <v>121.29286999999999</v>
      </c>
      <c r="BL157" s="75"/>
      <c r="BM157" s="55">
        <v>5790.7406499999997</v>
      </c>
      <c r="BN157" s="56">
        <v>4599.1609500000004</v>
      </c>
      <c r="BO157" s="56">
        <v>1191.5797</v>
      </c>
      <c r="BP157" s="44"/>
      <c r="BQ157" s="44"/>
      <c r="BR157" s="44"/>
      <c r="BS157" s="44"/>
      <c r="BT157" s="44"/>
      <c r="BU157" s="44"/>
      <c r="BV157" s="44"/>
      <c r="BW157" s="44"/>
    </row>
    <row r="158" spans="1:75" ht="12" customHeight="1" x14ac:dyDescent="0.2">
      <c r="A158" s="42">
        <v>2021</v>
      </c>
      <c r="B158" s="42" t="s">
        <v>11</v>
      </c>
      <c r="C158" s="54">
        <v>0</v>
      </c>
      <c r="D158" s="54">
        <v>0</v>
      </c>
      <c r="E158" s="54">
        <v>0</v>
      </c>
      <c r="F158" s="55">
        <v>0</v>
      </c>
      <c r="G158" s="56">
        <v>0</v>
      </c>
      <c r="H158" s="56">
        <v>0</v>
      </c>
      <c r="I158" s="74"/>
      <c r="J158" s="54">
        <v>0</v>
      </c>
      <c r="K158" s="54">
        <v>0</v>
      </c>
      <c r="L158" s="55">
        <v>0</v>
      </c>
      <c r="M158" s="55">
        <v>0</v>
      </c>
      <c r="N158" s="54">
        <v>0</v>
      </c>
      <c r="O158" s="54">
        <v>0</v>
      </c>
      <c r="P158" s="54">
        <v>0</v>
      </c>
      <c r="Q158" s="54">
        <v>0</v>
      </c>
      <c r="R158" s="55">
        <v>0</v>
      </c>
      <c r="S158" s="36"/>
      <c r="T158" s="54">
        <v>0</v>
      </c>
      <c r="U158" s="54">
        <v>1.7367999999999999</v>
      </c>
      <c r="V158" s="54">
        <v>0</v>
      </c>
      <c r="W158" s="54">
        <v>0</v>
      </c>
      <c r="X158" s="54">
        <v>0</v>
      </c>
      <c r="Y158" s="55">
        <v>0</v>
      </c>
      <c r="Z158" s="55">
        <v>0</v>
      </c>
      <c r="AA158" s="54">
        <v>1393.81051</v>
      </c>
      <c r="AB158" s="56">
        <v>18.171020000000002</v>
      </c>
      <c r="AC158" s="56">
        <v>1375.63949</v>
      </c>
      <c r="AD158" s="79">
        <v>67.343100000000007</v>
      </c>
      <c r="AE158" s="54">
        <v>0</v>
      </c>
      <c r="AF158" s="54">
        <v>0</v>
      </c>
      <c r="AG158" s="54">
        <v>3.8041499999999999</v>
      </c>
      <c r="AH158" s="54">
        <v>0</v>
      </c>
      <c r="AI158" s="54">
        <v>0</v>
      </c>
      <c r="AJ158" s="54">
        <v>941.35799999999995</v>
      </c>
      <c r="AK158" s="54">
        <v>613.85215000000005</v>
      </c>
      <c r="AL158" s="56">
        <v>36.949889999999996</v>
      </c>
      <c r="AM158" s="56">
        <v>576.90226000000007</v>
      </c>
      <c r="AN158" s="79">
        <v>0</v>
      </c>
      <c r="AO158" s="79">
        <v>0</v>
      </c>
      <c r="AP158" s="54">
        <v>0</v>
      </c>
      <c r="AQ158" s="54">
        <v>0</v>
      </c>
      <c r="AR158" s="55">
        <v>3021.9047099999998</v>
      </c>
      <c r="AS158" s="56">
        <v>1069.3629599999999</v>
      </c>
      <c r="AT158" s="56">
        <v>1952.5417500000001</v>
      </c>
      <c r="AU158" s="37"/>
      <c r="AV158" s="54">
        <v>0</v>
      </c>
      <c r="AW158" s="54">
        <v>0</v>
      </c>
      <c r="AX158" s="55">
        <v>0</v>
      </c>
      <c r="AY158" s="55">
        <v>0</v>
      </c>
      <c r="AZ158" s="75"/>
      <c r="BA158" s="54">
        <v>0</v>
      </c>
      <c r="BB158" s="54">
        <v>0</v>
      </c>
      <c r="BC158" s="55">
        <v>0</v>
      </c>
      <c r="BD158" s="54">
        <v>0</v>
      </c>
      <c r="BE158" s="54">
        <v>0</v>
      </c>
      <c r="BF158" s="54">
        <v>937.99982</v>
      </c>
      <c r="BG158" s="54">
        <v>0</v>
      </c>
      <c r="BH158" s="54">
        <v>0</v>
      </c>
      <c r="BI158" s="55">
        <v>937.99982</v>
      </c>
      <c r="BJ158" s="75"/>
      <c r="BK158" s="55">
        <v>47.463000000000001</v>
      </c>
      <c r="BL158" s="75"/>
      <c r="BM158" s="55">
        <v>4007.36753</v>
      </c>
      <c r="BN158" s="56">
        <v>2054.8257800000001</v>
      </c>
      <c r="BO158" s="56">
        <v>1952.5417500000001</v>
      </c>
      <c r="BP158" s="44"/>
      <c r="BQ158" s="44"/>
      <c r="BR158" s="44"/>
      <c r="BS158" s="44"/>
      <c r="BT158" s="44"/>
      <c r="BU158" s="44"/>
      <c r="BV158" s="44"/>
      <c r="BW158" s="44"/>
    </row>
    <row r="159" spans="1:75" ht="12" customHeight="1" x14ac:dyDescent="0.2">
      <c r="A159" s="42">
        <v>2021</v>
      </c>
      <c r="B159" s="42" t="s">
        <v>12</v>
      </c>
      <c r="C159" s="54">
        <v>0</v>
      </c>
      <c r="D159" s="54">
        <v>0</v>
      </c>
      <c r="E159" s="54">
        <v>0</v>
      </c>
      <c r="F159" s="55">
        <v>0</v>
      </c>
      <c r="G159" s="56">
        <v>0</v>
      </c>
      <c r="H159" s="56">
        <v>0</v>
      </c>
      <c r="I159" s="74"/>
      <c r="J159" s="54">
        <v>0</v>
      </c>
      <c r="K159" s="54">
        <v>0</v>
      </c>
      <c r="L159" s="55">
        <v>0</v>
      </c>
      <c r="M159" s="55">
        <v>0</v>
      </c>
      <c r="N159" s="54">
        <v>0</v>
      </c>
      <c r="O159" s="54">
        <v>0</v>
      </c>
      <c r="P159" s="54">
        <v>401.69134000000003</v>
      </c>
      <c r="Q159" s="54">
        <v>0</v>
      </c>
      <c r="R159" s="55">
        <v>401.69134000000003</v>
      </c>
      <c r="S159" s="36"/>
      <c r="T159" s="54">
        <v>0</v>
      </c>
      <c r="U159" s="54">
        <v>4.3508100000000001</v>
      </c>
      <c r="V159" s="54">
        <v>0</v>
      </c>
      <c r="W159" s="54">
        <v>0</v>
      </c>
      <c r="X159" s="54">
        <v>0</v>
      </c>
      <c r="Y159" s="55">
        <v>0</v>
      </c>
      <c r="Z159" s="55">
        <v>0</v>
      </c>
      <c r="AA159" s="54">
        <v>999.85788999999988</v>
      </c>
      <c r="AB159" s="56">
        <v>23.613970000000002</v>
      </c>
      <c r="AC159" s="56">
        <v>976.24391999999989</v>
      </c>
      <c r="AD159" s="79">
        <v>74.714039999999997</v>
      </c>
      <c r="AE159" s="54">
        <v>0</v>
      </c>
      <c r="AF159" s="54">
        <v>0</v>
      </c>
      <c r="AG159" s="54">
        <v>3.8496999999999999</v>
      </c>
      <c r="AH159" s="54">
        <v>0</v>
      </c>
      <c r="AI159" s="54">
        <v>0</v>
      </c>
      <c r="AJ159" s="54">
        <v>0</v>
      </c>
      <c r="AK159" s="54">
        <v>679.99582000000009</v>
      </c>
      <c r="AL159" s="56">
        <v>2.7199</v>
      </c>
      <c r="AM159" s="56">
        <v>677.27592000000004</v>
      </c>
      <c r="AN159" s="79">
        <v>0</v>
      </c>
      <c r="AO159" s="79">
        <v>0</v>
      </c>
      <c r="AP159" s="54">
        <v>0</v>
      </c>
      <c r="AQ159" s="54">
        <v>0</v>
      </c>
      <c r="AR159" s="55">
        <v>1762.7682599999998</v>
      </c>
      <c r="AS159" s="56">
        <v>109.24842</v>
      </c>
      <c r="AT159" s="56">
        <v>1653.5198399999999</v>
      </c>
      <c r="AU159" s="37"/>
      <c r="AV159" s="54">
        <v>0</v>
      </c>
      <c r="AW159" s="54">
        <v>0</v>
      </c>
      <c r="AX159" s="55">
        <v>0</v>
      </c>
      <c r="AY159" s="55">
        <v>0</v>
      </c>
      <c r="AZ159" s="75"/>
      <c r="BA159" s="54">
        <v>0</v>
      </c>
      <c r="BB159" s="54">
        <v>0</v>
      </c>
      <c r="BC159" s="55">
        <v>0</v>
      </c>
      <c r="BD159" s="54">
        <v>0</v>
      </c>
      <c r="BE159" s="54">
        <v>0</v>
      </c>
      <c r="BF159" s="54">
        <v>0</v>
      </c>
      <c r="BG159" s="54">
        <v>0</v>
      </c>
      <c r="BH159" s="54">
        <v>0</v>
      </c>
      <c r="BI159" s="55">
        <v>0</v>
      </c>
      <c r="BJ159" s="75"/>
      <c r="BK159" s="55">
        <v>33.814</v>
      </c>
      <c r="BL159" s="75"/>
      <c r="BM159" s="55">
        <v>2198.2735999999995</v>
      </c>
      <c r="BN159" s="56">
        <v>544.75376000000006</v>
      </c>
      <c r="BO159" s="56">
        <v>1653.5198399999999</v>
      </c>
      <c r="BP159" s="44"/>
      <c r="BQ159" s="44"/>
      <c r="BR159" s="44"/>
      <c r="BS159" s="44"/>
      <c r="BT159" s="44"/>
      <c r="BU159" s="44"/>
      <c r="BV159" s="44"/>
      <c r="BW159" s="44"/>
    </row>
    <row r="160" spans="1:75" ht="12" customHeight="1" x14ac:dyDescent="0.2">
      <c r="A160" s="42">
        <v>2021</v>
      </c>
      <c r="B160" s="42" t="s">
        <v>13</v>
      </c>
      <c r="C160" s="54">
        <v>0</v>
      </c>
      <c r="D160" s="54">
        <v>0</v>
      </c>
      <c r="E160" s="54">
        <v>0</v>
      </c>
      <c r="F160" s="55">
        <v>0</v>
      </c>
      <c r="G160" s="56">
        <v>0</v>
      </c>
      <c r="H160" s="56">
        <v>0</v>
      </c>
      <c r="I160" s="74"/>
      <c r="J160" s="54">
        <v>0</v>
      </c>
      <c r="K160" s="54">
        <v>0</v>
      </c>
      <c r="L160" s="55">
        <v>0</v>
      </c>
      <c r="M160" s="55">
        <v>0</v>
      </c>
      <c r="N160" s="54">
        <v>0</v>
      </c>
      <c r="O160" s="54">
        <v>0</v>
      </c>
      <c r="P160" s="54">
        <v>0</v>
      </c>
      <c r="Q160" s="54">
        <v>0</v>
      </c>
      <c r="R160" s="55">
        <v>0</v>
      </c>
      <c r="S160" s="36"/>
      <c r="T160" s="54">
        <v>0</v>
      </c>
      <c r="U160" s="54">
        <v>3.7311899999999998</v>
      </c>
      <c r="V160" s="54">
        <v>0</v>
      </c>
      <c r="W160" s="54">
        <v>0</v>
      </c>
      <c r="X160" s="54">
        <v>0</v>
      </c>
      <c r="Y160" s="55">
        <v>0</v>
      </c>
      <c r="Z160" s="55">
        <v>0</v>
      </c>
      <c r="AA160" s="54">
        <v>212.91149000000001</v>
      </c>
      <c r="AB160" s="56">
        <v>26.468430000000001</v>
      </c>
      <c r="AC160" s="56">
        <v>186.44306</v>
      </c>
      <c r="AD160" s="79">
        <v>86.316000000000003</v>
      </c>
      <c r="AE160" s="54">
        <v>0</v>
      </c>
      <c r="AF160" s="54">
        <v>0</v>
      </c>
      <c r="AG160" s="54">
        <v>1.7458699999999998</v>
      </c>
      <c r="AH160" s="54">
        <v>0</v>
      </c>
      <c r="AI160" s="54">
        <v>0</v>
      </c>
      <c r="AJ160" s="54">
        <v>0</v>
      </c>
      <c r="AK160" s="54">
        <v>404.70493999999997</v>
      </c>
      <c r="AL160" s="56">
        <v>2.11198</v>
      </c>
      <c r="AM160" s="56">
        <v>402.59295999999995</v>
      </c>
      <c r="AN160" s="79">
        <v>0</v>
      </c>
      <c r="AO160" s="79">
        <v>0</v>
      </c>
      <c r="AP160" s="54">
        <v>0</v>
      </c>
      <c r="AQ160" s="54">
        <v>352.81200000000001</v>
      </c>
      <c r="AR160" s="55">
        <v>1062.2214899999999</v>
      </c>
      <c r="AS160" s="56">
        <v>473.18547000000001</v>
      </c>
      <c r="AT160" s="56">
        <v>589.03602000000001</v>
      </c>
      <c r="AU160" s="37"/>
      <c r="AV160" s="54">
        <v>0</v>
      </c>
      <c r="AW160" s="54">
        <v>0</v>
      </c>
      <c r="AX160" s="55">
        <v>0</v>
      </c>
      <c r="AY160" s="55">
        <v>0</v>
      </c>
      <c r="AZ160" s="75"/>
      <c r="BA160" s="54">
        <v>1104.3515199999999</v>
      </c>
      <c r="BB160" s="54">
        <v>0</v>
      </c>
      <c r="BC160" s="55">
        <v>0</v>
      </c>
      <c r="BD160" s="54">
        <v>0</v>
      </c>
      <c r="BE160" s="54">
        <v>0</v>
      </c>
      <c r="BF160" s="54">
        <v>0</v>
      </c>
      <c r="BG160" s="54">
        <v>0</v>
      </c>
      <c r="BH160" s="54">
        <v>0</v>
      </c>
      <c r="BI160" s="55">
        <v>1104.3515199999999</v>
      </c>
      <c r="BJ160" s="75"/>
      <c r="BK160" s="55">
        <v>44.713819999999998</v>
      </c>
      <c r="BL160" s="75"/>
      <c r="BM160" s="55">
        <v>2211.28683</v>
      </c>
      <c r="BN160" s="56">
        <v>1622.25081</v>
      </c>
      <c r="BO160" s="56">
        <v>589.03602000000001</v>
      </c>
      <c r="BP160" s="44"/>
      <c r="BQ160" s="44"/>
      <c r="BR160" s="44"/>
      <c r="BS160" s="44"/>
      <c r="BT160" s="44"/>
      <c r="BU160" s="44"/>
      <c r="BV160" s="44"/>
      <c r="BW160" s="44"/>
    </row>
    <row r="161" spans="1:75" ht="12" customHeight="1" x14ac:dyDescent="0.2">
      <c r="A161" s="42">
        <v>2021</v>
      </c>
      <c r="B161" s="42" t="s">
        <v>14</v>
      </c>
      <c r="C161" s="54">
        <v>0</v>
      </c>
      <c r="D161" s="54">
        <v>0</v>
      </c>
      <c r="E161" s="54">
        <v>0</v>
      </c>
      <c r="F161" s="55">
        <v>0</v>
      </c>
      <c r="G161" s="56">
        <v>0</v>
      </c>
      <c r="H161" s="56">
        <v>0</v>
      </c>
      <c r="I161" s="74"/>
      <c r="J161" s="54">
        <v>0</v>
      </c>
      <c r="K161" s="54">
        <v>0</v>
      </c>
      <c r="L161" s="55">
        <v>0</v>
      </c>
      <c r="M161" s="55">
        <v>0</v>
      </c>
      <c r="N161" s="54">
        <v>0</v>
      </c>
      <c r="O161" s="54">
        <v>0</v>
      </c>
      <c r="P161" s="54">
        <v>0</v>
      </c>
      <c r="Q161" s="54">
        <v>0</v>
      </c>
      <c r="R161" s="55">
        <v>0</v>
      </c>
      <c r="S161" s="36"/>
      <c r="T161" s="54">
        <v>0</v>
      </c>
      <c r="U161" s="54">
        <v>7.0921900000000004</v>
      </c>
      <c r="V161" s="54">
        <v>0</v>
      </c>
      <c r="W161" s="54">
        <v>0</v>
      </c>
      <c r="X161" s="54">
        <v>0</v>
      </c>
      <c r="Y161" s="55">
        <v>0</v>
      </c>
      <c r="Z161" s="55">
        <v>0</v>
      </c>
      <c r="AA161" s="54">
        <v>399.65529999999995</v>
      </c>
      <c r="AB161" s="56">
        <v>26.018669999999997</v>
      </c>
      <c r="AC161" s="56">
        <v>373.63662999999997</v>
      </c>
      <c r="AD161" s="79">
        <v>74.828000000000003</v>
      </c>
      <c r="AE161" s="54">
        <v>0</v>
      </c>
      <c r="AF161" s="54">
        <v>0</v>
      </c>
      <c r="AG161" s="54">
        <v>2.5974200000000001</v>
      </c>
      <c r="AH161" s="54">
        <v>0</v>
      </c>
      <c r="AI161" s="54">
        <v>0</v>
      </c>
      <c r="AJ161" s="54">
        <v>930.80729000000008</v>
      </c>
      <c r="AK161" s="54">
        <v>524.79774999999995</v>
      </c>
      <c r="AL161" s="56">
        <v>2.3965799999999997</v>
      </c>
      <c r="AM161" s="56">
        <v>522.40116999999998</v>
      </c>
      <c r="AN161" s="79">
        <v>0</v>
      </c>
      <c r="AO161" s="79">
        <v>0</v>
      </c>
      <c r="AP161" s="54">
        <v>0</v>
      </c>
      <c r="AQ161" s="54">
        <v>0</v>
      </c>
      <c r="AR161" s="55">
        <v>1939.7779500000001</v>
      </c>
      <c r="AS161" s="56">
        <v>1043.7401500000001</v>
      </c>
      <c r="AT161" s="56">
        <v>896.03779999999995</v>
      </c>
      <c r="AU161" s="37"/>
      <c r="AV161" s="54">
        <v>0</v>
      </c>
      <c r="AW161" s="54">
        <v>0</v>
      </c>
      <c r="AX161" s="55">
        <v>0</v>
      </c>
      <c r="AY161" s="55">
        <v>0</v>
      </c>
      <c r="AZ161" s="75"/>
      <c r="BA161" s="54">
        <v>0</v>
      </c>
      <c r="BB161" s="54">
        <v>0</v>
      </c>
      <c r="BC161" s="55">
        <v>0</v>
      </c>
      <c r="BD161" s="54">
        <v>0</v>
      </c>
      <c r="BE161" s="54">
        <v>0</v>
      </c>
      <c r="BF161" s="54">
        <v>0</v>
      </c>
      <c r="BG161" s="54">
        <v>0</v>
      </c>
      <c r="BH161" s="54">
        <v>0</v>
      </c>
      <c r="BI161" s="55">
        <v>0</v>
      </c>
      <c r="BJ161" s="75"/>
      <c r="BK161" s="55">
        <v>15.321</v>
      </c>
      <c r="BL161" s="75"/>
      <c r="BM161" s="55">
        <v>1955.0989500000001</v>
      </c>
      <c r="BN161" s="56">
        <v>1059.06115</v>
      </c>
      <c r="BO161" s="56">
        <v>896.03779999999995</v>
      </c>
      <c r="BP161" s="44"/>
      <c r="BQ161" s="44"/>
      <c r="BR161" s="44"/>
      <c r="BS161" s="44"/>
      <c r="BT161" s="44"/>
      <c r="BU161" s="44"/>
      <c r="BV161" s="44"/>
      <c r="BW161" s="44"/>
    </row>
    <row r="162" spans="1:75" ht="12" customHeight="1" x14ac:dyDescent="0.2">
      <c r="A162" s="42">
        <v>2021</v>
      </c>
      <c r="B162" s="42" t="s">
        <v>15</v>
      </c>
      <c r="C162" s="54">
        <v>0</v>
      </c>
      <c r="D162" s="54">
        <v>0</v>
      </c>
      <c r="E162" s="54">
        <v>0</v>
      </c>
      <c r="F162" s="55">
        <v>0</v>
      </c>
      <c r="G162" s="56">
        <v>0</v>
      </c>
      <c r="H162" s="56">
        <v>0</v>
      </c>
      <c r="I162" s="74"/>
      <c r="J162" s="54">
        <v>0</v>
      </c>
      <c r="K162" s="54">
        <v>0</v>
      </c>
      <c r="L162" s="55">
        <v>0</v>
      </c>
      <c r="M162" s="55">
        <v>0</v>
      </c>
      <c r="N162" s="54">
        <v>976.95263</v>
      </c>
      <c r="O162" s="54">
        <v>0</v>
      </c>
      <c r="P162" s="54">
        <v>2242.2620499999998</v>
      </c>
      <c r="Q162" s="54">
        <v>0</v>
      </c>
      <c r="R162" s="55">
        <v>3219.2146799999996</v>
      </c>
      <c r="S162" s="36"/>
      <c r="T162" s="54">
        <v>0</v>
      </c>
      <c r="U162" s="54">
        <v>39.725249999999996</v>
      </c>
      <c r="V162" s="54">
        <v>0</v>
      </c>
      <c r="W162" s="54">
        <v>0</v>
      </c>
      <c r="X162" s="54">
        <v>0</v>
      </c>
      <c r="Y162" s="55">
        <v>0</v>
      </c>
      <c r="Z162" s="55">
        <v>0</v>
      </c>
      <c r="AA162" s="54">
        <v>14090.595579999999</v>
      </c>
      <c r="AB162" s="56">
        <v>315.28786000000002</v>
      </c>
      <c r="AC162" s="56">
        <v>13775.307720000001</v>
      </c>
      <c r="AD162" s="79">
        <v>893.36865999999998</v>
      </c>
      <c r="AE162" s="54">
        <v>0</v>
      </c>
      <c r="AF162" s="54">
        <v>0</v>
      </c>
      <c r="AG162" s="54">
        <v>1224.0041999999999</v>
      </c>
      <c r="AH162" s="54">
        <v>0</v>
      </c>
      <c r="AI162" s="54">
        <v>0</v>
      </c>
      <c r="AJ162" s="54">
        <v>1874.9908</v>
      </c>
      <c r="AK162" s="54">
        <v>5061.6154099999994</v>
      </c>
      <c r="AL162" s="56">
        <v>75.645419999999987</v>
      </c>
      <c r="AM162" s="56">
        <v>4985.9699899999996</v>
      </c>
      <c r="AN162" s="79">
        <v>0</v>
      </c>
      <c r="AO162" s="79">
        <v>0</v>
      </c>
      <c r="AP162" s="54">
        <v>0.58552999999999999</v>
      </c>
      <c r="AQ162" s="54">
        <v>352.81200000000001</v>
      </c>
      <c r="AR162" s="55">
        <v>23537.697429999997</v>
      </c>
      <c r="AS162" s="56">
        <v>4776.419719999999</v>
      </c>
      <c r="AT162" s="56">
        <v>18761.277709999998</v>
      </c>
      <c r="AU162" s="37"/>
      <c r="AV162" s="54">
        <v>0</v>
      </c>
      <c r="AW162" s="54">
        <v>0</v>
      </c>
      <c r="AX162" s="55">
        <v>1968.49092</v>
      </c>
      <c r="AY162" s="55">
        <v>1968.49092</v>
      </c>
      <c r="AZ162" s="75"/>
      <c r="BA162" s="54">
        <v>2258.2480299999997</v>
      </c>
      <c r="BB162" s="54">
        <v>0</v>
      </c>
      <c r="BC162" s="55">
        <v>2039.7512199999999</v>
      </c>
      <c r="BD162" s="54">
        <v>0</v>
      </c>
      <c r="BE162" s="54">
        <v>0</v>
      </c>
      <c r="BF162" s="54">
        <v>937.99982</v>
      </c>
      <c r="BG162" s="54">
        <v>0</v>
      </c>
      <c r="BH162" s="54">
        <v>0</v>
      </c>
      <c r="BI162" s="55">
        <v>5235.9990699999998</v>
      </c>
      <c r="BJ162" s="75"/>
      <c r="BK162" s="55">
        <v>1794.9817700000001</v>
      </c>
      <c r="BL162" s="75"/>
      <c r="BM162" s="55">
        <v>35756.383869999998</v>
      </c>
      <c r="BN162" s="56">
        <v>16995.106159999999</v>
      </c>
      <c r="BO162" s="56">
        <v>18761.277709999998</v>
      </c>
      <c r="BP162" s="44"/>
      <c r="BQ162" s="44"/>
      <c r="BR162" s="44"/>
      <c r="BS162" s="44"/>
      <c r="BT162" s="44"/>
      <c r="BU162" s="44"/>
      <c r="BV162" s="44"/>
      <c r="BW162" s="44"/>
    </row>
    <row r="163" spans="1:75" ht="12" customHeight="1" x14ac:dyDescent="0.2">
      <c r="A163" s="42">
        <v>2022</v>
      </c>
      <c r="B163" s="42" t="s">
        <v>3</v>
      </c>
      <c r="C163" s="54">
        <v>0</v>
      </c>
      <c r="D163" s="54">
        <v>0</v>
      </c>
      <c r="E163" s="54">
        <v>0</v>
      </c>
      <c r="F163" s="55">
        <v>0</v>
      </c>
      <c r="G163" s="56">
        <v>0</v>
      </c>
      <c r="H163" s="56">
        <v>0</v>
      </c>
      <c r="I163" s="74"/>
      <c r="J163" s="54">
        <v>0</v>
      </c>
      <c r="K163" s="54">
        <v>0</v>
      </c>
      <c r="L163" s="55">
        <v>0</v>
      </c>
      <c r="M163" s="55">
        <v>0</v>
      </c>
      <c r="N163" s="54">
        <v>23.353480000000001</v>
      </c>
      <c r="O163" s="54">
        <v>0</v>
      </c>
      <c r="P163" s="54">
        <v>732.50333999999998</v>
      </c>
      <c r="Q163" s="54">
        <v>0</v>
      </c>
      <c r="R163" s="55">
        <v>755.85681999999997</v>
      </c>
      <c r="S163" s="36"/>
      <c r="T163" s="54">
        <v>0</v>
      </c>
      <c r="U163" s="54">
        <v>5.5181700000000005</v>
      </c>
      <c r="V163" s="54">
        <v>0</v>
      </c>
      <c r="W163" s="54">
        <v>0</v>
      </c>
      <c r="X163" s="54">
        <v>0</v>
      </c>
      <c r="Y163" s="55">
        <v>0</v>
      </c>
      <c r="Z163" s="55">
        <v>0</v>
      </c>
      <c r="AA163" s="54">
        <v>1612.76459</v>
      </c>
      <c r="AB163" s="56">
        <v>31.394509999999997</v>
      </c>
      <c r="AC163" s="56">
        <v>1581.3700799999999</v>
      </c>
      <c r="AD163" s="79">
        <v>87.994140000000002</v>
      </c>
      <c r="AE163" s="54">
        <v>0</v>
      </c>
      <c r="AF163" s="54">
        <v>0</v>
      </c>
      <c r="AG163" s="54">
        <v>2.8950100000000001</v>
      </c>
      <c r="AH163" s="54">
        <v>0</v>
      </c>
      <c r="AI163" s="54">
        <v>0</v>
      </c>
      <c r="AJ163" s="54">
        <v>936.85022000000004</v>
      </c>
      <c r="AK163" s="54">
        <v>162.50364000000005</v>
      </c>
      <c r="AL163" s="56">
        <v>1.1828699999999999</v>
      </c>
      <c r="AM163" s="56">
        <v>161.32077000000004</v>
      </c>
      <c r="AN163" s="79">
        <v>0</v>
      </c>
      <c r="AO163" s="79">
        <v>0</v>
      </c>
      <c r="AP163" s="54">
        <v>0</v>
      </c>
      <c r="AQ163" s="54">
        <v>0</v>
      </c>
      <c r="AR163" s="55">
        <v>2808.5257700000002</v>
      </c>
      <c r="AS163" s="56">
        <v>1065.83492</v>
      </c>
      <c r="AT163" s="56">
        <v>1742.69085</v>
      </c>
      <c r="AU163" s="37"/>
      <c r="AV163" s="54">
        <v>0</v>
      </c>
      <c r="AW163" s="54">
        <v>0</v>
      </c>
      <c r="AX163" s="55">
        <v>0</v>
      </c>
      <c r="AY163" s="55">
        <v>0</v>
      </c>
      <c r="AZ163" s="75"/>
      <c r="BA163" s="54">
        <v>0</v>
      </c>
      <c r="BB163" s="54">
        <v>0</v>
      </c>
      <c r="BC163" s="55">
        <v>0</v>
      </c>
      <c r="BD163" s="54">
        <v>0</v>
      </c>
      <c r="BE163" s="54">
        <v>0</v>
      </c>
      <c r="BF163" s="54">
        <v>0</v>
      </c>
      <c r="BG163" s="54">
        <v>0</v>
      </c>
      <c r="BH163" s="54">
        <v>0</v>
      </c>
      <c r="BI163" s="55">
        <v>0</v>
      </c>
      <c r="BJ163" s="75"/>
      <c r="BK163" s="55">
        <v>73.623000000000005</v>
      </c>
      <c r="BL163" s="75"/>
      <c r="BM163" s="55">
        <v>3638.0055900000002</v>
      </c>
      <c r="BN163" s="56">
        <v>1895.31474</v>
      </c>
      <c r="BO163" s="56">
        <v>1742.69085</v>
      </c>
      <c r="BP163" s="44"/>
      <c r="BQ163" s="44"/>
      <c r="BR163" s="44"/>
      <c r="BS163" s="44"/>
      <c r="BT163" s="44"/>
      <c r="BU163" s="44"/>
      <c r="BV163" s="44"/>
      <c r="BW163" s="44"/>
    </row>
    <row r="164" spans="1:75" ht="12" customHeight="1" x14ac:dyDescent="0.2">
      <c r="A164" s="42">
        <v>2022</v>
      </c>
      <c r="B164" s="42" t="s">
        <v>4</v>
      </c>
      <c r="C164" s="54">
        <v>0</v>
      </c>
      <c r="D164" s="54">
        <v>0</v>
      </c>
      <c r="E164" s="54">
        <v>0</v>
      </c>
      <c r="F164" s="55">
        <v>0</v>
      </c>
      <c r="G164" s="56">
        <v>0</v>
      </c>
      <c r="H164" s="56">
        <v>0</v>
      </c>
      <c r="I164" s="74"/>
      <c r="J164" s="54">
        <v>0</v>
      </c>
      <c r="K164" s="54">
        <v>0</v>
      </c>
      <c r="L164" s="55">
        <v>0</v>
      </c>
      <c r="M164" s="55">
        <v>0</v>
      </c>
      <c r="N164" s="54">
        <v>0</v>
      </c>
      <c r="O164" s="54">
        <v>0</v>
      </c>
      <c r="P164" s="54">
        <v>0</v>
      </c>
      <c r="Q164" s="54">
        <v>0</v>
      </c>
      <c r="R164" s="55">
        <v>0</v>
      </c>
      <c r="S164" s="36"/>
      <c r="T164" s="54">
        <v>0</v>
      </c>
      <c r="U164" s="54">
        <v>3.34687</v>
      </c>
      <c r="V164" s="54">
        <v>0</v>
      </c>
      <c r="W164" s="54">
        <v>0</v>
      </c>
      <c r="X164" s="54">
        <v>0</v>
      </c>
      <c r="Y164" s="55">
        <v>0</v>
      </c>
      <c r="Z164" s="55">
        <v>0</v>
      </c>
      <c r="AA164" s="54">
        <v>1625.1852500000005</v>
      </c>
      <c r="AB164" s="56">
        <v>28.87669</v>
      </c>
      <c r="AC164" s="56">
        <v>1596.3085600000004</v>
      </c>
      <c r="AD164" s="79">
        <v>53.218969999999999</v>
      </c>
      <c r="AE164" s="54">
        <v>0</v>
      </c>
      <c r="AF164" s="54">
        <v>0</v>
      </c>
      <c r="AG164" s="54">
        <v>84.849550000000008</v>
      </c>
      <c r="AH164" s="54">
        <v>0</v>
      </c>
      <c r="AI164" s="54">
        <v>0</v>
      </c>
      <c r="AJ164" s="54">
        <v>941.74436000000003</v>
      </c>
      <c r="AK164" s="54">
        <v>134.11908999999997</v>
      </c>
      <c r="AL164" s="56">
        <v>1.7892999999999999</v>
      </c>
      <c r="AM164" s="56">
        <v>132.32978999999997</v>
      </c>
      <c r="AN164" s="79">
        <v>949.92389000000003</v>
      </c>
      <c r="AO164" s="79">
        <v>0</v>
      </c>
      <c r="AP164" s="54">
        <v>0</v>
      </c>
      <c r="AQ164" s="54">
        <v>0</v>
      </c>
      <c r="AR164" s="55">
        <v>3792.3879800000004</v>
      </c>
      <c r="AS164" s="56">
        <v>2063.7496300000003</v>
      </c>
      <c r="AT164" s="56">
        <v>1728.6383500000004</v>
      </c>
      <c r="AU164" s="37"/>
      <c r="AV164" s="54">
        <v>0</v>
      </c>
      <c r="AW164" s="54">
        <v>0</v>
      </c>
      <c r="AX164" s="55">
        <v>0</v>
      </c>
      <c r="AY164" s="55">
        <v>0</v>
      </c>
      <c r="AZ164" s="75"/>
      <c r="BA164" s="54">
        <v>0</v>
      </c>
      <c r="BB164" s="54">
        <v>0</v>
      </c>
      <c r="BC164" s="55">
        <v>0</v>
      </c>
      <c r="BD164" s="54">
        <v>0</v>
      </c>
      <c r="BE164" s="54">
        <v>0</v>
      </c>
      <c r="BF164" s="54">
        <v>0</v>
      </c>
      <c r="BG164" s="54">
        <v>0</v>
      </c>
      <c r="BH164" s="54">
        <v>0</v>
      </c>
      <c r="BI164" s="55">
        <v>0</v>
      </c>
      <c r="BJ164" s="75"/>
      <c r="BK164" s="55">
        <v>46.159529999999997</v>
      </c>
      <c r="BL164" s="75"/>
      <c r="BM164" s="55">
        <v>3838.5475100000003</v>
      </c>
      <c r="BN164" s="56">
        <v>2109.9091600000002</v>
      </c>
      <c r="BO164" s="56">
        <v>1728.6383500000004</v>
      </c>
      <c r="BP164" s="44"/>
      <c r="BQ164" s="44"/>
      <c r="BR164" s="44"/>
      <c r="BS164" s="44"/>
      <c r="BT164" s="44"/>
      <c r="BU164" s="44"/>
      <c r="BV164" s="44"/>
      <c r="BW164" s="44"/>
    </row>
    <row r="165" spans="1:75" ht="12" customHeight="1" x14ac:dyDescent="0.2">
      <c r="A165" s="42">
        <v>2022</v>
      </c>
      <c r="B165" s="42" t="s">
        <v>5</v>
      </c>
      <c r="C165" s="54">
        <v>0</v>
      </c>
      <c r="D165" s="54">
        <v>0</v>
      </c>
      <c r="E165" s="54">
        <v>0</v>
      </c>
      <c r="F165" s="55">
        <v>0</v>
      </c>
      <c r="G165" s="56">
        <v>0</v>
      </c>
      <c r="H165" s="56">
        <v>0</v>
      </c>
      <c r="I165" s="74"/>
      <c r="J165" s="54">
        <v>0</v>
      </c>
      <c r="K165" s="54">
        <v>0</v>
      </c>
      <c r="L165" s="55">
        <v>0</v>
      </c>
      <c r="M165" s="55">
        <v>0</v>
      </c>
      <c r="N165" s="54">
        <v>0</v>
      </c>
      <c r="O165" s="54">
        <v>0</v>
      </c>
      <c r="P165" s="54">
        <v>0</v>
      </c>
      <c r="Q165" s="54">
        <v>0</v>
      </c>
      <c r="R165" s="55">
        <v>0</v>
      </c>
      <c r="S165" s="36"/>
      <c r="T165" s="54">
        <v>0</v>
      </c>
      <c r="U165" s="54">
        <v>4.8011699999999999</v>
      </c>
      <c r="V165" s="54">
        <v>0</v>
      </c>
      <c r="W165" s="54">
        <v>0</v>
      </c>
      <c r="X165" s="54">
        <v>0</v>
      </c>
      <c r="Y165" s="55">
        <v>0</v>
      </c>
      <c r="Z165" s="55">
        <v>0</v>
      </c>
      <c r="AA165" s="54">
        <v>2637.9373500000011</v>
      </c>
      <c r="AB165" s="56">
        <v>34.902370000000005</v>
      </c>
      <c r="AC165" s="56">
        <v>2603.0349800000013</v>
      </c>
      <c r="AD165" s="79">
        <v>52.793210000000002</v>
      </c>
      <c r="AE165" s="54">
        <v>0</v>
      </c>
      <c r="AF165" s="54">
        <v>0</v>
      </c>
      <c r="AG165" s="54">
        <v>0.85880000000000001</v>
      </c>
      <c r="AH165" s="54">
        <v>0</v>
      </c>
      <c r="AI165" s="54">
        <v>0</v>
      </c>
      <c r="AJ165" s="54">
        <v>0</v>
      </c>
      <c r="AK165" s="54">
        <v>137.00853999999995</v>
      </c>
      <c r="AL165" s="56">
        <v>2.08521</v>
      </c>
      <c r="AM165" s="56">
        <v>134.92332999999996</v>
      </c>
      <c r="AN165" s="84">
        <v>0</v>
      </c>
      <c r="AO165" s="84">
        <v>0</v>
      </c>
      <c r="AP165" s="54">
        <v>0</v>
      </c>
      <c r="AQ165" s="54">
        <v>0</v>
      </c>
      <c r="AR165" s="55">
        <v>2833.3990700000013</v>
      </c>
      <c r="AS165" s="56">
        <v>95.440760000000012</v>
      </c>
      <c r="AT165" s="56">
        <v>2737.9583100000013</v>
      </c>
      <c r="AU165" s="37"/>
      <c r="AV165" s="54">
        <v>0</v>
      </c>
      <c r="AW165" s="54">
        <v>0</v>
      </c>
      <c r="AX165" s="55">
        <v>0</v>
      </c>
      <c r="AY165" s="55">
        <v>0</v>
      </c>
      <c r="AZ165" s="75"/>
      <c r="BA165" s="54">
        <v>0</v>
      </c>
      <c r="BB165" s="54">
        <v>0</v>
      </c>
      <c r="BC165" s="55">
        <v>0</v>
      </c>
      <c r="BD165" s="54">
        <v>0</v>
      </c>
      <c r="BE165" s="54">
        <v>0</v>
      </c>
      <c r="BF165" s="54">
        <v>0</v>
      </c>
      <c r="BG165" s="54">
        <v>0</v>
      </c>
      <c r="BH165" s="54">
        <v>0</v>
      </c>
      <c r="BI165" s="55">
        <v>0</v>
      </c>
      <c r="BJ165" s="75"/>
      <c r="BK165" s="55">
        <v>27.435000000000002</v>
      </c>
      <c r="BL165" s="75"/>
      <c r="BM165" s="55">
        <v>2860.8340700000012</v>
      </c>
      <c r="BN165" s="56">
        <v>122.87576000000001</v>
      </c>
      <c r="BO165" s="56">
        <v>2737.9583100000013</v>
      </c>
      <c r="BP165" s="44"/>
      <c r="BQ165" s="44"/>
      <c r="BR165" s="44"/>
      <c r="BS165" s="44"/>
      <c r="BT165" s="44"/>
      <c r="BU165" s="44"/>
      <c r="BV165" s="44"/>
      <c r="BW165" s="44"/>
    </row>
    <row r="166" spans="1:75" ht="12" customHeight="1" x14ac:dyDescent="0.2">
      <c r="A166" s="42">
        <v>2022</v>
      </c>
      <c r="B166" s="42" t="s">
        <v>6</v>
      </c>
      <c r="C166" s="54">
        <v>0</v>
      </c>
      <c r="D166" s="54">
        <v>0</v>
      </c>
      <c r="E166" s="54">
        <v>0</v>
      </c>
      <c r="F166" s="55">
        <v>0</v>
      </c>
      <c r="G166" s="56">
        <v>0</v>
      </c>
      <c r="H166" s="56">
        <v>0</v>
      </c>
      <c r="I166" s="74"/>
      <c r="J166" s="54">
        <v>0</v>
      </c>
      <c r="K166" s="54">
        <v>0</v>
      </c>
      <c r="L166" s="55">
        <v>0</v>
      </c>
      <c r="M166" s="55">
        <v>0</v>
      </c>
      <c r="N166" s="54">
        <v>13.00041</v>
      </c>
      <c r="O166" s="54">
        <v>0</v>
      </c>
      <c r="P166" s="54">
        <v>0</v>
      </c>
      <c r="Q166" s="54">
        <v>0</v>
      </c>
      <c r="R166" s="55">
        <v>13.00041</v>
      </c>
      <c r="S166" s="36"/>
      <c r="T166" s="54">
        <v>0</v>
      </c>
      <c r="U166" s="54">
        <v>4.7574299999999994</v>
      </c>
      <c r="V166" s="54">
        <v>0</v>
      </c>
      <c r="W166" s="54">
        <v>0</v>
      </c>
      <c r="X166" s="54">
        <v>0</v>
      </c>
      <c r="Y166" s="55">
        <v>0</v>
      </c>
      <c r="Z166" s="55">
        <v>0</v>
      </c>
      <c r="AA166" s="54">
        <v>5639.353530000004</v>
      </c>
      <c r="AB166" s="56">
        <v>21.308109999999999</v>
      </c>
      <c r="AC166" s="56">
        <v>5618.045420000004</v>
      </c>
      <c r="AD166" s="79">
        <v>55.031970000000001</v>
      </c>
      <c r="AE166" s="54">
        <v>0</v>
      </c>
      <c r="AF166" s="54">
        <v>0</v>
      </c>
      <c r="AG166" s="54">
        <v>74.498740000000012</v>
      </c>
      <c r="AH166" s="54">
        <v>0</v>
      </c>
      <c r="AI166" s="54">
        <v>1.71655</v>
      </c>
      <c r="AJ166" s="54">
        <v>1880.59175</v>
      </c>
      <c r="AK166" s="54">
        <v>176.61568</v>
      </c>
      <c r="AL166" s="56">
        <v>1.1673499999999999</v>
      </c>
      <c r="AM166" s="56">
        <v>175.44833</v>
      </c>
      <c r="AN166" s="79">
        <v>9.9962599999999995</v>
      </c>
      <c r="AO166" s="79">
        <v>0</v>
      </c>
      <c r="AP166" s="54">
        <v>0</v>
      </c>
      <c r="AQ166" s="54">
        <v>0</v>
      </c>
      <c r="AR166" s="55">
        <v>7842.561910000004</v>
      </c>
      <c r="AS166" s="56">
        <v>2049.0681600000003</v>
      </c>
      <c r="AT166" s="56">
        <v>5793.4937500000042</v>
      </c>
      <c r="AU166" s="37"/>
      <c r="AV166" s="54">
        <v>0</v>
      </c>
      <c r="AW166" s="54">
        <v>0</v>
      </c>
      <c r="AX166" s="55">
        <v>0</v>
      </c>
      <c r="AY166" s="55">
        <v>0</v>
      </c>
      <c r="AZ166" s="75"/>
      <c r="BA166" s="54">
        <v>0</v>
      </c>
      <c r="BB166" s="54">
        <v>0</v>
      </c>
      <c r="BC166" s="55">
        <v>0</v>
      </c>
      <c r="BD166" s="54">
        <v>0</v>
      </c>
      <c r="BE166" s="54">
        <v>0</v>
      </c>
      <c r="BF166" s="54">
        <v>0</v>
      </c>
      <c r="BG166" s="54">
        <v>0</v>
      </c>
      <c r="BH166" s="54">
        <v>0</v>
      </c>
      <c r="BI166" s="55">
        <v>0</v>
      </c>
      <c r="BJ166" s="75"/>
      <c r="BK166" s="55">
        <v>10.566000000000001</v>
      </c>
      <c r="BL166" s="75"/>
      <c r="BM166" s="55">
        <v>7866.1283200000034</v>
      </c>
      <c r="BN166" s="56">
        <v>2072.6345700000002</v>
      </c>
      <c r="BO166" s="56">
        <v>5793.4937500000042</v>
      </c>
      <c r="BP166" s="44"/>
      <c r="BQ166" s="44"/>
      <c r="BR166" s="44"/>
      <c r="BS166" s="44"/>
      <c r="BT166" s="44"/>
      <c r="BU166" s="44"/>
      <c r="BV166" s="44"/>
      <c r="BW166" s="44"/>
    </row>
    <row r="167" spans="1:75" ht="12" customHeight="1" x14ac:dyDescent="0.2">
      <c r="A167" s="42">
        <v>2022</v>
      </c>
      <c r="B167" s="42" t="s">
        <v>7</v>
      </c>
      <c r="C167" s="54">
        <v>0</v>
      </c>
      <c r="D167" s="54">
        <v>0</v>
      </c>
      <c r="E167" s="54">
        <v>0</v>
      </c>
      <c r="F167" s="55">
        <v>0</v>
      </c>
      <c r="G167" s="56">
        <v>0</v>
      </c>
      <c r="H167" s="56">
        <v>0</v>
      </c>
      <c r="I167" s="74"/>
      <c r="J167" s="54">
        <v>0</v>
      </c>
      <c r="K167" s="54">
        <v>0</v>
      </c>
      <c r="L167" s="55">
        <v>0</v>
      </c>
      <c r="M167" s="55">
        <v>0</v>
      </c>
      <c r="N167" s="54">
        <v>15.78429</v>
      </c>
      <c r="O167" s="54">
        <v>0</v>
      </c>
      <c r="P167" s="54">
        <v>0</v>
      </c>
      <c r="Q167" s="54">
        <v>0</v>
      </c>
      <c r="R167" s="55">
        <v>15.78429</v>
      </c>
      <c r="S167" s="36"/>
      <c r="T167" s="54">
        <v>0</v>
      </c>
      <c r="U167" s="54">
        <v>2.4284599999999998</v>
      </c>
      <c r="V167" s="54">
        <v>0</v>
      </c>
      <c r="W167" s="54">
        <v>0</v>
      </c>
      <c r="X167" s="54">
        <v>0</v>
      </c>
      <c r="Y167" s="55">
        <v>0</v>
      </c>
      <c r="Z167" s="55">
        <v>0</v>
      </c>
      <c r="AA167" s="54">
        <v>6209.8977699999987</v>
      </c>
      <c r="AB167" s="56">
        <v>19.970349999999996</v>
      </c>
      <c r="AC167" s="56">
        <v>6189.9274199999991</v>
      </c>
      <c r="AD167" s="79">
        <v>69.603080000000006</v>
      </c>
      <c r="AE167" s="54">
        <v>0</v>
      </c>
      <c r="AF167" s="54">
        <v>0</v>
      </c>
      <c r="AG167" s="54">
        <v>376.94615000000005</v>
      </c>
      <c r="AH167" s="54">
        <v>0</v>
      </c>
      <c r="AI167" s="54">
        <v>0</v>
      </c>
      <c r="AJ167" s="54">
        <v>967.94872999999995</v>
      </c>
      <c r="AK167" s="54">
        <v>90.269649999999999</v>
      </c>
      <c r="AL167" s="56">
        <v>0</v>
      </c>
      <c r="AM167" s="56">
        <v>90.269649999999999</v>
      </c>
      <c r="AN167" s="84">
        <v>0</v>
      </c>
      <c r="AO167" s="79">
        <v>30.18862</v>
      </c>
      <c r="AP167" s="54">
        <v>0</v>
      </c>
      <c r="AQ167" s="54">
        <v>0</v>
      </c>
      <c r="AR167" s="55">
        <v>7747.2824599999994</v>
      </c>
      <c r="AS167" s="56">
        <v>1467.08539</v>
      </c>
      <c r="AT167" s="56">
        <v>6280.1970699999993</v>
      </c>
      <c r="AU167" s="37"/>
      <c r="AV167" s="54">
        <v>0</v>
      </c>
      <c r="AW167" s="54">
        <v>0</v>
      </c>
      <c r="AX167" s="55">
        <v>0</v>
      </c>
      <c r="AY167" s="55">
        <v>0</v>
      </c>
      <c r="AZ167" s="75"/>
      <c r="BA167" s="54">
        <v>0</v>
      </c>
      <c r="BB167" s="54">
        <v>0</v>
      </c>
      <c r="BC167" s="55">
        <v>0</v>
      </c>
      <c r="BD167" s="54">
        <v>0</v>
      </c>
      <c r="BE167" s="54">
        <v>0</v>
      </c>
      <c r="BF167" s="54">
        <v>0</v>
      </c>
      <c r="BG167" s="54">
        <v>0</v>
      </c>
      <c r="BH167" s="54">
        <v>0</v>
      </c>
      <c r="BI167" s="55">
        <v>0</v>
      </c>
      <c r="BJ167" s="75"/>
      <c r="BK167" s="55">
        <v>7.5830000000000002</v>
      </c>
      <c r="BL167" s="75"/>
      <c r="BM167" s="55">
        <v>7770.6497499999987</v>
      </c>
      <c r="BN167" s="56">
        <v>1490.4526800000001</v>
      </c>
      <c r="BO167" s="56">
        <v>6280.1970699999993</v>
      </c>
      <c r="BP167" s="44"/>
      <c r="BQ167" s="44"/>
      <c r="BR167" s="44"/>
      <c r="BS167" s="44"/>
      <c r="BT167" s="44"/>
      <c r="BU167" s="44"/>
      <c r="BV167" s="44"/>
      <c r="BW167" s="44"/>
    </row>
    <row r="168" spans="1:75" ht="12" customHeight="1" x14ac:dyDescent="0.2">
      <c r="A168" s="42">
        <v>2022</v>
      </c>
      <c r="B168" s="42" t="s">
        <v>8</v>
      </c>
      <c r="C168" s="54">
        <v>0</v>
      </c>
      <c r="D168" s="54">
        <v>60</v>
      </c>
      <c r="E168" s="54">
        <v>0</v>
      </c>
      <c r="F168" s="55">
        <v>60</v>
      </c>
      <c r="G168" s="56">
        <v>0</v>
      </c>
      <c r="H168" s="56">
        <v>60</v>
      </c>
      <c r="I168" s="74"/>
      <c r="J168" s="54">
        <v>0</v>
      </c>
      <c r="K168" s="54">
        <v>0</v>
      </c>
      <c r="L168" s="55">
        <v>0</v>
      </c>
      <c r="M168" s="55">
        <v>0</v>
      </c>
      <c r="N168" s="54">
        <v>0</v>
      </c>
      <c r="O168" s="54">
        <v>0</v>
      </c>
      <c r="P168" s="54">
        <v>0</v>
      </c>
      <c r="Q168" s="54">
        <v>0</v>
      </c>
      <c r="R168" s="55">
        <v>0</v>
      </c>
      <c r="S168" s="36"/>
      <c r="T168" s="54">
        <v>0</v>
      </c>
      <c r="U168" s="54">
        <v>1.4261100000000002</v>
      </c>
      <c r="V168" s="54">
        <v>0</v>
      </c>
      <c r="W168" s="54">
        <v>0</v>
      </c>
      <c r="X168" s="54">
        <v>0</v>
      </c>
      <c r="Y168" s="55">
        <v>0</v>
      </c>
      <c r="Z168" s="55">
        <v>1.0311900000000001</v>
      </c>
      <c r="AA168" s="54">
        <v>3189.6762899999985</v>
      </c>
      <c r="AB168" s="56">
        <v>138.32600999999997</v>
      </c>
      <c r="AC168" s="56">
        <v>3051.3502799999987</v>
      </c>
      <c r="AD168" s="79">
        <v>57.385429999999992</v>
      </c>
      <c r="AE168" s="54">
        <v>0</v>
      </c>
      <c r="AF168" s="54">
        <v>0</v>
      </c>
      <c r="AG168" s="54">
        <v>569.89587000000006</v>
      </c>
      <c r="AH168" s="54">
        <v>0</v>
      </c>
      <c r="AI168" s="54">
        <v>0</v>
      </c>
      <c r="AJ168" s="54">
        <v>0</v>
      </c>
      <c r="AK168" s="54">
        <v>189.11332999999999</v>
      </c>
      <c r="AL168" s="56">
        <v>0</v>
      </c>
      <c r="AM168" s="56">
        <v>189.11332999999999</v>
      </c>
      <c r="AN168" s="84">
        <v>0</v>
      </c>
      <c r="AO168" s="79">
        <v>0</v>
      </c>
      <c r="AP168" s="54">
        <v>0</v>
      </c>
      <c r="AQ168" s="54">
        <v>0</v>
      </c>
      <c r="AR168" s="55">
        <v>4008.5282199999992</v>
      </c>
      <c r="AS168" s="56">
        <v>768.06461000000013</v>
      </c>
      <c r="AT168" s="56">
        <v>3240.4636099999989</v>
      </c>
      <c r="AU168" s="37"/>
      <c r="AV168" s="54">
        <v>0</v>
      </c>
      <c r="AW168" s="54">
        <v>0</v>
      </c>
      <c r="AX168" s="55">
        <v>0</v>
      </c>
      <c r="AY168" s="55">
        <v>0</v>
      </c>
      <c r="AZ168" s="75"/>
      <c r="BA168" s="54">
        <v>0</v>
      </c>
      <c r="BB168" s="54">
        <v>0</v>
      </c>
      <c r="BC168" s="55">
        <v>0</v>
      </c>
      <c r="BD168" s="54">
        <v>0</v>
      </c>
      <c r="BE168" s="54">
        <v>0</v>
      </c>
      <c r="BF168" s="54">
        <v>0</v>
      </c>
      <c r="BG168" s="54">
        <v>0</v>
      </c>
      <c r="BH168" s="54">
        <v>0</v>
      </c>
      <c r="BI168" s="55">
        <v>0</v>
      </c>
      <c r="BJ168" s="75"/>
      <c r="BK168" s="55">
        <v>18.834</v>
      </c>
      <c r="BL168" s="75"/>
      <c r="BM168" s="55">
        <v>4087.3622199999991</v>
      </c>
      <c r="BN168" s="56">
        <v>786.89861000000008</v>
      </c>
      <c r="BO168" s="56">
        <v>3300.4636099999989</v>
      </c>
      <c r="BP168" s="86"/>
      <c r="BQ168" s="86"/>
      <c r="BR168" s="86"/>
      <c r="BS168" s="44"/>
      <c r="BT168" s="44"/>
      <c r="BU168" s="44"/>
      <c r="BV168" s="44"/>
      <c r="BW168" s="44"/>
    </row>
    <row r="169" spans="1:75" ht="12" customHeight="1" x14ac:dyDescent="0.2">
      <c r="A169" s="42">
        <v>2022</v>
      </c>
      <c r="B169" s="42" t="s">
        <v>9</v>
      </c>
      <c r="C169" s="54">
        <v>0</v>
      </c>
      <c r="D169" s="54">
        <v>172</v>
      </c>
      <c r="E169" s="54">
        <v>0</v>
      </c>
      <c r="F169" s="55">
        <v>172</v>
      </c>
      <c r="G169" s="56">
        <v>0</v>
      </c>
      <c r="H169" s="56">
        <v>172</v>
      </c>
      <c r="I169" s="74"/>
      <c r="J169" s="54">
        <v>0</v>
      </c>
      <c r="K169" s="54">
        <v>148.48348000000001</v>
      </c>
      <c r="L169" s="55">
        <v>0</v>
      </c>
      <c r="M169" s="55">
        <v>0</v>
      </c>
      <c r="N169" s="54">
        <v>17.518279999999997</v>
      </c>
      <c r="O169" s="54">
        <v>0</v>
      </c>
      <c r="P169" s="54">
        <v>0</v>
      </c>
      <c r="Q169" s="54">
        <v>0</v>
      </c>
      <c r="R169" s="55">
        <v>166.00176000000002</v>
      </c>
      <c r="S169" s="36"/>
      <c r="T169" s="54">
        <v>0</v>
      </c>
      <c r="U169" s="54">
        <v>1.6064200000000002</v>
      </c>
      <c r="V169" s="54">
        <v>0</v>
      </c>
      <c r="W169" s="54">
        <v>0</v>
      </c>
      <c r="X169" s="54">
        <v>0</v>
      </c>
      <c r="Y169" s="55">
        <v>0</v>
      </c>
      <c r="Z169" s="55">
        <v>0</v>
      </c>
      <c r="AA169" s="54">
        <v>3108.7948999999985</v>
      </c>
      <c r="AB169" s="56">
        <v>32.100059999999999</v>
      </c>
      <c r="AC169" s="56">
        <v>3076.6948399999983</v>
      </c>
      <c r="AD169" s="79">
        <v>43.838520000000003</v>
      </c>
      <c r="AE169" s="54">
        <v>0</v>
      </c>
      <c r="AF169" s="54">
        <v>0</v>
      </c>
      <c r="AG169" s="54">
        <v>642.01558999999997</v>
      </c>
      <c r="AH169" s="54">
        <v>0</v>
      </c>
      <c r="AI169" s="54">
        <v>0</v>
      </c>
      <c r="AJ169" s="54">
        <v>50.286279999999998</v>
      </c>
      <c r="AK169" s="54">
        <v>145.94992999999999</v>
      </c>
      <c r="AL169" s="56">
        <v>0</v>
      </c>
      <c r="AM169" s="56">
        <v>145.94992999999999</v>
      </c>
      <c r="AN169" s="84">
        <v>0</v>
      </c>
      <c r="AO169" s="79">
        <v>0</v>
      </c>
      <c r="AP169" s="54">
        <v>0</v>
      </c>
      <c r="AQ169" s="54">
        <v>0</v>
      </c>
      <c r="AR169" s="55">
        <v>3992.4916399999979</v>
      </c>
      <c r="AS169" s="56">
        <v>769.84686999999997</v>
      </c>
      <c r="AT169" s="56">
        <v>3222.6447699999981</v>
      </c>
      <c r="AU169" s="37"/>
      <c r="AV169" s="54">
        <v>0</v>
      </c>
      <c r="AW169" s="54">
        <v>0</v>
      </c>
      <c r="AX169" s="55">
        <v>0</v>
      </c>
      <c r="AY169" s="55">
        <v>0</v>
      </c>
      <c r="AZ169" s="75"/>
      <c r="BA169" s="54">
        <v>0</v>
      </c>
      <c r="BB169" s="54">
        <v>0</v>
      </c>
      <c r="BC169" s="55">
        <v>0</v>
      </c>
      <c r="BD169" s="54">
        <v>0</v>
      </c>
      <c r="BE169" s="54">
        <v>0</v>
      </c>
      <c r="BF169" s="54">
        <v>0</v>
      </c>
      <c r="BG169" s="54">
        <v>0</v>
      </c>
      <c r="BH169" s="54">
        <v>0</v>
      </c>
      <c r="BI169" s="55">
        <v>0</v>
      </c>
      <c r="BJ169" s="75"/>
      <c r="BK169" s="55">
        <v>18.719000000000001</v>
      </c>
      <c r="BL169" s="75"/>
      <c r="BM169" s="55">
        <v>4349.2123999999976</v>
      </c>
      <c r="BN169" s="56">
        <v>954.56763000000001</v>
      </c>
      <c r="BO169" s="56">
        <v>3394.6447699999981</v>
      </c>
      <c r="BP169" s="86"/>
      <c r="BQ169" s="86"/>
      <c r="BR169" s="86"/>
      <c r="BS169" s="44"/>
      <c r="BT169" s="44"/>
      <c r="BU169" s="44"/>
      <c r="BV169" s="44"/>
      <c r="BW169" s="44"/>
    </row>
    <row r="170" spans="1:75" ht="12" customHeight="1" x14ac:dyDescent="0.2">
      <c r="A170" s="42">
        <v>2022</v>
      </c>
      <c r="B170" s="42" t="s">
        <v>10</v>
      </c>
      <c r="C170" s="54">
        <v>0</v>
      </c>
      <c r="D170" s="54">
        <v>119.45</v>
      </c>
      <c r="E170" s="54">
        <v>0</v>
      </c>
      <c r="F170" s="55">
        <v>119.45</v>
      </c>
      <c r="G170" s="56">
        <v>0</v>
      </c>
      <c r="H170" s="56">
        <v>119.45</v>
      </c>
      <c r="I170" s="74"/>
      <c r="J170" s="54">
        <v>0</v>
      </c>
      <c r="K170" s="54">
        <v>0</v>
      </c>
      <c r="L170" s="55">
        <v>0</v>
      </c>
      <c r="M170" s="55">
        <v>0</v>
      </c>
      <c r="N170" s="54">
        <v>0</v>
      </c>
      <c r="O170" s="54">
        <v>0</v>
      </c>
      <c r="P170" s="54">
        <v>309.92986999999999</v>
      </c>
      <c r="Q170" s="54">
        <v>0</v>
      </c>
      <c r="R170" s="55">
        <v>309.92986999999999</v>
      </c>
      <c r="S170" s="36"/>
      <c r="T170" s="54">
        <v>0</v>
      </c>
      <c r="U170" s="54">
        <v>0.21209999999999998</v>
      </c>
      <c r="V170" s="54">
        <v>0</v>
      </c>
      <c r="W170" s="54">
        <v>0</v>
      </c>
      <c r="X170" s="54">
        <v>0</v>
      </c>
      <c r="Y170" s="55">
        <v>0</v>
      </c>
      <c r="Z170" s="55">
        <v>0</v>
      </c>
      <c r="AA170" s="54">
        <v>2308.94992</v>
      </c>
      <c r="AB170" s="56">
        <v>712.09714999999994</v>
      </c>
      <c r="AC170" s="56">
        <v>1596.85277</v>
      </c>
      <c r="AD170" s="79">
        <v>43.584040000000002</v>
      </c>
      <c r="AE170" s="54">
        <v>0</v>
      </c>
      <c r="AF170" s="54">
        <v>0</v>
      </c>
      <c r="AG170" s="54">
        <v>2549.4189099999999</v>
      </c>
      <c r="AH170" s="54">
        <v>0</v>
      </c>
      <c r="AI170" s="54">
        <v>0</v>
      </c>
      <c r="AJ170" s="54">
        <v>1070.1066699999999</v>
      </c>
      <c r="AK170" s="54">
        <v>598.98352000000011</v>
      </c>
      <c r="AL170" s="56">
        <v>0</v>
      </c>
      <c r="AM170" s="56">
        <v>598.98352000000011</v>
      </c>
      <c r="AN170" s="84">
        <v>0</v>
      </c>
      <c r="AO170" s="79">
        <v>0</v>
      </c>
      <c r="AP170" s="54">
        <v>0</v>
      </c>
      <c r="AQ170" s="54">
        <v>0</v>
      </c>
      <c r="AR170" s="55">
        <v>6571.2551599999988</v>
      </c>
      <c r="AS170" s="56">
        <v>4375.4188699999986</v>
      </c>
      <c r="AT170" s="56">
        <v>2195.8362900000002</v>
      </c>
      <c r="AU170" s="37"/>
      <c r="AV170" s="54">
        <v>0</v>
      </c>
      <c r="AW170" s="54">
        <v>0</v>
      </c>
      <c r="AX170" s="55">
        <v>0</v>
      </c>
      <c r="AY170" s="55">
        <v>0</v>
      </c>
      <c r="AZ170" s="75"/>
      <c r="BA170" s="54">
        <v>0</v>
      </c>
      <c r="BB170" s="54">
        <v>0</v>
      </c>
      <c r="BC170" s="55">
        <v>0</v>
      </c>
      <c r="BD170" s="54">
        <v>0</v>
      </c>
      <c r="BE170" s="54">
        <v>0</v>
      </c>
      <c r="BF170" s="54">
        <v>0</v>
      </c>
      <c r="BG170" s="54">
        <v>0</v>
      </c>
      <c r="BH170" s="54">
        <v>0</v>
      </c>
      <c r="BI170" s="55">
        <v>0</v>
      </c>
      <c r="BJ170" s="75"/>
      <c r="BK170" s="55">
        <v>0</v>
      </c>
      <c r="BL170" s="75"/>
      <c r="BM170" s="55">
        <v>7000.6350299999986</v>
      </c>
      <c r="BN170" s="56">
        <v>4685.3487399999985</v>
      </c>
      <c r="BO170" s="56">
        <v>2315.28629</v>
      </c>
      <c r="BP170" s="86"/>
      <c r="BQ170" s="86"/>
      <c r="BR170" s="86"/>
      <c r="BS170" s="44"/>
      <c r="BT170" s="44"/>
      <c r="BU170" s="44"/>
      <c r="BV170" s="44"/>
      <c r="BW170" s="44"/>
    </row>
    <row r="171" spans="1:75" ht="12" customHeight="1" x14ac:dyDescent="0.2">
      <c r="A171" s="42">
        <v>2022</v>
      </c>
      <c r="B171" s="42" t="s">
        <v>11</v>
      </c>
      <c r="C171" s="54">
        <v>0</v>
      </c>
      <c r="D171" s="54">
        <v>122.5</v>
      </c>
      <c r="E171" s="54">
        <v>0</v>
      </c>
      <c r="F171" s="55">
        <v>122.5</v>
      </c>
      <c r="G171" s="56">
        <v>0</v>
      </c>
      <c r="H171" s="56">
        <v>122.5</v>
      </c>
      <c r="I171" s="74"/>
      <c r="J171" s="54">
        <v>0</v>
      </c>
      <c r="K171" s="54">
        <v>0</v>
      </c>
      <c r="L171" s="55">
        <v>0</v>
      </c>
      <c r="M171" s="55">
        <v>0</v>
      </c>
      <c r="N171" s="54">
        <v>0</v>
      </c>
      <c r="O171" s="54">
        <v>0</v>
      </c>
      <c r="P171" s="54">
        <v>602.75556999999992</v>
      </c>
      <c r="Q171" s="54">
        <v>0</v>
      </c>
      <c r="R171" s="55">
        <v>602.75556999999992</v>
      </c>
      <c r="S171" s="36"/>
      <c r="T171" s="54">
        <v>2.42916</v>
      </c>
      <c r="U171" s="54">
        <v>1.53576</v>
      </c>
      <c r="V171" s="54">
        <v>0</v>
      </c>
      <c r="W171" s="54">
        <v>0</v>
      </c>
      <c r="X171" s="54">
        <v>170.02153000000001</v>
      </c>
      <c r="Y171" s="55">
        <v>0</v>
      </c>
      <c r="Z171" s="55">
        <v>0</v>
      </c>
      <c r="AA171" s="54">
        <v>1156.5575699999999</v>
      </c>
      <c r="AB171" s="56">
        <v>125.05131000000002</v>
      </c>
      <c r="AC171" s="56">
        <v>1031.5062599999999</v>
      </c>
      <c r="AD171" s="79">
        <v>49.652020000000007</v>
      </c>
      <c r="AE171" s="54">
        <v>0</v>
      </c>
      <c r="AF171" s="54">
        <v>0</v>
      </c>
      <c r="AG171" s="54">
        <v>21.836449999999999</v>
      </c>
      <c r="AH171" s="54">
        <v>0</v>
      </c>
      <c r="AI171" s="54">
        <v>0</v>
      </c>
      <c r="AJ171" s="54">
        <v>29.549700000000001</v>
      </c>
      <c r="AK171" s="54">
        <v>840.28615000000002</v>
      </c>
      <c r="AL171" s="56">
        <v>0</v>
      </c>
      <c r="AM171" s="56">
        <v>840.28615000000002</v>
      </c>
      <c r="AN171" s="79">
        <v>99.861910000000009</v>
      </c>
      <c r="AO171" s="79">
        <v>0</v>
      </c>
      <c r="AP171" s="54">
        <v>0</v>
      </c>
      <c r="AQ171" s="54">
        <v>0</v>
      </c>
      <c r="AR171" s="55">
        <v>2371.7302500000001</v>
      </c>
      <c r="AS171" s="56">
        <v>499.93784000000005</v>
      </c>
      <c r="AT171" s="56">
        <v>1871.79241</v>
      </c>
      <c r="AU171" s="37"/>
      <c r="AV171" s="54">
        <v>0</v>
      </c>
      <c r="AW171" s="54">
        <v>0</v>
      </c>
      <c r="AX171" s="55">
        <v>0</v>
      </c>
      <c r="AY171" s="55">
        <v>0</v>
      </c>
      <c r="AZ171" s="75"/>
      <c r="BA171" s="54">
        <v>0</v>
      </c>
      <c r="BB171" s="54">
        <v>0</v>
      </c>
      <c r="BC171" s="55">
        <v>0</v>
      </c>
      <c r="BD171" s="54">
        <v>0</v>
      </c>
      <c r="BE171" s="54">
        <v>0</v>
      </c>
      <c r="BF171" s="54">
        <v>0</v>
      </c>
      <c r="BG171" s="54">
        <v>0</v>
      </c>
      <c r="BH171" s="54">
        <v>0</v>
      </c>
      <c r="BI171" s="55">
        <v>0</v>
      </c>
      <c r="BJ171" s="75"/>
      <c r="BK171" s="55">
        <v>0</v>
      </c>
      <c r="BL171" s="75"/>
      <c r="BM171" s="55">
        <v>3096.9858199999999</v>
      </c>
      <c r="BN171" s="56">
        <v>1102.6934099999999</v>
      </c>
      <c r="BO171" s="56">
        <v>1994.29241</v>
      </c>
      <c r="BP171" s="86"/>
      <c r="BQ171" s="86"/>
      <c r="BR171" s="86"/>
      <c r="BS171" s="44"/>
      <c r="BT171" s="44"/>
      <c r="BU171" s="44"/>
      <c r="BV171" s="44"/>
      <c r="BW171" s="44"/>
    </row>
    <row r="172" spans="1:75" ht="12" customHeight="1" x14ac:dyDescent="0.2">
      <c r="A172" s="42">
        <v>2022</v>
      </c>
      <c r="B172" s="42" t="s">
        <v>12</v>
      </c>
      <c r="C172" s="54">
        <v>0</v>
      </c>
      <c r="D172" s="54">
        <v>328</v>
      </c>
      <c r="E172" s="54">
        <v>0</v>
      </c>
      <c r="F172" s="55">
        <v>328</v>
      </c>
      <c r="G172" s="56">
        <v>0</v>
      </c>
      <c r="H172" s="56">
        <v>328</v>
      </c>
      <c r="I172" s="74"/>
      <c r="J172" s="54">
        <v>0</v>
      </c>
      <c r="K172" s="54">
        <v>0</v>
      </c>
      <c r="L172" s="55">
        <v>0</v>
      </c>
      <c r="M172" s="55">
        <v>0</v>
      </c>
      <c r="N172" s="54">
        <v>0</v>
      </c>
      <c r="O172" s="54">
        <v>0</v>
      </c>
      <c r="P172" s="54">
        <v>973.42635999999993</v>
      </c>
      <c r="Q172" s="54">
        <v>0</v>
      </c>
      <c r="R172" s="55">
        <v>973.42635999999993</v>
      </c>
      <c r="S172" s="36"/>
      <c r="T172" s="54">
        <v>9.2706599999999995</v>
      </c>
      <c r="U172" s="54">
        <v>3.0103599999999995</v>
      </c>
      <c r="V172" s="54">
        <v>0</v>
      </c>
      <c r="W172" s="54">
        <v>0</v>
      </c>
      <c r="X172" s="54">
        <v>0</v>
      </c>
      <c r="Y172" s="55">
        <v>0</v>
      </c>
      <c r="Z172" s="55">
        <v>0</v>
      </c>
      <c r="AA172" s="54">
        <v>718.69785000000002</v>
      </c>
      <c r="AB172" s="56">
        <v>71.341950000000011</v>
      </c>
      <c r="AC172" s="56">
        <v>647.35590000000002</v>
      </c>
      <c r="AD172" s="79">
        <v>29.474830000000001</v>
      </c>
      <c r="AE172" s="54">
        <v>0</v>
      </c>
      <c r="AF172" s="54">
        <v>0</v>
      </c>
      <c r="AG172" s="54">
        <v>2809.1870700000004</v>
      </c>
      <c r="AH172" s="54">
        <v>0</v>
      </c>
      <c r="AI172" s="54">
        <v>28.36</v>
      </c>
      <c r="AJ172" s="54">
        <v>0</v>
      </c>
      <c r="AK172" s="54">
        <v>1841.0186899999999</v>
      </c>
      <c r="AL172" s="56">
        <v>0</v>
      </c>
      <c r="AM172" s="56">
        <v>1841.0186899999999</v>
      </c>
      <c r="AN172" s="84">
        <v>0</v>
      </c>
      <c r="AO172" s="79">
        <v>66.268029999999996</v>
      </c>
      <c r="AP172" s="54">
        <v>0</v>
      </c>
      <c r="AQ172" s="54">
        <v>0</v>
      </c>
      <c r="AR172" s="55">
        <v>5505.2874900000006</v>
      </c>
      <c r="AS172" s="56">
        <v>3016.9129000000012</v>
      </c>
      <c r="AT172" s="56">
        <v>2488.3745899999999</v>
      </c>
      <c r="AU172" s="37"/>
      <c r="AV172" s="54">
        <v>0</v>
      </c>
      <c r="AW172" s="54">
        <v>0</v>
      </c>
      <c r="AX172" s="55">
        <v>0</v>
      </c>
      <c r="AY172" s="55">
        <v>0</v>
      </c>
      <c r="AZ172" s="75"/>
      <c r="BA172" s="54">
        <v>196.59804</v>
      </c>
      <c r="BB172" s="54">
        <v>0</v>
      </c>
      <c r="BC172" s="55">
        <v>0</v>
      </c>
      <c r="BD172" s="54">
        <v>0</v>
      </c>
      <c r="BE172" s="54">
        <v>0</v>
      </c>
      <c r="BF172" s="54">
        <v>0</v>
      </c>
      <c r="BG172" s="54">
        <v>0</v>
      </c>
      <c r="BH172" s="54">
        <v>0</v>
      </c>
      <c r="BI172" s="55">
        <v>196.59804</v>
      </c>
      <c r="BJ172" s="75"/>
      <c r="BK172" s="55">
        <v>0</v>
      </c>
      <c r="BL172" s="75"/>
      <c r="BM172" s="55">
        <v>7003.3118899999999</v>
      </c>
      <c r="BN172" s="56">
        <v>4186.9373000000014</v>
      </c>
      <c r="BO172" s="56">
        <v>2816.3745899999999</v>
      </c>
      <c r="BP172" s="86"/>
      <c r="BQ172" s="86"/>
      <c r="BR172" s="86"/>
      <c r="BS172" s="44"/>
      <c r="BT172" s="44"/>
      <c r="BU172" s="44"/>
      <c r="BV172" s="44"/>
      <c r="BW172" s="44"/>
    </row>
    <row r="173" spans="1:75" ht="12" customHeight="1" x14ac:dyDescent="0.2">
      <c r="A173" s="42">
        <v>2022</v>
      </c>
      <c r="B173" s="42" t="s">
        <v>13</v>
      </c>
      <c r="C173" s="54">
        <v>0</v>
      </c>
      <c r="D173" s="54">
        <v>552.82000000000005</v>
      </c>
      <c r="E173" s="54">
        <v>0</v>
      </c>
      <c r="F173" s="55">
        <v>552.82000000000005</v>
      </c>
      <c r="G173" s="56">
        <v>0</v>
      </c>
      <c r="H173" s="56">
        <v>552.82000000000005</v>
      </c>
      <c r="I173" s="74"/>
      <c r="J173" s="54">
        <v>0</v>
      </c>
      <c r="K173" s="54">
        <v>0.41199000000000002</v>
      </c>
      <c r="L173" s="55">
        <v>0</v>
      </c>
      <c r="M173" s="55">
        <v>0</v>
      </c>
      <c r="N173" s="54">
        <v>0</v>
      </c>
      <c r="O173" s="54">
        <v>0</v>
      </c>
      <c r="P173" s="54">
        <v>0</v>
      </c>
      <c r="Q173" s="54">
        <v>0</v>
      </c>
      <c r="R173" s="55">
        <v>0.41199000000000002</v>
      </c>
      <c r="S173" s="36"/>
      <c r="T173" s="54">
        <v>25.072449999999996</v>
      </c>
      <c r="U173" s="54">
        <v>4.3774700000000006</v>
      </c>
      <c r="V173" s="54">
        <v>1065.1800199999998</v>
      </c>
      <c r="W173" s="54">
        <v>0</v>
      </c>
      <c r="X173" s="54">
        <v>0</v>
      </c>
      <c r="Y173" s="55">
        <v>0</v>
      </c>
      <c r="Z173" s="55">
        <v>47.282870000000003</v>
      </c>
      <c r="AA173" s="54">
        <v>3316.6385900000005</v>
      </c>
      <c r="AB173" s="56">
        <v>204.56470000000002</v>
      </c>
      <c r="AC173" s="56">
        <v>3112.0738900000006</v>
      </c>
      <c r="AD173" s="79">
        <v>19.25526</v>
      </c>
      <c r="AE173" s="54">
        <v>0</v>
      </c>
      <c r="AF173" s="54">
        <v>0.25692000000000004</v>
      </c>
      <c r="AG173" s="54">
        <v>480.48230999999998</v>
      </c>
      <c r="AH173" s="54">
        <v>0</v>
      </c>
      <c r="AI173" s="54">
        <v>0</v>
      </c>
      <c r="AJ173" s="54">
        <v>46.014650000000003</v>
      </c>
      <c r="AK173" s="54">
        <v>594.30841999999996</v>
      </c>
      <c r="AL173" s="56">
        <v>0</v>
      </c>
      <c r="AM173" s="56">
        <v>594.30841999999996</v>
      </c>
      <c r="AN173" s="84">
        <v>0</v>
      </c>
      <c r="AO173" s="79">
        <v>0</v>
      </c>
      <c r="AP173" s="54">
        <v>0</v>
      </c>
      <c r="AQ173" s="54">
        <v>0</v>
      </c>
      <c r="AR173" s="55">
        <v>5598.8689600000007</v>
      </c>
      <c r="AS173" s="56">
        <v>1892.4866500000001</v>
      </c>
      <c r="AT173" s="56">
        <v>3706.3823100000004</v>
      </c>
      <c r="AU173" s="37"/>
      <c r="AV173" s="54">
        <v>0</v>
      </c>
      <c r="AW173" s="54">
        <v>0</v>
      </c>
      <c r="AX173" s="55">
        <v>0</v>
      </c>
      <c r="AY173" s="55">
        <v>0</v>
      </c>
      <c r="AZ173" s="75"/>
      <c r="BA173" s="54">
        <v>22.43601</v>
      </c>
      <c r="BB173" s="54">
        <v>0</v>
      </c>
      <c r="BC173" s="55">
        <v>0</v>
      </c>
      <c r="BD173" s="54">
        <v>0</v>
      </c>
      <c r="BE173" s="54">
        <v>0</v>
      </c>
      <c r="BF173" s="54">
        <v>0</v>
      </c>
      <c r="BG173" s="54">
        <v>131.46942000000001</v>
      </c>
      <c r="BH173" s="54">
        <v>0</v>
      </c>
      <c r="BI173" s="55">
        <v>153.90543000000002</v>
      </c>
      <c r="BJ173" s="75"/>
      <c r="BK173" s="55">
        <v>7.7039999999999997</v>
      </c>
      <c r="BL173" s="75"/>
      <c r="BM173" s="55">
        <v>6313.7103800000004</v>
      </c>
      <c r="BN173" s="56">
        <v>2054.5080700000003</v>
      </c>
      <c r="BO173" s="56">
        <v>4259.2023100000006</v>
      </c>
      <c r="BP173" s="86"/>
      <c r="BQ173" s="86"/>
      <c r="BR173" s="86"/>
      <c r="BS173" s="44"/>
      <c r="BT173" s="44"/>
      <c r="BU173" s="44"/>
      <c r="BV173" s="44"/>
      <c r="BW173" s="44"/>
    </row>
    <row r="174" spans="1:75" ht="12" customHeight="1" x14ac:dyDescent="0.2">
      <c r="A174" s="42">
        <v>2022</v>
      </c>
      <c r="B174" s="42" t="s">
        <v>14</v>
      </c>
      <c r="C174" s="54">
        <v>0</v>
      </c>
      <c r="D174" s="54">
        <v>527</v>
      </c>
      <c r="E174" s="54">
        <v>0</v>
      </c>
      <c r="F174" s="55">
        <v>527</v>
      </c>
      <c r="G174" s="56">
        <v>0</v>
      </c>
      <c r="H174" s="56">
        <v>527</v>
      </c>
      <c r="I174" s="74"/>
      <c r="J174" s="54">
        <v>0</v>
      </c>
      <c r="K174" s="54">
        <v>637.64402000000007</v>
      </c>
      <c r="L174" s="55">
        <v>0</v>
      </c>
      <c r="M174" s="55">
        <v>0</v>
      </c>
      <c r="N174" s="54">
        <v>0</v>
      </c>
      <c r="O174" s="54">
        <v>0</v>
      </c>
      <c r="P174" s="54">
        <v>0</v>
      </c>
      <c r="Q174" s="54">
        <v>0</v>
      </c>
      <c r="R174" s="55">
        <v>637.64402000000007</v>
      </c>
      <c r="S174" s="36"/>
      <c r="T174" s="54">
        <v>1139.1013800000001</v>
      </c>
      <c r="U174" s="54">
        <v>5.741299999999999</v>
      </c>
      <c r="V174" s="54">
        <v>0</v>
      </c>
      <c r="W174" s="54">
        <v>0</v>
      </c>
      <c r="X174" s="54">
        <v>0</v>
      </c>
      <c r="Y174" s="55">
        <v>0</v>
      </c>
      <c r="Z174" s="55">
        <v>0</v>
      </c>
      <c r="AA174" s="54">
        <v>5275.665</v>
      </c>
      <c r="AB174" s="56">
        <v>135.41893999999999</v>
      </c>
      <c r="AC174" s="56">
        <v>5140.2460600000004</v>
      </c>
      <c r="AD174" s="79">
        <v>0</v>
      </c>
      <c r="AE174" s="54">
        <v>528.08041000000003</v>
      </c>
      <c r="AF174" s="54">
        <v>0.28179999999999999</v>
      </c>
      <c r="AG174" s="54">
        <v>1374.72957</v>
      </c>
      <c r="AH174" s="54">
        <v>0</v>
      </c>
      <c r="AI174" s="54">
        <v>0</v>
      </c>
      <c r="AJ174" s="54">
        <v>0</v>
      </c>
      <c r="AK174" s="54">
        <v>966.81627000000015</v>
      </c>
      <c r="AL174" s="56">
        <v>0</v>
      </c>
      <c r="AM174" s="56">
        <v>966.81627000000015</v>
      </c>
      <c r="AN174" s="84">
        <v>0</v>
      </c>
      <c r="AO174" s="79">
        <v>0</v>
      </c>
      <c r="AP174" s="54">
        <v>0</v>
      </c>
      <c r="AQ174" s="54">
        <v>0</v>
      </c>
      <c r="AR174" s="55">
        <v>9290.4157300000006</v>
      </c>
      <c r="AS174" s="56">
        <v>3183.3534000000004</v>
      </c>
      <c r="AT174" s="56">
        <v>6107.0623300000007</v>
      </c>
      <c r="AU174" s="37"/>
      <c r="AV174" s="54">
        <v>0</v>
      </c>
      <c r="AW174" s="54">
        <v>0</v>
      </c>
      <c r="AX174" s="55">
        <v>0</v>
      </c>
      <c r="AY174" s="55">
        <v>0</v>
      </c>
      <c r="AZ174" s="75"/>
      <c r="BA174" s="54">
        <v>0</v>
      </c>
      <c r="BB174" s="54">
        <v>0</v>
      </c>
      <c r="BC174" s="55">
        <v>0</v>
      </c>
      <c r="BD174" s="54">
        <v>0</v>
      </c>
      <c r="BE174" s="54">
        <v>0</v>
      </c>
      <c r="BF174" s="54">
        <v>0</v>
      </c>
      <c r="BG174" s="54">
        <v>0</v>
      </c>
      <c r="BH174" s="54">
        <v>0</v>
      </c>
      <c r="BI174" s="55">
        <v>0</v>
      </c>
      <c r="BJ174" s="75"/>
      <c r="BK174" s="55">
        <v>15.787000000000001</v>
      </c>
      <c r="BL174" s="75"/>
      <c r="BM174" s="55">
        <v>10470.846750000001</v>
      </c>
      <c r="BN174" s="56">
        <v>3836.7844200000004</v>
      </c>
      <c r="BO174" s="56">
        <v>6634.0623300000007</v>
      </c>
      <c r="BP174" s="86"/>
      <c r="BQ174" s="86"/>
      <c r="BR174" s="86"/>
      <c r="BS174" s="44"/>
      <c r="BT174" s="44"/>
      <c r="BU174" s="44"/>
      <c r="BV174" s="44"/>
      <c r="BW174" s="44"/>
    </row>
    <row r="175" spans="1:75" ht="12" customHeight="1" x14ac:dyDescent="0.2">
      <c r="A175" s="42">
        <v>2022</v>
      </c>
      <c r="B175" s="42" t="s">
        <v>15</v>
      </c>
      <c r="C175" s="54">
        <v>0</v>
      </c>
      <c r="D175" s="54">
        <v>1881.77</v>
      </c>
      <c r="E175" s="54">
        <v>0</v>
      </c>
      <c r="F175" s="55">
        <v>1881.77</v>
      </c>
      <c r="G175" s="56">
        <v>0</v>
      </c>
      <c r="H175" s="87">
        <v>1881.77</v>
      </c>
      <c r="I175" s="54"/>
      <c r="J175" s="54">
        <v>0</v>
      </c>
      <c r="K175" s="55">
        <v>786.53949000000011</v>
      </c>
      <c r="L175" s="54">
        <v>0</v>
      </c>
      <c r="M175" s="54">
        <v>0</v>
      </c>
      <c r="N175" s="54">
        <v>69.656459999999996</v>
      </c>
      <c r="O175" s="54">
        <v>0</v>
      </c>
      <c r="P175" s="54">
        <v>2618.6151399999999</v>
      </c>
      <c r="Q175" s="54">
        <v>0</v>
      </c>
      <c r="R175" s="55">
        <v>3474.8110900000001</v>
      </c>
      <c r="S175" s="54"/>
      <c r="T175" s="54">
        <v>1175.87365</v>
      </c>
      <c r="U175" s="54">
        <v>38.761619999999994</v>
      </c>
      <c r="V175" s="54">
        <v>1065.1800199999998</v>
      </c>
      <c r="W175" s="54">
        <v>0</v>
      </c>
      <c r="X175" s="55">
        <v>170.02153000000001</v>
      </c>
      <c r="Y175" s="54">
        <v>0</v>
      </c>
      <c r="Z175" s="54">
        <v>48.314060000000005</v>
      </c>
      <c r="AA175" s="54">
        <v>36800.118610000005</v>
      </c>
      <c r="AB175" s="56">
        <v>1555.3521499999997</v>
      </c>
      <c r="AC175" s="56">
        <v>35244.766459999999</v>
      </c>
      <c r="AD175" s="54">
        <v>561.83147000000008</v>
      </c>
      <c r="AE175" s="54">
        <v>528.08041000000003</v>
      </c>
      <c r="AF175" s="54">
        <v>0.53872000000000009</v>
      </c>
      <c r="AG175" s="54">
        <v>8987.6140200000009</v>
      </c>
      <c r="AH175" s="54">
        <v>0</v>
      </c>
      <c r="AI175" s="54">
        <v>30.076550000000001</v>
      </c>
      <c r="AJ175" s="54">
        <v>5923.0923599999996</v>
      </c>
      <c r="AK175" s="54">
        <v>5876.9929100000008</v>
      </c>
      <c r="AL175" s="56">
        <v>6.2247300000000001</v>
      </c>
      <c r="AM175" s="84">
        <v>5870.7681800000009</v>
      </c>
      <c r="AN175" s="79">
        <v>1059.78206</v>
      </c>
      <c r="AO175" s="54">
        <v>96.456649999999996</v>
      </c>
      <c r="AP175" s="54">
        <v>0</v>
      </c>
      <c r="AQ175" s="54">
        <v>0</v>
      </c>
      <c r="AR175" s="55">
        <v>62362.73464000001</v>
      </c>
      <c r="AS175" s="56">
        <v>21247.200000000012</v>
      </c>
      <c r="AT175" s="56">
        <v>41115.534639999998</v>
      </c>
      <c r="AU175" s="54"/>
      <c r="AV175" s="54">
        <v>0</v>
      </c>
      <c r="AW175" s="55">
        <v>0</v>
      </c>
      <c r="AX175" s="55">
        <v>0</v>
      </c>
      <c r="AY175" s="55">
        <v>0</v>
      </c>
      <c r="AZ175" s="75"/>
      <c r="BA175" s="54">
        <v>219.03405000000001</v>
      </c>
      <c r="BB175" s="54">
        <v>0</v>
      </c>
      <c r="BC175" s="55">
        <v>0</v>
      </c>
      <c r="BD175" s="54">
        <v>0</v>
      </c>
      <c r="BE175" s="54">
        <v>0</v>
      </c>
      <c r="BF175" s="54">
        <v>0</v>
      </c>
      <c r="BG175" s="54">
        <v>131.46942000000001</v>
      </c>
      <c r="BH175" s="54">
        <v>0</v>
      </c>
      <c r="BI175" s="55">
        <v>350.50346999999999</v>
      </c>
      <c r="BJ175" s="75"/>
      <c r="BK175" s="55">
        <v>226.41053000000002</v>
      </c>
      <c r="BL175" s="75"/>
      <c r="BM175" s="55">
        <v>68296.229729999992</v>
      </c>
      <c r="BN175" s="56">
        <v>25298.925090000012</v>
      </c>
      <c r="BO175" s="56">
        <v>42997.304639999995</v>
      </c>
      <c r="BP175" s="44"/>
      <c r="BQ175" s="44"/>
      <c r="BR175" s="44"/>
      <c r="BS175" s="44"/>
      <c r="BT175" s="44"/>
      <c r="BU175" s="44"/>
      <c r="BV175" s="44"/>
    </row>
    <row r="176" spans="1:75" ht="12" customHeight="1" x14ac:dyDescent="0.2">
      <c r="A176" s="42">
        <v>2023</v>
      </c>
      <c r="B176" s="42" t="s">
        <v>3</v>
      </c>
      <c r="C176" s="54">
        <v>0</v>
      </c>
      <c r="D176" s="54">
        <v>536</v>
      </c>
      <c r="E176" s="54">
        <v>0</v>
      </c>
      <c r="F176" s="55">
        <v>536</v>
      </c>
      <c r="G176" s="56">
        <v>0</v>
      </c>
      <c r="H176" s="56">
        <v>536</v>
      </c>
      <c r="I176" s="74"/>
      <c r="J176" s="54">
        <v>0</v>
      </c>
      <c r="K176" s="54">
        <v>0</v>
      </c>
      <c r="L176" s="55">
        <v>0</v>
      </c>
      <c r="M176" s="55">
        <v>0</v>
      </c>
      <c r="N176" s="54">
        <v>39.684249999999999</v>
      </c>
      <c r="O176" s="54">
        <v>0</v>
      </c>
      <c r="P176" s="54">
        <v>911.31912999999997</v>
      </c>
      <c r="Q176" s="54">
        <v>0</v>
      </c>
      <c r="R176" s="55">
        <v>951.00337999999999</v>
      </c>
      <c r="S176" s="36"/>
      <c r="T176" s="54">
        <v>289.52242000000001</v>
      </c>
      <c r="U176" s="54">
        <v>5.1376200000000001</v>
      </c>
      <c r="V176" s="54">
        <v>0</v>
      </c>
      <c r="W176" s="54">
        <v>0</v>
      </c>
      <c r="X176" s="54">
        <v>0</v>
      </c>
      <c r="Y176" s="55">
        <v>0</v>
      </c>
      <c r="Z176" s="55">
        <v>48.116309999999999</v>
      </c>
      <c r="AA176" s="54">
        <v>3085.5908100000038</v>
      </c>
      <c r="AB176" s="56">
        <v>25.886790000000005</v>
      </c>
      <c r="AC176" s="56">
        <v>3059.7040200000038</v>
      </c>
      <c r="AD176" s="79">
        <v>41.616219999999998</v>
      </c>
      <c r="AE176" s="54">
        <v>0</v>
      </c>
      <c r="AF176" s="54">
        <v>0</v>
      </c>
      <c r="AG176" s="54">
        <v>1829.4389600000002</v>
      </c>
      <c r="AH176" s="54">
        <v>0</v>
      </c>
      <c r="AI176" s="54">
        <v>0</v>
      </c>
      <c r="AJ176" s="54">
        <v>0</v>
      </c>
      <c r="AK176" s="54">
        <v>562.77664000000004</v>
      </c>
      <c r="AL176" s="56">
        <v>0</v>
      </c>
      <c r="AM176" s="56">
        <v>562.77664000000004</v>
      </c>
      <c r="AN176" s="79">
        <v>0</v>
      </c>
      <c r="AO176" s="79">
        <v>0</v>
      </c>
      <c r="AP176" s="54">
        <v>0</v>
      </c>
      <c r="AQ176" s="54">
        <v>0</v>
      </c>
      <c r="AR176" s="55">
        <v>5862.1989800000047</v>
      </c>
      <c r="AS176" s="56">
        <v>2239.7183200000004</v>
      </c>
      <c r="AT176" s="56">
        <v>3622.4806600000038</v>
      </c>
      <c r="AU176" s="37"/>
      <c r="AV176" s="54">
        <v>0</v>
      </c>
      <c r="AW176" s="54">
        <v>0</v>
      </c>
      <c r="AX176" s="55">
        <v>0</v>
      </c>
      <c r="AY176" s="55">
        <v>0</v>
      </c>
      <c r="AZ176" s="75"/>
      <c r="BA176" s="54">
        <v>0</v>
      </c>
      <c r="BB176" s="54">
        <v>0</v>
      </c>
      <c r="BC176" s="55">
        <v>0</v>
      </c>
      <c r="BD176" s="54">
        <v>0</v>
      </c>
      <c r="BE176" s="54">
        <v>0</v>
      </c>
      <c r="BF176" s="54">
        <v>0</v>
      </c>
      <c r="BG176" s="54">
        <v>0</v>
      </c>
      <c r="BH176" s="54">
        <v>0</v>
      </c>
      <c r="BI176" s="55">
        <v>0</v>
      </c>
      <c r="BJ176" s="75"/>
      <c r="BK176" s="55">
        <v>29.360309999999998</v>
      </c>
      <c r="BL176" s="75"/>
      <c r="BM176" s="55">
        <v>7378.5626700000048</v>
      </c>
      <c r="BN176" s="56">
        <v>3220.0820100000005</v>
      </c>
      <c r="BO176" s="56">
        <v>4158.4806600000038</v>
      </c>
      <c r="BP176" s="44"/>
      <c r="BQ176" s="44"/>
      <c r="BR176" s="44"/>
      <c r="BS176" s="44"/>
      <c r="BT176" s="44"/>
      <c r="BU176" s="44"/>
      <c r="BV176" s="44"/>
      <c r="BW176" s="44"/>
    </row>
    <row r="177" spans="1:75" ht="12" customHeight="1" x14ac:dyDescent="0.2">
      <c r="A177" s="42">
        <v>2023</v>
      </c>
      <c r="B177" s="42" t="s">
        <v>4</v>
      </c>
      <c r="C177" s="54">
        <v>0</v>
      </c>
      <c r="D177" s="54">
        <v>680</v>
      </c>
      <c r="E177" s="54">
        <v>0</v>
      </c>
      <c r="F177" s="55">
        <v>680</v>
      </c>
      <c r="G177" s="56">
        <v>0</v>
      </c>
      <c r="H177" s="56">
        <v>680</v>
      </c>
      <c r="I177" s="74"/>
      <c r="J177" s="54">
        <v>0</v>
      </c>
      <c r="K177" s="54">
        <v>0</v>
      </c>
      <c r="L177" s="55">
        <v>0</v>
      </c>
      <c r="M177" s="55">
        <v>0</v>
      </c>
      <c r="N177" s="54">
        <v>0</v>
      </c>
      <c r="O177" s="54">
        <v>0</v>
      </c>
      <c r="P177" s="54">
        <v>0</v>
      </c>
      <c r="Q177" s="54">
        <v>0</v>
      </c>
      <c r="R177" s="55">
        <v>0</v>
      </c>
      <c r="S177" s="36"/>
      <c r="T177" s="54">
        <v>2.7742799999999996</v>
      </c>
      <c r="U177" s="54">
        <v>6.2059600000000001</v>
      </c>
      <c r="V177" s="54">
        <v>0</v>
      </c>
      <c r="W177" s="54">
        <v>0</v>
      </c>
      <c r="X177" s="54">
        <v>0</v>
      </c>
      <c r="Y177" s="55">
        <v>0</v>
      </c>
      <c r="Z177" s="55">
        <v>48.033999999999999</v>
      </c>
      <c r="AA177" s="54">
        <v>1394.6993800000012</v>
      </c>
      <c r="AB177" s="56">
        <v>27.245309999999996</v>
      </c>
      <c r="AC177" s="56">
        <v>1367.4540700000011</v>
      </c>
      <c r="AD177" s="79">
        <v>20.008430000000001</v>
      </c>
      <c r="AE177" s="54">
        <v>0</v>
      </c>
      <c r="AF177" s="54">
        <v>0</v>
      </c>
      <c r="AG177" s="54">
        <v>1453.5928499999998</v>
      </c>
      <c r="AH177" s="54">
        <v>0</v>
      </c>
      <c r="AI177" s="54">
        <v>0</v>
      </c>
      <c r="AJ177" s="54">
        <v>0</v>
      </c>
      <c r="AK177" s="54">
        <v>1334.4978500000002</v>
      </c>
      <c r="AL177" s="56">
        <v>0</v>
      </c>
      <c r="AM177" s="56">
        <v>1334.4978500000002</v>
      </c>
      <c r="AN177" s="79">
        <v>0</v>
      </c>
      <c r="AO177" s="79">
        <v>0</v>
      </c>
      <c r="AP177" s="54">
        <v>0</v>
      </c>
      <c r="AQ177" s="54">
        <v>0</v>
      </c>
      <c r="AR177" s="55">
        <v>4259.812750000001</v>
      </c>
      <c r="AS177" s="56">
        <v>1557.8608300000001</v>
      </c>
      <c r="AT177" s="56">
        <v>2701.9519200000013</v>
      </c>
      <c r="AU177" s="37"/>
      <c r="AV177" s="54">
        <v>0</v>
      </c>
      <c r="AW177" s="54">
        <v>0</v>
      </c>
      <c r="AX177" s="55">
        <v>0</v>
      </c>
      <c r="AY177" s="55">
        <v>0</v>
      </c>
      <c r="AZ177" s="75"/>
      <c r="BA177" s="54">
        <v>0</v>
      </c>
      <c r="BB177" s="54">
        <v>0</v>
      </c>
      <c r="BC177" s="55">
        <v>0</v>
      </c>
      <c r="BD177" s="54">
        <v>0</v>
      </c>
      <c r="BE177" s="54">
        <v>0</v>
      </c>
      <c r="BF177" s="54">
        <v>0</v>
      </c>
      <c r="BG177" s="54">
        <v>13.841749999999999</v>
      </c>
      <c r="BH177" s="54">
        <v>0</v>
      </c>
      <c r="BI177" s="55">
        <v>13.841749999999999</v>
      </c>
      <c r="BJ177" s="75"/>
      <c r="BK177" s="55">
        <v>40.169890000000002</v>
      </c>
      <c r="BL177" s="75"/>
      <c r="BM177" s="55">
        <v>4993.8243900000007</v>
      </c>
      <c r="BN177" s="56">
        <v>1611.87247</v>
      </c>
      <c r="BO177" s="56">
        <v>3381.9519200000013</v>
      </c>
      <c r="BP177" s="44"/>
      <c r="BQ177" s="44"/>
      <c r="BR177" s="44"/>
      <c r="BS177" s="44"/>
      <c r="BT177" s="44"/>
      <c r="BU177" s="44"/>
      <c r="BV177" s="44"/>
      <c r="BW177" s="44"/>
    </row>
    <row r="178" spans="1:75" ht="12" customHeight="1" x14ac:dyDescent="0.2">
      <c r="A178" s="42">
        <v>2023</v>
      </c>
      <c r="B178" s="42" t="s">
        <v>5</v>
      </c>
      <c r="C178" s="54">
        <v>0</v>
      </c>
      <c r="D178" s="54">
        <v>820</v>
      </c>
      <c r="E178" s="54">
        <v>0</v>
      </c>
      <c r="F178" s="55">
        <v>820</v>
      </c>
      <c r="G178" s="56">
        <v>0</v>
      </c>
      <c r="H178" s="56">
        <v>820</v>
      </c>
      <c r="I178" s="74"/>
      <c r="J178" s="54">
        <v>0</v>
      </c>
      <c r="K178" s="54">
        <v>0</v>
      </c>
      <c r="L178" s="55">
        <v>0</v>
      </c>
      <c r="M178" s="55">
        <v>0</v>
      </c>
      <c r="N178" s="54">
        <v>20.560189999999999</v>
      </c>
      <c r="O178" s="54">
        <v>0</v>
      </c>
      <c r="P178" s="54">
        <v>0</v>
      </c>
      <c r="Q178" s="54">
        <v>0</v>
      </c>
      <c r="R178" s="55">
        <v>20.560189999999999</v>
      </c>
      <c r="S178" s="36"/>
      <c r="T178" s="54">
        <v>2.7885</v>
      </c>
      <c r="U178" s="54">
        <v>7.0756999999999994</v>
      </c>
      <c r="V178" s="54">
        <v>0</v>
      </c>
      <c r="W178" s="54">
        <v>0</v>
      </c>
      <c r="X178" s="54">
        <v>0</v>
      </c>
      <c r="Y178" s="55">
        <v>0</v>
      </c>
      <c r="Z178" s="55">
        <v>48.195</v>
      </c>
      <c r="AA178" s="54">
        <v>3847.1329000000069</v>
      </c>
      <c r="AB178" s="56">
        <v>139.83624</v>
      </c>
      <c r="AC178" s="56">
        <v>3707.2966600000068</v>
      </c>
      <c r="AD178" s="79">
        <v>0.78400000000000003</v>
      </c>
      <c r="AE178" s="54">
        <v>0</v>
      </c>
      <c r="AF178" s="54">
        <v>0</v>
      </c>
      <c r="AG178" s="54">
        <v>2107.3079400000001</v>
      </c>
      <c r="AH178" s="54">
        <v>0</v>
      </c>
      <c r="AI178" s="54">
        <v>0</v>
      </c>
      <c r="AJ178" s="54">
        <v>0</v>
      </c>
      <c r="AK178" s="54">
        <v>894.52283999999997</v>
      </c>
      <c r="AL178" s="56">
        <v>0</v>
      </c>
      <c r="AM178" s="56">
        <v>894.52283999999997</v>
      </c>
      <c r="AN178" s="79">
        <v>0</v>
      </c>
      <c r="AO178" s="79">
        <v>0</v>
      </c>
      <c r="AP178" s="54">
        <v>0</v>
      </c>
      <c r="AQ178" s="54">
        <v>0</v>
      </c>
      <c r="AR178" s="55">
        <v>6907.8068800000074</v>
      </c>
      <c r="AS178" s="56">
        <v>2305.9873800000005</v>
      </c>
      <c r="AT178" s="56">
        <v>4601.8195000000069</v>
      </c>
      <c r="AU178" s="37"/>
      <c r="AV178" s="54">
        <v>0</v>
      </c>
      <c r="AW178" s="54">
        <v>0</v>
      </c>
      <c r="AX178" s="55">
        <v>0</v>
      </c>
      <c r="AY178" s="55">
        <v>0</v>
      </c>
      <c r="AZ178" s="75"/>
      <c r="BA178" s="54">
        <v>0</v>
      </c>
      <c r="BB178" s="54">
        <v>0</v>
      </c>
      <c r="BC178" s="55">
        <v>0</v>
      </c>
      <c r="BD178" s="54">
        <v>0</v>
      </c>
      <c r="BE178" s="54">
        <v>0</v>
      </c>
      <c r="BF178" s="54">
        <v>0</v>
      </c>
      <c r="BG178" s="54">
        <v>0</v>
      </c>
      <c r="BH178" s="54">
        <v>0</v>
      </c>
      <c r="BI178" s="55">
        <v>0</v>
      </c>
      <c r="BJ178" s="75"/>
      <c r="BK178" s="55">
        <v>62.342150000000004</v>
      </c>
      <c r="BL178" s="75"/>
      <c r="BM178" s="55">
        <v>7810.7092200000079</v>
      </c>
      <c r="BN178" s="56">
        <v>2388.8897200000006</v>
      </c>
      <c r="BO178" s="56">
        <v>5421.8195000000069</v>
      </c>
      <c r="BP178" s="44"/>
      <c r="BQ178" s="44"/>
      <c r="BR178" s="44"/>
      <c r="BS178" s="44"/>
      <c r="BT178" s="44"/>
      <c r="BU178" s="44"/>
      <c r="BV178" s="44"/>
      <c r="BW178" s="44"/>
    </row>
    <row r="179" spans="1:75" ht="12" customHeight="1" x14ac:dyDescent="0.2">
      <c r="A179" s="42">
        <v>2023</v>
      </c>
      <c r="B179" s="42" t="s">
        <v>6</v>
      </c>
      <c r="C179" s="54">
        <v>0</v>
      </c>
      <c r="D179" s="54">
        <v>834</v>
      </c>
      <c r="E179" s="54">
        <v>0</v>
      </c>
      <c r="F179" s="55">
        <v>834</v>
      </c>
      <c r="G179" s="56">
        <v>0</v>
      </c>
      <c r="H179" s="56">
        <v>834</v>
      </c>
      <c r="I179" s="74"/>
      <c r="J179" s="54">
        <v>16.062999999999999</v>
      </c>
      <c r="K179" s="54">
        <v>0</v>
      </c>
      <c r="L179" s="55">
        <v>0</v>
      </c>
      <c r="M179" s="55">
        <v>0</v>
      </c>
      <c r="N179" s="54">
        <v>0</v>
      </c>
      <c r="O179" s="54">
        <v>0</v>
      </c>
      <c r="P179" s="54">
        <v>452.85581999999999</v>
      </c>
      <c r="Q179" s="54">
        <v>0</v>
      </c>
      <c r="R179" s="55">
        <v>468.91881999999998</v>
      </c>
      <c r="S179" s="36"/>
      <c r="T179" s="54">
        <v>6.1350200000000008</v>
      </c>
      <c r="U179" s="54">
        <v>4.4411799999999992</v>
      </c>
      <c r="V179" s="54">
        <v>44.302910000000004</v>
      </c>
      <c r="W179" s="54">
        <v>0</v>
      </c>
      <c r="X179" s="54">
        <v>0</v>
      </c>
      <c r="Y179" s="55">
        <v>0</v>
      </c>
      <c r="Z179" s="55">
        <v>0</v>
      </c>
      <c r="AA179" s="54">
        <v>6846.413080000013</v>
      </c>
      <c r="AB179" s="56">
        <v>114.98814</v>
      </c>
      <c r="AC179" s="56">
        <v>6731.4249400000126</v>
      </c>
      <c r="AD179" s="79">
        <v>0</v>
      </c>
      <c r="AE179" s="54">
        <v>0</v>
      </c>
      <c r="AF179" s="54">
        <v>0</v>
      </c>
      <c r="AG179" s="54">
        <v>893.14367999999979</v>
      </c>
      <c r="AH179" s="54">
        <v>0</v>
      </c>
      <c r="AI179" s="54">
        <v>0</v>
      </c>
      <c r="AJ179" s="54">
        <v>0</v>
      </c>
      <c r="AK179" s="54">
        <v>264.17594000000003</v>
      </c>
      <c r="AL179" s="56">
        <v>0</v>
      </c>
      <c r="AM179" s="56">
        <v>264.17594000000003</v>
      </c>
      <c r="AN179" s="79">
        <v>0</v>
      </c>
      <c r="AO179" s="79">
        <v>88.85181</v>
      </c>
      <c r="AP179" s="54">
        <v>0</v>
      </c>
      <c r="AQ179" s="54">
        <v>0</v>
      </c>
      <c r="AR179" s="55">
        <v>8147.4636200000132</v>
      </c>
      <c r="AS179" s="56">
        <v>1151.86274</v>
      </c>
      <c r="AT179" s="56">
        <v>6995.6008800000127</v>
      </c>
      <c r="AU179" s="37"/>
      <c r="AV179" s="54">
        <v>0</v>
      </c>
      <c r="AW179" s="54">
        <v>0</v>
      </c>
      <c r="AX179" s="55">
        <v>0</v>
      </c>
      <c r="AY179" s="55">
        <v>0</v>
      </c>
      <c r="AZ179" s="75"/>
      <c r="BA179" s="54">
        <v>0</v>
      </c>
      <c r="BB179" s="54">
        <v>0</v>
      </c>
      <c r="BC179" s="55">
        <v>0</v>
      </c>
      <c r="BD179" s="54">
        <v>0</v>
      </c>
      <c r="BE179" s="54">
        <v>0</v>
      </c>
      <c r="BF179" s="54">
        <v>0</v>
      </c>
      <c r="BG179" s="54">
        <v>0</v>
      </c>
      <c r="BH179" s="54">
        <v>0</v>
      </c>
      <c r="BI179" s="55">
        <v>0</v>
      </c>
      <c r="BJ179" s="75"/>
      <c r="BK179" s="55">
        <v>100.14192000000001</v>
      </c>
      <c r="BL179" s="75"/>
      <c r="BM179" s="55">
        <v>9550.5243600000122</v>
      </c>
      <c r="BN179" s="56">
        <v>1720.9234799999999</v>
      </c>
      <c r="BO179" s="56">
        <v>7829.6008800000127</v>
      </c>
      <c r="BP179" s="44"/>
      <c r="BQ179" s="44"/>
      <c r="BR179" s="44"/>
      <c r="BS179" s="44"/>
      <c r="BT179" s="44"/>
      <c r="BU179" s="44"/>
      <c r="BV179" s="44"/>
      <c r="BW179" s="44"/>
    </row>
    <row r="180" spans="1:75" ht="12" customHeight="1" x14ac:dyDescent="0.2">
      <c r="A180" s="42">
        <v>2023</v>
      </c>
      <c r="B180" s="42" t="s">
        <v>7</v>
      </c>
      <c r="C180" s="54">
        <v>0</v>
      </c>
      <c r="D180" s="54">
        <v>868</v>
      </c>
      <c r="E180" s="54">
        <v>0</v>
      </c>
      <c r="F180" s="55">
        <v>868</v>
      </c>
      <c r="G180" s="56">
        <v>0</v>
      </c>
      <c r="H180" s="56">
        <v>868</v>
      </c>
      <c r="I180" s="74"/>
      <c r="J180" s="54">
        <v>0</v>
      </c>
      <c r="K180" s="54">
        <v>0</v>
      </c>
      <c r="L180" s="55">
        <v>0</v>
      </c>
      <c r="M180" s="55">
        <v>0</v>
      </c>
      <c r="N180" s="54">
        <v>13.227930000000001</v>
      </c>
      <c r="O180" s="54">
        <v>0</v>
      </c>
      <c r="P180" s="54">
        <v>0</v>
      </c>
      <c r="Q180" s="54">
        <v>0</v>
      </c>
      <c r="R180" s="55">
        <v>13.227930000000001</v>
      </c>
      <c r="S180" s="36"/>
      <c r="T180" s="54">
        <v>612.05113000000017</v>
      </c>
      <c r="U180" s="54">
        <v>2.0783899999999997</v>
      </c>
      <c r="V180" s="54">
        <v>0</v>
      </c>
      <c r="W180" s="54">
        <v>0</v>
      </c>
      <c r="X180" s="54">
        <v>0</v>
      </c>
      <c r="Y180" s="55">
        <v>0</v>
      </c>
      <c r="Z180" s="55">
        <v>162.36157</v>
      </c>
      <c r="AA180" s="54">
        <v>6249.6047999999982</v>
      </c>
      <c r="AB180" s="56">
        <v>23.084910000000001</v>
      </c>
      <c r="AC180" s="56">
        <v>6226.5198899999987</v>
      </c>
      <c r="AD180" s="79">
        <v>35.881999999999998</v>
      </c>
      <c r="AE180" s="54">
        <v>0</v>
      </c>
      <c r="AF180" s="54">
        <v>0</v>
      </c>
      <c r="AG180" s="54">
        <v>1012.98314</v>
      </c>
      <c r="AH180" s="54">
        <v>0</v>
      </c>
      <c r="AI180" s="54">
        <v>0</v>
      </c>
      <c r="AJ180" s="54">
        <v>45.378999999999998</v>
      </c>
      <c r="AK180" s="54">
        <v>234.04202000000001</v>
      </c>
      <c r="AL180" s="56">
        <v>0</v>
      </c>
      <c r="AM180" s="56">
        <v>234.04202000000001</v>
      </c>
      <c r="AN180" s="79">
        <v>0</v>
      </c>
      <c r="AO180" s="79">
        <v>200.03373999999999</v>
      </c>
      <c r="AP180" s="54">
        <v>0</v>
      </c>
      <c r="AQ180" s="54">
        <v>0</v>
      </c>
      <c r="AR180" s="55">
        <v>8554.4157899999991</v>
      </c>
      <c r="AS180" s="56">
        <v>2093.8538800000001</v>
      </c>
      <c r="AT180" s="56">
        <v>6460.5619099999985</v>
      </c>
      <c r="AU180" s="37"/>
      <c r="AV180" s="54">
        <v>0</v>
      </c>
      <c r="AW180" s="54">
        <v>0</v>
      </c>
      <c r="AX180" s="55">
        <v>0</v>
      </c>
      <c r="AY180" s="55">
        <v>0</v>
      </c>
      <c r="AZ180" s="75"/>
      <c r="BA180" s="54">
        <v>0</v>
      </c>
      <c r="BB180" s="54">
        <v>0</v>
      </c>
      <c r="BC180" s="55">
        <v>0</v>
      </c>
      <c r="BD180" s="54">
        <v>0</v>
      </c>
      <c r="BE180" s="54">
        <v>0</v>
      </c>
      <c r="BF180" s="54">
        <v>0</v>
      </c>
      <c r="BG180" s="54">
        <v>0</v>
      </c>
      <c r="BH180" s="54">
        <v>0</v>
      </c>
      <c r="BI180" s="55">
        <v>0</v>
      </c>
      <c r="BJ180" s="75"/>
      <c r="BK180" s="55">
        <v>147.94474</v>
      </c>
      <c r="BL180" s="75"/>
      <c r="BM180" s="55">
        <v>9583.5884600000009</v>
      </c>
      <c r="BN180" s="56">
        <v>2255.02655</v>
      </c>
      <c r="BO180" s="56">
        <v>7328.5619099999985</v>
      </c>
      <c r="BP180" s="44"/>
      <c r="BQ180" s="44"/>
      <c r="BR180" s="44"/>
      <c r="BS180" s="44"/>
      <c r="BT180" s="44"/>
      <c r="BU180" s="44"/>
      <c r="BV180" s="44"/>
      <c r="BW180" s="44"/>
    </row>
    <row r="181" spans="1:75" ht="12" customHeight="1" x14ac:dyDescent="0.2">
      <c r="A181" s="42">
        <v>2023</v>
      </c>
      <c r="B181" s="42" t="s">
        <v>8</v>
      </c>
      <c r="C181" s="54">
        <v>0</v>
      </c>
      <c r="D181" s="54">
        <v>840</v>
      </c>
      <c r="E181" s="54">
        <v>0</v>
      </c>
      <c r="F181" s="55">
        <v>840</v>
      </c>
      <c r="G181" s="56">
        <v>0</v>
      </c>
      <c r="H181" s="56">
        <v>840</v>
      </c>
      <c r="I181" s="74"/>
      <c r="J181" s="54">
        <v>0</v>
      </c>
      <c r="K181" s="54">
        <v>0</v>
      </c>
      <c r="L181" s="55">
        <v>0</v>
      </c>
      <c r="M181" s="55">
        <v>0</v>
      </c>
      <c r="N181" s="54">
        <v>71.013339999999999</v>
      </c>
      <c r="O181" s="54">
        <v>0</v>
      </c>
      <c r="P181" s="54">
        <v>0</v>
      </c>
      <c r="Q181" s="54">
        <v>0</v>
      </c>
      <c r="R181" s="55">
        <v>71.013339999999999</v>
      </c>
      <c r="S181" s="36"/>
      <c r="T181" s="54">
        <v>0</v>
      </c>
      <c r="U181" s="54">
        <v>1.38855</v>
      </c>
      <c r="V181" s="54">
        <v>0</v>
      </c>
      <c r="W181" s="54">
        <v>0</v>
      </c>
      <c r="X181" s="54">
        <v>0</v>
      </c>
      <c r="Y181" s="55">
        <v>0</v>
      </c>
      <c r="Z181" s="55">
        <v>48.287339999999993</v>
      </c>
      <c r="AA181" s="54">
        <v>3957.8330800000012</v>
      </c>
      <c r="AB181" s="56">
        <v>66.734700000000004</v>
      </c>
      <c r="AC181" s="56">
        <v>3891.0983800000013</v>
      </c>
      <c r="AD181" s="79">
        <v>59.997999999999998</v>
      </c>
      <c r="AE181" s="54">
        <v>0</v>
      </c>
      <c r="AF181" s="54">
        <v>0</v>
      </c>
      <c r="AG181" s="54">
        <v>131.4854</v>
      </c>
      <c r="AH181" s="54">
        <v>0</v>
      </c>
      <c r="AI181" s="54">
        <v>0</v>
      </c>
      <c r="AJ181" s="54">
        <v>2.0553499999999998</v>
      </c>
      <c r="AK181" s="54">
        <v>261.99270000000001</v>
      </c>
      <c r="AL181" s="56">
        <v>0</v>
      </c>
      <c r="AM181" s="56">
        <v>261.99270000000001</v>
      </c>
      <c r="AN181" s="79">
        <v>0</v>
      </c>
      <c r="AO181" s="79">
        <v>0</v>
      </c>
      <c r="AP181" s="54">
        <v>0</v>
      </c>
      <c r="AQ181" s="54">
        <v>0</v>
      </c>
      <c r="AR181" s="55">
        <v>4463.0404200000012</v>
      </c>
      <c r="AS181" s="56">
        <v>309.94934000000001</v>
      </c>
      <c r="AT181" s="56">
        <v>4153.0910800000011</v>
      </c>
      <c r="AU181" s="37"/>
      <c r="AV181" s="54">
        <v>0</v>
      </c>
      <c r="AW181" s="54">
        <v>0</v>
      </c>
      <c r="AX181" s="55">
        <v>0</v>
      </c>
      <c r="AY181" s="55">
        <v>0</v>
      </c>
      <c r="AZ181" s="75"/>
      <c r="BA181" s="54">
        <v>0</v>
      </c>
      <c r="BB181" s="54">
        <v>0</v>
      </c>
      <c r="BC181" s="55">
        <v>0</v>
      </c>
      <c r="BD181" s="54">
        <v>0</v>
      </c>
      <c r="BE181" s="54">
        <v>0</v>
      </c>
      <c r="BF181" s="54">
        <v>0</v>
      </c>
      <c r="BG181" s="54">
        <v>0</v>
      </c>
      <c r="BH181" s="54">
        <v>0</v>
      </c>
      <c r="BI181" s="55">
        <v>0</v>
      </c>
      <c r="BJ181" s="75"/>
      <c r="BK181" s="55">
        <v>119.702</v>
      </c>
      <c r="BL181" s="75"/>
      <c r="BM181" s="55">
        <v>5493.7557600000009</v>
      </c>
      <c r="BN181" s="56">
        <v>500.66467999999998</v>
      </c>
      <c r="BO181" s="56">
        <v>4993.0910800000011</v>
      </c>
      <c r="BP181" s="44"/>
      <c r="BQ181" s="44"/>
      <c r="BR181" s="44"/>
      <c r="BS181" s="44"/>
      <c r="BT181" s="44"/>
      <c r="BU181" s="44"/>
      <c r="BV181" s="44"/>
      <c r="BW181" s="44"/>
    </row>
    <row r="182" spans="1:75" ht="12" customHeight="1" x14ac:dyDescent="0.2">
      <c r="A182" s="42">
        <v>2023</v>
      </c>
      <c r="B182" s="42" t="s">
        <v>9</v>
      </c>
      <c r="C182" s="54">
        <v>0</v>
      </c>
      <c r="D182" s="54">
        <v>840</v>
      </c>
      <c r="E182" s="54">
        <v>0</v>
      </c>
      <c r="F182" s="55">
        <v>840</v>
      </c>
      <c r="G182" s="56">
        <v>0</v>
      </c>
      <c r="H182" s="56">
        <v>840</v>
      </c>
      <c r="I182" s="74"/>
      <c r="J182" s="54">
        <v>0</v>
      </c>
      <c r="K182" s="54">
        <v>0</v>
      </c>
      <c r="L182" s="55">
        <v>0</v>
      </c>
      <c r="M182" s="55">
        <v>19.89575</v>
      </c>
      <c r="N182" s="54">
        <v>0</v>
      </c>
      <c r="O182" s="54">
        <v>0</v>
      </c>
      <c r="P182" s="54">
        <v>37.427680000000002</v>
      </c>
      <c r="Q182" s="54">
        <v>0</v>
      </c>
      <c r="R182" s="55">
        <v>57.323430000000002</v>
      </c>
      <c r="S182" s="36"/>
      <c r="T182" s="54">
        <v>0</v>
      </c>
      <c r="U182" s="54">
        <v>1.9620799999999998</v>
      </c>
      <c r="V182" s="54">
        <v>0</v>
      </c>
      <c r="W182" s="54">
        <v>0</v>
      </c>
      <c r="X182" s="54">
        <v>0</v>
      </c>
      <c r="Y182" s="55">
        <v>0</v>
      </c>
      <c r="Z182" s="55">
        <v>0</v>
      </c>
      <c r="AA182" s="54">
        <v>2041.2823299999998</v>
      </c>
      <c r="AB182" s="56">
        <v>30.320910000000001</v>
      </c>
      <c r="AC182" s="56">
        <v>2010.9614199999999</v>
      </c>
      <c r="AD182" s="79">
        <v>81.779920000000018</v>
      </c>
      <c r="AE182" s="54">
        <v>0</v>
      </c>
      <c r="AF182" s="54">
        <v>0</v>
      </c>
      <c r="AG182" s="54">
        <v>115.02078</v>
      </c>
      <c r="AH182" s="54">
        <v>0</v>
      </c>
      <c r="AI182" s="54">
        <v>0</v>
      </c>
      <c r="AJ182" s="54">
        <v>0</v>
      </c>
      <c r="AK182" s="54">
        <v>461.14868000000001</v>
      </c>
      <c r="AL182" s="56">
        <v>0</v>
      </c>
      <c r="AM182" s="56">
        <v>461.14868000000001</v>
      </c>
      <c r="AN182" s="79">
        <v>0</v>
      </c>
      <c r="AO182" s="79">
        <v>0</v>
      </c>
      <c r="AP182" s="54">
        <v>0</v>
      </c>
      <c r="AQ182" s="54">
        <v>0</v>
      </c>
      <c r="AR182" s="55">
        <v>2701.1937899999998</v>
      </c>
      <c r="AS182" s="56">
        <v>229.08368999999999</v>
      </c>
      <c r="AT182" s="56">
        <v>2472.1100999999999</v>
      </c>
      <c r="AU182" s="37"/>
      <c r="AV182" s="54">
        <v>0</v>
      </c>
      <c r="AW182" s="54">
        <v>0</v>
      </c>
      <c r="AX182" s="55">
        <v>0</v>
      </c>
      <c r="AY182" s="55">
        <v>0</v>
      </c>
      <c r="AZ182" s="75"/>
      <c r="BA182" s="54">
        <v>0</v>
      </c>
      <c r="BB182" s="54">
        <v>0</v>
      </c>
      <c r="BC182" s="55">
        <v>0</v>
      </c>
      <c r="BD182" s="54">
        <v>0</v>
      </c>
      <c r="BE182" s="54">
        <v>0</v>
      </c>
      <c r="BF182" s="54">
        <v>0</v>
      </c>
      <c r="BG182" s="54">
        <v>0</v>
      </c>
      <c r="BH182" s="54">
        <v>0</v>
      </c>
      <c r="BI182" s="55">
        <v>0</v>
      </c>
      <c r="BJ182" s="75"/>
      <c r="BK182" s="55">
        <v>162.91604999999998</v>
      </c>
      <c r="BL182" s="75"/>
      <c r="BM182" s="55">
        <v>3761.4332699999995</v>
      </c>
      <c r="BN182" s="56">
        <v>449.32316999999995</v>
      </c>
      <c r="BO182" s="56">
        <v>3312.1100999999999</v>
      </c>
      <c r="BP182" s="44"/>
      <c r="BQ182" s="44"/>
      <c r="BR182" s="44"/>
      <c r="BS182" s="44"/>
      <c r="BT182" s="44"/>
      <c r="BU182" s="44"/>
      <c r="BV182" s="44"/>
      <c r="BW182" s="44"/>
    </row>
    <row r="183" spans="1:75" ht="12" customHeight="1" x14ac:dyDescent="0.2">
      <c r="A183" s="42">
        <v>2023</v>
      </c>
      <c r="B183" s="42" t="s">
        <v>10</v>
      </c>
      <c r="C183" s="54">
        <v>0</v>
      </c>
      <c r="D183" s="54">
        <v>958</v>
      </c>
      <c r="E183" s="54">
        <v>0</v>
      </c>
      <c r="F183" s="55">
        <v>958</v>
      </c>
      <c r="G183" s="56">
        <v>0</v>
      </c>
      <c r="H183" s="56">
        <v>958</v>
      </c>
      <c r="I183" s="74"/>
      <c r="J183" s="54">
        <v>0</v>
      </c>
      <c r="K183" s="54">
        <v>0</v>
      </c>
      <c r="L183" s="55">
        <v>0</v>
      </c>
      <c r="M183" s="55">
        <v>0</v>
      </c>
      <c r="N183" s="54">
        <v>0</v>
      </c>
      <c r="O183" s="54">
        <v>0</v>
      </c>
      <c r="P183" s="54">
        <v>866.7259499999999</v>
      </c>
      <c r="Q183" s="54">
        <v>0</v>
      </c>
      <c r="R183" s="55">
        <v>866.7259499999999</v>
      </c>
      <c r="S183" s="36"/>
      <c r="T183" s="54">
        <v>0</v>
      </c>
      <c r="U183" s="54">
        <v>1.0866300000000002</v>
      </c>
      <c r="V183" s="54">
        <v>0</v>
      </c>
      <c r="W183" s="54">
        <v>0</v>
      </c>
      <c r="X183" s="54">
        <v>0</v>
      </c>
      <c r="Y183" s="55">
        <v>0</v>
      </c>
      <c r="Z183" s="55">
        <v>0</v>
      </c>
      <c r="AA183" s="54">
        <v>1170.4248599999999</v>
      </c>
      <c r="AB183" s="56">
        <v>27.364979999999999</v>
      </c>
      <c r="AC183" s="56">
        <v>1143.0598799999998</v>
      </c>
      <c r="AD183" s="79">
        <v>58.07949</v>
      </c>
      <c r="AE183" s="54">
        <v>0</v>
      </c>
      <c r="AF183" s="54">
        <v>0</v>
      </c>
      <c r="AG183" s="54">
        <v>101.76445</v>
      </c>
      <c r="AH183" s="54">
        <v>0</v>
      </c>
      <c r="AI183" s="54">
        <v>0</v>
      </c>
      <c r="AJ183" s="54">
        <v>0</v>
      </c>
      <c r="AK183" s="54">
        <v>470.14669999999995</v>
      </c>
      <c r="AL183" s="56">
        <v>0</v>
      </c>
      <c r="AM183" s="56">
        <v>470.14669999999995</v>
      </c>
      <c r="AN183" s="79">
        <v>0</v>
      </c>
      <c r="AO183" s="79">
        <v>0</v>
      </c>
      <c r="AP183" s="54">
        <v>0</v>
      </c>
      <c r="AQ183" s="54">
        <v>0</v>
      </c>
      <c r="AR183" s="55">
        <v>1801.5021299999999</v>
      </c>
      <c r="AS183" s="56">
        <v>188.29554999999999</v>
      </c>
      <c r="AT183" s="56">
        <v>1613.2065799999998</v>
      </c>
      <c r="AU183" s="37"/>
      <c r="AV183" s="54">
        <v>0</v>
      </c>
      <c r="AW183" s="54">
        <v>0</v>
      </c>
      <c r="AX183" s="55">
        <v>0</v>
      </c>
      <c r="AY183" s="55">
        <v>0</v>
      </c>
      <c r="AZ183" s="75"/>
      <c r="BA183" s="54">
        <v>1130.383</v>
      </c>
      <c r="BB183" s="54">
        <v>0</v>
      </c>
      <c r="BC183" s="55">
        <v>0</v>
      </c>
      <c r="BD183" s="54">
        <v>0</v>
      </c>
      <c r="BE183" s="54">
        <v>0</v>
      </c>
      <c r="BF183" s="54">
        <v>0</v>
      </c>
      <c r="BG183" s="54">
        <v>0</v>
      </c>
      <c r="BH183" s="54">
        <v>0</v>
      </c>
      <c r="BI183" s="55">
        <v>1130.383</v>
      </c>
      <c r="BJ183" s="75"/>
      <c r="BK183" s="55">
        <v>147.45844</v>
      </c>
      <c r="BL183" s="75"/>
      <c r="BM183" s="55">
        <v>4904.06952</v>
      </c>
      <c r="BN183" s="56">
        <v>2332.8629399999995</v>
      </c>
      <c r="BO183" s="56">
        <v>2571.20658</v>
      </c>
      <c r="BP183" s="44"/>
      <c r="BQ183" s="44"/>
      <c r="BR183" s="44"/>
      <c r="BS183" s="44"/>
      <c r="BT183" s="44"/>
      <c r="BU183" s="44"/>
      <c r="BV183" s="44"/>
      <c r="BW183" s="44"/>
    </row>
    <row r="184" spans="1:75" ht="12" customHeight="1" x14ac:dyDescent="0.2">
      <c r="A184" s="42" t="s">
        <v>55</v>
      </c>
      <c r="B184" s="42" t="s">
        <v>55</v>
      </c>
      <c r="C184" s="54">
        <v>0</v>
      </c>
      <c r="D184" s="54">
        <v>0</v>
      </c>
      <c r="E184" s="54">
        <v>0</v>
      </c>
      <c r="F184" s="55">
        <v>0</v>
      </c>
      <c r="G184" s="56">
        <v>0</v>
      </c>
      <c r="H184" s="56">
        <v>0</v>
      </c>
      <c r="I184" s="74"/>
      <c r="J184" s="54">
        <v>0</v>
      </c>
      <c r="K184" s="54">
        <v>0</v>
      </c>
      <c r="L184" s="55">
        <v>0</v>
      </c>
      <c r="M184" s="55">
        <v>0</v>
      </c>
      <c r="N184" s="54">
        <v>0</v>
      </c>
      <c r="O184" s="54">
        <v>0</v>
      </c>
      <c r="P184" s="54">
        <v>0</v>
      </c>
      <c r="Q184" s="54">
        <v>0</v>
      </c>
      <c r="R184" s="55">
        <v>0</v>
      </c>
      <c r="S184" s="36"/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5">
        <v>0</v>
      </c>
      <c r="Z184" s="55">
        <v>0</v>
      </c>
      <c r="AA184" s="54">
        <v>0</v>
      </c>
      <c r="AB184" s="56">
        <v>0</v>
      </c>
      <c r="AC184" s="56">
        <v>0</v>
      </c>
      <c r="AD184" s="79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4">
        <v>0</v>
      </c>
      <c r="AL184" s="56">
        <v>0</v>
      </c>
      <c r="AM184" s="56">
        <v>0</v>
      </c>
      <c r="AN184" s="79">
        <v>0</v>
      </c>
      <c r="AO184" s="79">
        <v>0</v>
      </c>
      <c r="AP184" s="54">
        <v>0</v>
      </c>
      <c r="AQ184" s="54">
        <v>0</v>
      </c>
      <c r="AR184" s="55">
        <v>0</v>
      </c>
      <c r="AS184" s="56">
        <v>0</v>
      </c>
      <c r="AT184" s="56">
        <v>0</v>
      </c>
      <c r="AU184" s="37"/>
      <c r="AV184" s="54">
        <v>0</v>
      </c>
      <c r="AW184" s="54">
        <v>0</v>
      </c>
      <c r="AX184" s="55">
        <v>0</v>
      </c>
      <c r="AY184" s="55">
        <v>0</v>
      </c>
      <c r="AZ184" s="75"/>
      <c r="BA184" s="54">
        <v>0</v>
      </c>
      <c r="BB184" s="54">
        <v>0</v>
      </c>
      <c r="BC184" s="55">
        <v>0</v>
      </c>
      <c r="BD184" s="54">
        <v>0</v>
      </c>
      <c r="BE184" s="54">
        <v>0</v>
      </c>
      <c r="BF184" s="54">
        <v>0</v>
      </c>
      <c r="BG184" s="54">
        <v>0</v>
      </c>
      <c r="BH184" s="54">
        <v>0</v>
      </c>
      <c r="BI184" s="55">
        <v>0</v>
      </c>
      <c r="BJ184" s="75"/>
      <c r="BK184" s="55">
        <v>0</v>
      </c>
      <c r="BL184" s="75"/>
      <c r="BM184" s="55">
        <v>0</v>
      </c>
      <c r="BN184" s="56">
        <v>0</v>
      </c>
      <c r="BO184" s="56">
        <v>0</v>
      </c>
      <c r="BP184" s="44"/>
      <c r="BQ184" s="44"/>
      <c r="BR184" s="44"/>
      <c r="BS184" s="44"/>
      <c r="BT184" s="44"/>
      <c r="BU184" s="44"/>
      <c r="BV184" s="44"/>
      <c r="BW184" s="44"/>
    </row>
    <row r="185" spans="1:75" ht="12" customHeight="1" x14ac:dyDescent="0.2">
      <c r="A185" s="42" t="s">
        <v>55</v>
      </c>
      <c r="B185" s="42" t="s">
        <v>55</v>
      </c>
      <c r="C185" s="54">
        <v>0</v>
      </c>
      <c r="D185" s="54">
        <v>0</v>
      </c>
      <c r="E185" s="54">
        <v>0</v>
      </c>
      <c r="F185" s="55">
        <v>0</v>
      </c>
      <c r="G185" s="56">
        <v>0</v>
      </c>
      <c r="H185" s="56">
        <v>0</v>
      </c>
      <c r="I185" s="74"/>
      <c r="J185" s="54">
        <v>0</v>
      </c>
      <c r="K185" s="54">
        <v>0</v>
      </c>
      <c r="L185" s="55">
        <v>0</v>
      </c>
      <c r="M185" s="55">
        <v>0</v>
      </c>
      <c r="N185" s="54">
        <v>0</v>
      </c>
      <c r="O185" s="54">
        <v>0</v>
      </c>
      <c r="P185" s="54">
        <v>0</v>
      </c>
      <c r="Q185" s="54">
        <v>0</v>
      </c>
      <c r="R185" s="55">
        <v>0</v>
      </c>
      <c r="S185" s="36"/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5">
        <v>0</v>
      </c>
      <c r="Z185" s="55">
        <v>0</v>
      </c>
      <c r="AA185" s="54">
        <v>0</v>
      </c>
      <c r="AB185" s="56">
        <v>0</v>
      </c>
      <c r="AC185" s="56">
        <v>0</v>
      </c>
      <c r="AD185" s="79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4">
        <v>0</v>
      </c>
      <c r="AL185" s="56">
        <v>0</v>
      </c>
      <c r="AM185" s="56">
        <v>0</v>
      </c>
      <c r="AN185" s="79">
        <v>0</v>
      </c>
      <c r="AO185" s="79">
        <v>0</v>
      </c>
      <c r="AP185" s="54">
        <v>0</v>
      </c>
      <c r="AQ185" s="54">
        <v>0</v>
      </c>
      <c r="AR185" s="55">
        <v>0</v>
      </c>
      <c r="AS185" s="56">
        <v>0</v>
      </c>
      <c r="AT185" s="56">
        <v>0</v>
      </c>
      <c r="AU185" s="37"/>
      <c r="AV185" s="54">
        <v>0</v>
      </c>
      <c r="AW185" s="54">
        <v>0</v>
      </c>
      <c r="AX185" s="55">
        <v>0</v>
      </c>
      <c r="AY185" s="55">
        <v>0</v>
      </c>
      <c r="AZ185" s="75"/>
      <c r="BA185" s="54">
        <v>0</v>
      </c>
      <c r="BB185" s="54">
        <v>0</v>
      </c>
      <c r="BC185" s="55">
        <v>0</v>
      </c>
      <c r="BD185" s="54">
        <v>0</v>
      </c>
      <c r="BE185" s="54">
        <v>0</v>
      </c>
      <c r="BF185" s="54">
        <v>0</v>
      </c>
      <c r="BG185" s="54">
        <v>0</v>
      </c>
      <c r="BH185" s="54">
        <v>0</v>
      </c>
      <c r="BI185" s="55">
        <v>0</v>
      </c>
      <c r="BJ185" s="75"/>
      <c r="BK185" s="55">
        <v>0</v>
      </c>
      <c r="BL185" s="75"/>
      <c r="BM185" s="55">
        <v>0</v>
      </c>
      <c r="BN185" s="56">
        <v>0</v>
      </c>
      <c r="BO185" s="56">
        <v>0</v>
      </c>
      <c r="BP185" s="44"/>
      <c r="BQ185" s="44"/>
      <c r="BR185" s="44"/>
      <c r="BS185" s="44"/>
      <c r="BT185" s="44"/>
      <c r="BU185" s="44"/>
      <c r="BV185" s="44"/>
      <c r="BW185" s="44"/>
    </row>
    <row r="186" spans="1:75" ht="12" customHeight="1" x14ac:dyDescent="0.2">
      <c r="A186" s="42" t="s">
        <v>55</v>
      </c>
      <c r="B186" s="42" t="s">
        <v>55</v>
      </c>
      <c r="C186" s="54">
        <v>0</v>
      </c>
      <c r="D186" s="54">
        <v>0</v>
      </c>
      <c r="E186" s="54">
        <v>0</v>
      </c>
      <c r="F186" s="55">
        <v>0</v>
      </c>
      <c r="G186" s="56">
        <v>0</v>
      </c>
      <c r="H186" s="56">
        <v>0</v>
      </c>
      <c r="I186" s="74"/>
      <c r="J186" s="54">
        <v>0</v>
      </c>
      <c r="K186" s="54">
        <v>0</v>
      </c>
      <c r="L186" s="55">
        <v>0</v>
      </c>
      <c r="M186" s="55">
        <v>0</v>
      </c>
      <c r="N186" s="54">
        <v>0</v>
      </c>
      <c r="O186" s="54">
        <v>0</v>
      </c>
      <c r="P186" s="54">
        <v>0</v>
      </c>
      <c r="Q186" s="54">
        <v>0</v>
      </c>
      <c r="R186" s="55">
        <v>0</v>
      </c>
      <c r="S186" s="36"/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5">
        <v>0</v>
      </c>
      <c r="Z186" s="55">
        <v>0</v>
      </c>
      <c r="AA186" s="54">
        <v>0</v>
      </c>
      <c r="AB186" s="56">
        <v>0</v>
      </c>
      <c r="AC186" s="56">
        <v>0</v>
      </c>
      <c r="AD186" s="79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4">
        <v>0</v>
      </c>
      <c r="AL186" s="56">
        <v>0</v>
      </c>
      <c r="AM186" s="56">
        <v>0</v>
      </c>
      <c r="AN186" s="79">
        <v>0</v>
      </c>
      <c r="AO186" s="79">
        <v>0</v>
      </c>
      <c r="AP186" s="54">
        <v>0</v>
      </c>
      <c r="AQ186" s="54">
        <v>0</v>
      </c>
      <c r="AR186" s="55">
        <v>0</v>
      </c>
      <c r="AS186" s="56">
        <v>0</v>
      </c>
      <c r="AT186" s="56">
        <v>0</v>
      </c>
      <c r="AU186" s="37"/>
      <c r="AV186" s="54">
        <v>0</v>
      </c>
      <c r="AW186" s="54">
        <v>0</v>
      </c>
      <c r="AX186" s="55">
        <v>0</v>
      </c>
      <c r="AY186" s="55">
        <v>0</v>
      </c>
      <c r="AZ186" s="75"/>
      <c r="BA186" s="54">
        <v>0</v>
      </c>
      <c r="BB186" s="54">
        <v>0</v>
      </c>
      <c r="BC186" s="55">
        <v>0</v>
      </c>
      <c r="BD186" s="54">
        <v>0</v>
      </c>
      <c r="BE186" s="54">
        <v>0</v>
      </c>
      <c r="BF186" s="54">
        <v>0</v>
      </c>
      <c r="BG186" s="54">
        <v>0</v>
      </c>
      <c r="BH186" s="54">
        <v>0</v>
      </c>
      <c r="BI186" s="55">
        <v>0</v>
      </c>
      <c r="BJ186" s="75"/>
      <c r="BK186" s="55">
        <v>0</v>
      </c>
      <c r="BL186" s="75"/>
      <c r="BM186" s="55">
        <v>0</v>
      </c>
      <c r="BN186" s="56">
        <v>0</v>
      </c>
      <c r="BO186" s="56">
        <v>0</v>
      </c>
      <c r="BP186" s="44"/>
      <c r="BQ186" s="44"/>
      <c r="BR186" s="44"/>
      <c r="BS186" s="44"/>
      <c r="BT186" s="44"/>
      <c r="BU186" s="44"/>
      <c r="BV186" s="44"/>
      <c r="BW186" s="44"/>
    </row>
    <row r="187" spans="1:75" ht="12" customHeight="1" x14ac:dyDescent="0.2">
      <c r="A187" s="42" t="s">
        <v>55</v>
      </c>
      <c r="B187" s="42" t="s">
        <v>55</v>
      </c>
      <c r="C187" s="54">
        <v>0</v>
      </c>
      <c r="D187" s="54">
        <v>0</v>
      </c>
      <c r="E187" s="54">
        <v>0</v>
      </c>
      <c r="F187" s="55">
        <v>0</v>
      </c>
      <c r="G187" s="56">
        <v>0</v>
      </c>
      <c r="H187" s="56">
        <v>0</v>
      </c>
      <c r="I187" s="74"/>
      <c r="J187" s="54">
        <v>0</v>
      </c>
      <c r="K187" s="54">
        <v>0</v>
      </c>
      <c r="L187" s="55">
        <v>0</v>
      </c>
      <c r="M187" s="55">
        <v>0</v>
      </c>
      <c r="N187" s="54">
        <v>0</v>
      </c>
      <c r="O187" s="54">
        <v>0</v>
      </c>
      <c r="P187" s="54">
        <v>0</v>
      </c>
      <c r="Q187" s="54">
        <v>0</v>
      </c>
      <c r="R187" s="55">
        <v>0</v>
      </c>
      <c r="S187" s="36"/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5">
        <v>0</v>
      </c>
      <c r="Z187" s="55">
        <v>0</v>
      </c>
      <c r="AA187" s="54">
        <v>0</v>
      </c>
      <c r="AB187" s="56">
        <v>0</v>
      </c>
      <c r="AC187" s="56">
        <v>0</v>
      </c>
      <c r="AD187" s="79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4">
        <v>0</v>
      </c>
      <c r="AL187" s="56">
        <v>0</v>
      </c>
      <c r="AM187" s="56">
        <v>0</v>
      </c>
      <c r="AN187" s="79">
        <v>0</v>
      </c>
      <c r="AO187" s="79">
        <v>0</v>
      </c>
      <c r="AP187" s="54">
        <v>0</v>
      </c>
      <c r="AQ187" s="54">
        <v>0</v>
      </c>
      <c r="AR187" s="55">
        <v>0</v>
      </c>
      <c r="AS187" s="56">
        <v>0</v>
      </c>
      <c r="AT187" s="56">
        <v>0</v>
      </c>
      <c r="AU187" s="37"/>
      <c r="AV187" s="54">
        <v>0</v>
      </c>
      <c r="AW187" s="54">
        <v>0</v>
      </c>
      <c r="AX187" s="55">
        <v>0</v>
      </c>
      <c r="AY187" s="55">
        <v>0</v>
      </c>
      <c r="AZ187" s="75"/>
      <c r="BA187" s="54">
        <v>0</v>
      </c>
      <c r="BB187" s="54">
        <v>0</v>
      </c>
      <c r="BC187" s="55">
        <v>0</v>
      </c>
      <c r="BD187" s="54">
        <v>0</v>
      </c>
      <c r="BE187" s="54">
        <v>0</v>
      </c>
      <c r="BF187" s="54">
        <v>0</v>
      </c>
      <c r="BG187" s="54">
        <v>0</v>
      </c>
      <c r="BH187" s="54">
        <v>0</v>
      </c>
      <c r="BI187" s="55">
        <v>0</v>
      </c>
      <c r="BJ187" s="75"/>
      <c r="BK187" s="55">
        <v>0</v>
      </c>
      <c r="BL187" s="75"/>
      <c r="BM187" s="55">
        <v>0</v>
      </c>
      <c r="BN187" s="56">
        <v>0</v>
      </c>
      <c r="BO187" s="56">
        <v>0</v>
      </c>
      <c r="BP187" s="44"/>
      <c r="BQ187" s="44"/>
      <c r="BR187" s="44"/>
      <c r="BS187" s="44"/>
      <c r="BT187" s="44"/>
      <c r="BU187" s="44"/>
      <c r="BV187" s="44"/>
      <c r="BW187" s="44"/>
    </row>
    <row r="188" spans="1:75" ht="12" customHeight="1" x14ac:dyDescent="0.2">
      <c r="A188" s="42"/>
      <c r="B188" s="42"/>
      <c r="C188" s="54"/>
      <c r="D188" s="54"/>
      <c r="E188" s="54"/>
      <c r="F188" s="55"/>
      <c r="G188" s="56"/>
      <c r="H188" s="56"/>
      <c r="I188" s="74"/>
      <c r="J188" s="54"/>
      <c r="K188" s="54"/>
      <c r="L188" s="55"/>
      <c r="M188" s="55"/>
      <c r="N188" s="54"/>
      <c r="O188" s="54"/>
      <c r="P188" s="54"/>
      <c r="Q188" s="54"/>
      <c r="R188" s="55"/>
      <c r="S188" s="36"/>
      <c r="T188" s="54"/>
      <c r="U188" s="54"/>
      <c r="V188" s="54"/>
      <c r="W188" s="54"/>
      <c r="X188" s="54"/>
      <c r="Y188" s="55"/>
      <c r="Z188" s="55"/>
      <c r="AA188" s="54"/>
      <c r="AB188" s="56"/>
      <c r="AC188" s="56"/>
      <c r="AD188" s="79"/>
      <c r="AE188" s="54"/>
      <c r="AF188" s="54"/>
      <c r="AG188" s="54"/>
      <c r="AH188" s="54"/>
      <c r="AI188" s="54"/>
      <c r="AJ188" s="54"/>
      <c r="AK188" s="54"/>
      <c r="AL188" s="56"/>
      <c r="AM188" s="56"/>
      <c r="AN188" s="79"/>
      <c r="AO188" s="79"/>
      <c r="AP188" s="54"/>
      <c r="AQ188" s="54"/>
      <c r="AR188" s="55"/>
      <c r="AS188" s="56"/>
      <c r="AT188" s="56"/>
      <c r="AU188" s="37"/>
      <c r="AV188" s="54"/>
      <c r="AW188" s="54"/>
      <c r="AX188" s="55"/>
      <c r="AY188" s="55"/>
      <c r="AZ188" s="75"/>
      <c r="BA188" s="54"/>
      <c r="BB188" s="54"/>
      <c r="BC188" s="55"/>
      <c r="BD188" s="54"/>
      <c r="BE188" s="54"/>
      <c r="BF188" s="54"/>
      <c r="BG188" s="54"/>
      <c r="BH188" s="54"/>
      <c r="BI188" s="55"/>
      <c r="BJ188" s="75"/>
      <c r="BK188" s="55"/>
      <c r="BL188" s="75"/>
      <c r="BM188" s="55"/>
      <c r="BN188" s="56"/>
      <c r="BO188" s="56"/>
      <c r="BP188" s="44"/>
      <c r="BQ188" s="44"/>
      <c r="BR188" s="44"/>
      <c r="BS188" s="44"/>
      <c r="BT188" s="44"/>
      <c r="BU188" s="44"/>
      <c r="BV188" s="44"/>
      <c r="BW188" s="44"/>
    </row>
    <row r="189" spans="1:75" ht="12" customHeight="1" x14ac:dyDescent="0.2">
      <c r="A189" s="42"/>
      <c r="B189" s="42"/>
      <c r="C189" s="54"/>
      <c r="D189" s="54"/>
      <c r="E189" s="54"/>
      <c r="F189" s="55"/>
      <c r="G189" s="56"/>
      <c r="H189" s="56"/>
      <c r="I189" s="74"/>
      <c r="J189" s="54"/>
      <c r="K189" s="54"/>
      <c r="L189" s="55"/>
      <c r="M189" s="55"/>
      <c r="N189" s="54"/>
      <c r="O189" s="54"/>
      <c r="P189" s="54"/>
      <c r="Q189" s="54"/>
      <c r="R189" s="55"/>
      <c r="S189" s="36"/>
      <c r="T189" s="54"/>
      <c r="U189" s="54"/>
      <c r="V189" s="54"/>
      <c r="W189" s="54"/>
      <c r="X189" s="54"/>
      <c r="Y189" s="55"/>
      <c r="Z189" s="55"/>
      <c r="AA189" s="54"/>
      <c r="AB189" s="56"/>
      <c r="AC189" s="56"/>
      <c r="AD189" s="79"/>
      <c r="AE189" s="54"/>
      <c r="AF189" s="54"/>
      <c r="AG189" s="54"/>
      <c r="AH189" s="54"/>
      <c r="AI189" s="54"/>
      <c r="AJ189" s="54"/>
      <c r="AK189" s="54"/>
      <c r="AL189" s="56"/>
      <c r="AM189" s="56"/>
      <c r="AN189" s="79"/>
      <c r="AO189" s="79"/>
      <c r="AP189" s="54"/>
      <c r="AQ189" s="54"/>
      <c r="AR189" s="55"/>
      <c r="AS189" s="56"/>
      <c r="AT189" s="56"/>
      <c r="AU189" s="37"/>
      <c r="AV189" s="54"/>
      <c r="AW189" s="54"/>
      <c r="AX189" s="55"/>
      <c r="AY189" s="55"/>
      <c r="AZ189" s="75"/>
      <c r="BA189" s="54"/>
      <c r="BB189" s="54"/>
      <c r="BC189" s="55"/>
      <c r="BD189" s="54"/>
      <c r="BE189" s="54"/>
      <c r="BF189" s="54"/>
      <c r="BG189" s="54"/>
      <c r="BH189" s="54"/>
      <c r="BI189" s="55"/>
      <c r="BJ189" s="75"/>
      <c r="BK189" s="55"/>
      <c r="BL189" s="75"/>
      <c r="BM189" s="55"/>
      <c r="BN189" s="56"/>
      <c r="BO189" s="56"/>
      <c r="BP189" s="44"/>
      <c r="BQ189" s="44"/>
      <c r="BR189" s="44"/>
      <c r="BS189" s="44"/>
      <c r="BT189" s="44"/>
      <c r="BU189" s="44"/>
      <c r="BV189" s="44"/>
      <c r="BW189" s="44"/>
    </row>
    <row r="190" spans="1:75" ht="12" customHeight="1" x14ac:dyDescent="0.2">
      <c r="A190" s="42"/>
      <c r="B190" s="42"/>
      <c r="C190" s="54"/>
      <c r="D190" s="54"/>
      <c r="E190" s="55"/>
      <c r="F190" s="55"/>
      <c r="G190" s="55"/>
      <c r="H190" s="74"/>
      <c r="I190" s="54"/>
      <c r="J190" s="54"/>
      <c r="K190" s="55"/>
      <c r="L190" s="54"/>
      <c r="M190" s="54"/>
      <c r="N190" s="54"/>
      <c r="O190" s="54"/>
      <c r="P190" s="54"/>
      <c r="Q190" s="55"/>
      <c r="R190" s="36"/>
      <c r="S190" s="54"/>
      <c r="T190" s="54"/>
      <c r="U190" s="54"/>
      <c r="V190" s="54"/>
      <c r="W190" s="54"/>
      <c r="X190" s="55"/>
      <c r="Y190" s="54"/>
      <c r="Z190" s="54"/>
      <c r="AA190" s="56"/>
      <c r="AB190" s="56"/>
      <c r="AC190" s="56"/>
      <c r="AD190" s="54"/>
      <c r="AE190" s="54"/>
      <c r="AF190" s="54"/>
      <c r="AG190" s="54"/>
      <c r="AH190" s="54"/>
      <c r="AI190" s="54"/>
      <c r="AJ190" s="54"/>
      <c r="AK190" s="56"/>
      <c r="AL190" s="56"/>
      <c r="AM190" s="56"/>
      <c r="AN190" s="85"/>
      <c r="AO190" s="54"/>
      <c r="AP190" s="54"/>
      <c r="AQ190" s="55"/>
      <c r="AR190" s="56"/>
      <c r="AS190" s="56"/>
      <c r="AT190" s="37"/>
      <c r="AU190" s="54"/>
      <c r="AV190" s="54"/>
      <c r="AW190" s="55"/>
      <c r="AX190" s="55"/>
      <c r="AY190" s="75"/>
      <c r="AZ190" s="54"/>
      <c r="BA190" s="54"/>
      <c r="BB190" s="55"/>
      <c r="BC190" s="54"/>
      <c r="BD190" s="54"/>
      <c r="BE190" s="54"/>
      <c r="BF190" s="54"/>
      <c r="BG190" s="54"/>
      <c r="BH190" s="55"/>
      <c r="BI190" s="75"/>
      <c r="BJ190" s="55"/>
      <c r="BK190" s="75"/>
      <c r="BL190" s="55"/>
      <c r="BM190" s="56"/>
      <c r="BN190" s="56"/>
      <c r="BO190" s="44"/>
      <c r="BP190" s="44"/>
      <c r="BQ190" s="44"/>
      <c r="BR190" s="44"/>
      <c r="BS190" s="44"/>
      <c r="BT190" s="44"/>
      <c r="BU190" s="44"/>
      <c r="BV190" s="44"/>
    </row>
    <row r="191" spans="1:75" ht="12" customHeight="1" x14ac:dyDescent="0.2">
      <c r="A191" s="42"/>
      <c r="B191" s="42"/>
      <c r="C191" s="54"/>
      <c r="D191" s="54"/>
      <c r="E191" s="55"/>
      <c r="F191" s="55"/>
      <c r="G191" s="55"/>
      <c r="H191" s="74"/>
      <c r="I191" s="54"/>
      <c r="J191" s="54"/>
      <c r="K191" s="55"/>
      <c r="L191" s="54"/>
      <c r="M191" s="54"/>
      <c r="N191" s="54"/>
      <c r="O191" s="54"/>
      <c r="P191" s="54"/>
      <c r="Q191" s="55"/>
      <c r="R191" s="36"/>
      <c r="S191" s="54"/>
      <c r="T191" s="54"/>
      <c r="U191" s="54"/>
      <c r="V191" s="54"/>
      <c r="W191" s="54"/>
      <c r="X191" s="55"/>
      <c r="Y191" s="54"/>
      <c r="Z191" s="54"/>
      <c r="AA191" s="56"/>
      <c r="AB191" s="56"/>
      <c r="AC191" s="56"/>
      <c r="AD191" s="54"/>
      <c r="AE191" s="54"/>
      <c r="AF191" s="54"/>
      <c r="AG191" s="54"/>
      <c r="AH191" s="54"/>
      <c r="AI191" s="54"/>
      <c r="AJ191" s="54"/>
      <c r="AK191" s="56"/>
      <c r="AL191" s="56"/>
      <c r="AM191" s="56"/>
      <c r="AN191" s="85"/>
      <c r="AO191" s="54"/>
      <c r="AP191" s="54"/>
      <c r="AQ191" s="55"/>
      <c r="AR191" s="56"/>
      <c r="AS191" s="56"/>
      <c r="AT191" s="37"/>
      <c r="AU191" s="54"/>
      <c r="AV191" s="54"/>
      <c r="AW191" s="55"/>
      <c r="AX191" s="55"/>
      <c r="AY191" s="75"/>
      <c r="AZ191" s="54"/>
      <c r="BA191" s="54"/>
      <c r="BB191" s="55"/>
      <c r="BC191" s="54"/>
      <c r="BD191" s="54"/>
      <c r="BE191" s="54"/>
      <c r="BF191" s="54"/>
      <c r="BG191" s="54"/>
      <c r="BH191" s="55"/>
      <c r="BI191" s="75"/>
      <c r="BJ191" s="55"/>
      <c r="BK191" s="75"/>
      <c r="BL191" s="55"/>
      <c r="BM191" s="56"/>
      <c r="BN191" s="56"/>
      <c r="BO191" s="44"/>
      <c r="BP191" s="44"/>
      <c r="BQ191" s="44"/>
      <c r="BR191" s="44"/>
      <c r="BS191" s="44"/>
      <c r="BT191" s="44"/>
      <c r="BU191" s="44"/>
      <c r="BV191" s="44"/>
    </row>
    <row r="192" spans="1:75" ht="12" customHeight="1" x14ac:dyDescent="0.2">
      <c r="A192" s="42"/>
      <c r="B192" s="42"/>
      <c r="C192" s="54"/>
      <c r="D192" s="54"/>
      <c r="E192" s="55"/>
      <c r="F192" s="55"/>
      <c r="G192" s="55"/>
      <c r="H192" s="74"/>
      <c r="I192" s="54"/>
      <c r="J192" s="54"/>
      <c r="K192" s="55"/>
      <c r="L192" s="54"/>
      <c r="M192" s="54"/>
      <c r="N192" s="54"/>
      <c r="O192" s="54"/>
      <c r="P192" s="54"/>
      <c r="Q192" s="55"/>
      <c r="R192" s="36"/>
      <c r="S192" s="54"/>
      <c r="T192" s="54"/>
      <c r="U192" s="54"/>
      <c r="V192" s="54"/>
      <c r="W192" s="54"/>
      <c r="X192" s="55"/>
      <c r="Y192" s="54"/>
      <c r="Z192" s="54"/>
      <c r="AA192" s="56"/>
      <c r="AB192" s="56"/>
      <c r="AC192" s="56"/>
      <c r="AD192" s="54"/>
      <c r="AE192" s="54"/>
      <c r="AF192" s="54"/>
      <c r="AG192" s="54"/>
      <c r="AH192" s="54"/>
      <c r="AI192" s="54"/>
      <c r="AJ192" s="54"/>
      <c r="AK192" s="56"/>
      <c r="AL192" s="56"/>
      <c r="AM192" s="56"/>
      <c r="AN192" s="85"/>
      <c r="AO192" s="54"/>
      <c r="AP192" s="54"/>
      <c r="AQ192" s="55"/>
      <c r="AR192" s="56"/>
      <c r="AS192" s="56"/>
      <c r="AT192" s="37"/>
      <c r="AU192" s="54"/>
      <c r="AV192" s="54"/>
      <c r="AW192" s="55"/>
      <c r="AX192" s="55"/>
      <c r="AY192" s="75"/>
      <c r="AZ192" s="54"/>
      <c r="BA192" s="54"/>
      <c r="BB192" s="55"/>
      <c r="BC192" s="54"/>
      <c r="BD192" s="54"/>
      <c r="BE192" s="54"/>
      <c r="BF192" s="54"/>
      <c r="BG192" s="54"/>
      <c r="BH192" s="55"/>
      <c r="BI192" s="75"/>
      <c r="BJ192" s="55"/>
      <c r="BK192" s="75"/>
      <c r="BL192" s="55"/>
      <c r="BM192" s="56"/>
      <c r="BN192" s="56"/>
      <c r="BO192" s="44"/>
      <c r="BP192" s="44"/>
      <c r="BQ192" s="44"/>
      <c r="BR192" s="44"/>
      <c r="BS192" s="44"/>
      <c r="BT192" s="44"/>
      <c r="BU192" s="44"/>
      <c r="BV192" s="44"/>
    </row>
    <row r="193" spans="1:74" ht="12" customHeight="1" x14ac:dyDescent="0.2">
      <c r="A193" s="42"/>
      <c r="B193" s="42"/>
      <c r="C193" s="54"/>
      <c r="D193" s="54"/>
      <c r="E193" s="55"/>
      <c r="F193" s="55"/>
      <c r="G193" s="55"/>
      <c r="H193" s="74"/>
      <c r="I193" s="54"/>
      <c r="J193" s="54"/>
      <c r="K193" s="55"/>
      <c r="L193" s="54"/>
      <c r="M193" s="54"/>
      <c r="N193" s="54"/>
      <c r="O193" s="54"/>
      <c r="P193" s="54"/>
      <c r="Q193" s="55"/>
      <c r="R193" s="36"/>
      <c r="S193" s="54"/>
      <c r="T193" s="54"/>
      <c r="U193" s="54"/>
      <c r="V193" s="54"/>
      <c r="W193" s="54"/>
      <c r="X193" s="55"/>
      <c r="Y193" s="54"/>
      <c r="Z193" s="54"/>
      <c r="AA193" s="56"/>
      <c r="AB193" s="56"/>
      <c r="AC193" s="56"/>
      <c r="AD193" s="54"/>
      <c r="AE193" s="54"/>
      <c r="AF193" s="54"/>
      <c r="AG193" s="54"/>
      <c r="AH193" s="54"/>
      <c r="AI193" s="54"/>
      <c r="AJ193" s="54"/>
      <c r="AK193" s="56"/>
      <c r="AL193" s="56"/>
      <c r="AM193" s="56"/>
      <c r="AN193" s="85"/>
      <c r="AO193" s="54"/>
      <c r="AP193" s="54"/>
      <c r="AQ193" s="55"/>
      <c r="AR193" s="56"/>
      <c r="AS193" s="56"/>
      <c r="AT193" s="37"/>
      <c r="AU193" s="54"/>
      <c r="AV193" s="54"/>
      <c r="AW193" s="55"/>
      <c r="AX193" s="55"/>
      <c r="AY193" s="75"/>
      <c r="AZ193" s="54"/>
      <c r="BA193" s="54"/>
      <c r="BB193" s="55"/>
      <c r="BC193" s="54"/>
      <c r="BD193" s="54"/>
      <c r="BE193" s="54"/>
      <c r="BF193" s="54"/>
      <c r="BG193" s="54"/>
      <c r="BH193" s="55"/>
      <c r="BI193" s="75"/>
      <c r="BJ193" s="55"/>
      <c r="BK193" s="75"/>
      <c r="BL193" s="55"/>
      <c r="BM193" s="56"/>
      <c r="BN193" s="56"/>
      <c r="BO193" s="44"/>
      <c r="BP193" s="44"/>
      <c r="BQ193" s="44"/>
      <c r="BR193" s="44"/>
      <c r="BS193" s="44"/>
      <c r="BT193" s="44"/>
      <c r="BU193" s="44"/>
      <c r="BV193" s="44"/>
    </row>
    <row r="194" spans="1:74" ht="12" customHeight="1" x14ac:dyDescent="0.2">
      <c r="A194" s="42"/>
      <c r="B194" s="42"/>
      <c r="C194" s="54"/>
      <c r="D194" s="54"/>
      <c r="E194" s="55"/>
      <c r="F194" s="55"/>
      <c r="G194" s="55"/>
      <c r="H194" s="74"/>
      <c r="I194" s="54"/>
      <c r="J194" s="54"/>
      <c r="K194" s="55"/>
      <c r="L194" s="54"/>
      <c r="M194" s="54"/>
      <c r="N194" s="54"/>
      <c r="O194" s="54"/>
      <c r="P194" s="54"/>
      <c r="Q194" s="55"/>
      <c r="R194" s="36"/>
      <c r="S194" s="54"/>
      <c r="T194" s="54"/>
      <c r="U194" s="54"/>
      <c r="V194" s="54"/>
      <c r="W194" s="54"/>
      <c r="X194" s="55"/>
      <c r="Y194" s="54"/>
      <c r="Z194" s="54"/>
      <c r="AA194" s="56"/>
      <c r="AB194" s="56"/>
      <c r="AC194" s="56"/>
      <c r="AD194" s="54"/>
      <c r="AE194" s="54"/>
      <c r="AF194" s="54"/>
      <c r="AG194" s="54"/>
      <c r="AH194" s="54"/>
      <c r="AI194" s="54"/>
      <c r="AJ194" s="54"/>
      <c r="AK194" s="56"/>
      <c r="AL194" s="56"/>
      <c r="AM194" s="56"/>
      <c r="AN194" s="85"/>
      <c r="AO194" s="54"/>
      <c r="AP194" s="54"/>
      <c r="AQ194" s="55"/>
      <c r="AR194" s="56"/>
      <c r="AS194" s="56"/>
      <c r="AT194" s="37"/>
      <c r="AU194" s="54"/>
      <c r="AV194" s="54"/>
      <c r="AW194" s="55"/>
      <c r="AX194" s="55"/>
      <c r="AY194" s="75"/>
      <c r="AZ194" s="54"/>
      <c r="BA194" s="54"/>
      <c r="BB194" s="55"/>
      <c r="BC194" s="54"/>
      <c r="BD194" s="54"/>
      <c r="BE194" s="54"/>
      <c r="BF194" s="54"/>
      <c r="BG194" s="54"/>
      <c r="BH194" s="55"/>
      <c r="BI194" s="75"/>
      <c r="BJ194" s="55"/>
      <c r="BK194" s="75"/>
      <c r="BL194" s="55"/>
      <c r="BM194" s="56"/>
      <c r="BN194" s="56"/>
      <c r="BO194" s="44"/>
      <c r="BP194" s="44"/>
      <c r="BQ194" s="44"/>
      <c r="BR194" s="44"/>
      <c r="BS194" s="44"/>
      <c r="BT194" s="44"/>
      <c r="BU194" s="44"/>
      <c r="BV194" s="44"/>
    </row>
    <row r="195" spans="1:74" ht="12" customHeight="1" x14ac:dyDescent="0.2">
      <c r="A195" s="42"/>
      <c r="B195" s="42"/>
      <c r="C195" s="54"/>
      <c r="D195" s="54"/>
      <c r="E195" s="55"/>
      <c r="F195" s="55"/>
      <c r="G195" s="55"/>
      <c r="H195" s="74"/>
      <c r="I195" s="54"/>
      <c r="J195" s="54"/>
      <c r="K195" s="55"/>
      <c r="L195" s="54"/>
      <c r="M195" s="54"/>
      <c r="N195" s="54"/>
      <c r="O195" s="54"/>
      <c r="P195" s="54"/>
      <c r="Q195" s="55"/>
      <c r="R195" s="36"/>
      <c r="S195" s="54"/>
      <c r="T195" s="54"/>
      <c r="U195" s="54"/>
      <c r="V195" s="54"/>
      <c r="W195" s="54"/>
      <c r="X195" s="55"/>
      <c r="Y195" s="54"/>
      <c r="Z195" s="54"/>
      <c r="AA195" s="56"/>
      <c r="AB195" s="56"/>
      <c r="AC195" s="56"/>
      <c r="AD195" s="54"/>
      <c r="AE195" s="54"/>
      <c r="AF195" s="54"/>
      <c r="AG195" s="54"/>
      <c r="AH195" s="54"/>
      <c r="AI195" s="54"/>
      <c r="AJ195" s="54"/>
      <c r="AK195" s="56"/>
      <c r="AL195" s="56"/>
      <c r="AM195" s="56"/>
      <c r="AN195" s="85"/>
      <c r="AO195" s="54"/>
      <c r="AP195" s="54"/>
      <c r="AQ195" s="55"/>
      <c r="AR195" s="56"/>
      <c r="AS195" s="56"/>
      <c r="AT195" s="37"/>
      <c r="AU195" s="54"/>
      <c r="AV195" s="54"/>
      <c r="AW195" s="55"/>
      <c r="AX195" s="55"/>
      <c r="AY195" s="75"/>
      <c r="AZ195" s="54"/>
      <c r="BA195" s="54"/>
      <c r="BB195" s="55"/>
      <c r="BC195" s="54"/>
      <c r="BD195" s="54"/>
      <c r="BE195" s="54"/>
      <c r="BF195" s="54"/>
      <c r="BG195" s="54"/>
      <c r="BH195" s="55"/>
      <c r="BI195" s="75"/>
      <c r="BJ195" s="55"/>
      <c r="BK195" s="75"/>
      <c r="BL195" s="55"/>
      <c r="BM195" s="56"/>
      <c r="BN195" s="56"/>
      <c r="BO195" s="44"/>
      <c r="BP195" s="44"/>
      <c r="BQ195" s="44"/>
      <c r="BR195" s="44"/>
      <c r="BS195" s="44"/>
      <c r="BT195" s="44"/>
      <c r="BU195" s="44"/>
      <c r="BV195" s="44"/>
    </row>
    <row r="196" spans="1:74" ht="12" customHeight="1" x14ac:dyDescent="0.2">
      <c r="A196" s="42"/>
      <c r="B196" s="42"/>
      <c r="C196" s="54"/>
      <c r="D196" s="54"/>
      <c r="E196" s="55"/>
      <c r="F196" s="55"/>
      <c r="G196" s="55"/>
      <c r="H196" s="74"/>
      <c r="I196" s="54"/>
      <c r="J196" s="54"/>
      <c r="K196" s="55"/>
      <c r="L196" s="54"/>
      <c r="M196" s="54"/>
      <c r="N196" s="54"/>
      <c r="O196" s="54"/>
      <c r="P196" s="54"/>
      <c r="Q196" s="55"/>
      <c r="R196" s="36"/>
      <c r="S196" s="54"/>
      <c r="T196" s="54"/>
      <c r="U196" s="54"/>
      <c r="V196" s="54"/>
      <c r="W196" s="54"/>
      <c r="X196" s="55"/>
      <c r="Y196" s="54"/>
      <c r="Z196" s="54"/>
      <c r="AA196" s="56"/>
      <c r="AB196" s="56"/>
      <c r="AC196" s="56"/>
      <c r="AD196" s="54"/>
      <c r="AE196" s="54"/>
      <c r="AF196" s="54"/>
      <c r="AG196" s="54"/>
      <c r="AH196" s="54"/>
      <c r="AI196" s="54"/>
      <c r="AJ196" s="54"/>
      <c r="AK196" s="56"/>
      <c r="AL196" s="56"/>
      <c r="AM196" s="56"/>
      <c r="AN196" s="85"/>
      <c r="AO196" s="54"/>
      <c r="AP196" s="54"/>
      <c r="AQ196" s="55"/>
      <c r="AR196" s="56"/>
      <c r="AS196" s="56"/>
      <c r="AT196" s="37"/>
      <c r="AU196" s="54"/>
      <c r="AV196" s="54"/>
      <c r="AW196" s="55"/>
      <c r="AX196" s="55"/>
      <c r="AY196" s="75"/>
      <c r="AZ196" s="54"/>
      <c r="BA196" s="54"/>
      <c r="BB196" s="55"/>
      <c r="BC196" s="54"/>
      <c r="BD196" s="54"/>
      <c r="BE196" s="54"/>
      <c r="BF196" s="54"/>
      <c r="BG196" s="54"/>
      <c r="BH196" s="55"/>
      <c r="BI196" s="75"/>
      <c r="BJ196" s="55"/>
      <c r="BK196" s="75"/>
      <c r="BL196" s="55"/>
      <c r="BM196" s="56"/>
      <c r="BN196" s="56"/>
      <c r="BO196" s="44"/>
      <c r="BP196" s="44"/>
      <c r="BQ196" s="44"/>
      <c r="BR196" s="44"/>
      <c r="BS196" s="44"/>
      <c r="BT196" s="44"/>
      <c r="BU196" s="44"/>
      <c r="BV196" s="44"/>
    </row>
    <row r="197" spans="1:74" ht="12" customHeight="1" x14ac:dyDescent="0.2">
      <c r="A197" s="42"/>
      <c r="B197" s="42"/>
      <c r="C197" s="54"/>
      <c r="D197" s="54"/>
      <c r="E197" s="55"/>
      <c r="F197" s="55"/>
      <c r="G197" s="55"/>
      <c r="H197" s="74"/>
      <c r="I197" s="54"/>
      <c r="J197" s="54"/>
      <c r="K197" s="55"/>
      <c r="L197" s="54"/>
      <c r="M197" s="54"/>
      <c r="N197" s="54"/>
      <c r="O197" s="54"/>
      <c r="P197" s="54"/>
      <c r="Q197" s="55"/>
      <c r="R197" s="36"/>
      <c r="S197" s="54"/>
      <c r="T197" s="54"/>
      <c r="U197" s="54"/>
      <c r="V197" s="54"/>
      <c r="W197" s="54"/>
      <c r="X197" s="55"/>
      <c r="Y197" s="54"/>
      <c r="Z197" s="54"/>
      <c r="AA197" s="56"/>
      <c r="AB197" s="56"/>
      <c r="AC197" s="56"/>
      <c r="AD197" s="54"/>
      <c r="AE197" s="54"/>
      <c r="AF197" s="54"/>
      <c r="AG197" s="54"/>
      <c r="AH197" s="54"/>
      <c r="AI197" s="54"/>
      <c r="AJ197" s="54"/>
      <c r="AK197" s="56"/>
      <c r="AL197" s="56"/>
      <c r="AM197" s="56"/>
      <c r="AN197" s="85"/>
      <c r="AO197" s="54"/>
      <c r="AP197" s="54"/>
      <c r="AQ197" s="55"/>
      <c r="AR197" s="56"/>
      <c r="AS197" s="56"/>
      <c r="AT197" s="37"/>
      <c r="AU197" s="54"/>
      <c r="AV197" s="54"/>
      <c r="AW197" s="55"/>
      <c r="AX197" s="55"/>
      <c r="AY197" s="75"/>
      <c r="AZ197" s="54"/>
      <c r="BA197" s="54"/>
      <c r="BB197" s="55"/>
      <c r="BC197" s="54"/>
      <c r="BD197" s="54"/>
      <c r="BE197" s="54"/>
      <c r="BF197" s="54"/>
      <c r="BG197" s="54"/>
      <c r="BH197" s="55"/>
      <c r="BI197" s="75"/>
      <c r="BJ197" s="55"/>
      <c r="BK197" s="75"/>
      <c r="BL197" s="55"/>
      <c r="BM197" s="56"/>
      <c r="BN197" s="56"/>
      <c r="BO197" s="44"/>
      <c r="BP197" s="44"/>
      <c r="BQ197" s="44"/>
      <c r="BR197" s="44"/>
      <c r="BS197" s="44"/>
      <c r="BT197" s="44"/>
      <c r="BU197" s="44"/>
      <c r="BV197" s="44"/>
    </row>
    <row r="198" spans="1:74" ht="12" customHeight="1" x14ac:dyDescent="0.2">
      <c r="A198" s="42"/>
      <c r="B198" s="42"/>
      <c r="C198" s="54"/>
      <c r="D198" s="54"/>
      <c r="E198" s="55"/>
      <c r="F198" s="55"/>
      <c r="G198" s="55"/>
      <c r="H198" s="74"/>
      <c r="I198" s="54"/>
      <c r="J198" s="54"/>
      <c r="K198" s="55"/>
      <c r="L198" s="54"/>
      <c r="M198" s="54"/>
      <c r="N198" s="54"/>
      <c r="O198" s="54"/>
      <c r="P198" s="54"/>
      <c r="Q198" s="55"/>
      <c r="R198" s="36"/>
      <c r="S198" s="54"/>
      <c r="T198" s="54"/>
      <c r="U198" s="54"/>
      <c r="V198" s="54"/>
      <c r="W198" s="54"/>
      <c r="X198" s="55"/>
      <c r="Y198" s="54"/>
      <c r="Z198" s="54"/>
      <c r="AA198" s="56"/>
      <c r="AB198" s="56"/>
      <c r="AC198" s="56"/>
      <c r="AD198" s="54"/>
      <c r="AE198" s="54"/>
      <c r="AF198" s="54"/>
      <c r="AG198" s="54"/>
      <c r="AH198" s="54"/>
      <c r="AI198" s="54"/>
      <c r="AJ198" s="54"/>
      <c r="AK198" s="56"/>
      <c r="AL198" s="56"/>
      <c r="AM198" s="56"/>
      <c r="AN198" s="56"/>
      <c r="AO198" s="54"/>
      <c r="AP198" s="54"/>
      <c r="AQ198" s="55"/>
      <c r="AR198" s="56"/>
      <c r="AS198" s="56"/>
      <c r="AT198" s="37"/>
      <c r="AU198" s="54"/>
      <c r="AV198" s="54"/>
      <c r="AW198" s="55"/>
      <c r="AX198" s="55"/>
      <c r="AY198" s="75"/>
      <c r="AZ198" s="54"/>
      <c r="BA198" s="54"/>
      <c r="BB198" s="55"/>
      <c r="BC198" s="54"/>
      <c r="BD198" s="54"/>
      <c r="BE198" s="54"/>
      <c r="BF198" s="54"/>
      <c r="BG198" s="54"/>
      <c r="BH198" s="55"/>
      <c r="BI198" s="75"/>
      <c r="BJ198" s="55"/>
      <c r="BK198" s="75"/>
      <c r="BL198" s="55"/>
      <c r="BM198" s="56"/>
      <c r="BN198" s="56"/>
      <c r="BO198" s="44"/>
      <c r="BP198" s="44"/>
      <c r="BQ198" s="44"/>
      <c r="BR198" s="44"/>
      <c r="BS198" s="44"/>
      <c r="BT198" s="44"/>
      <c r="BU198" s="44"/>
      <c r="BV198" s="44"/>
    </row>
    <row r="199" spans="1:74" ht="12" customHeight="1" x14ac:dyDescent="0.2">
      <c r="A199" s="42"/>
      <c r="B199" s="42"/>
      <c r="C199" s="54"/>
      <c r="D199" s="54"/>
      <c r="E199" s="55"/>
      <c r="F199" s="55"/>
      <c r="G199" s="55"/>
      <c r="H199" s="74"/>
      <c r="I199" s="54"/>
      <c r="J199" s="54"/>
      <c r="K199" s="55"/>
      <c r="L199" s="54"/>
      <c r="M199" s="54"/>
      <c r="N199" s="54"/>
      <c r="O199" s="54"/>
      <c r="P199" s="54"/>
      <c r="Q199" s="55"/>
      <c r="R199" s="36"/>
      <c r="S199" s="54"/>
      <c r="T199" s="54"/>
      <c r="U199" s="54"/>
      <c r="V199" s="54"/>
      <c r="W199" s="54"/>
      <c r="X199" s="55"/>
      <c r="Y199" s="54"/>
      <c r="Z199" s="54"/>
      <c r="AA199" s="56"/>
      <c r="AB199" s="56"/>
      <c r="AC199" s="56"/>
      <c r="AD199" s="54"/>
      <c r="AE199" s="54"/>
      <c r="AF199" s="54"/>
      <c r="AG199" s="54"/>
      <c r="AH199" s="54"/>
      <c r="AI199" s="54"/>
      <c r="AJ199" s="54"/>
      <c r="AK199" s="56"/>
      <c r="AL199" s="56"/>
      <c r="AM199" s="56"/>
      <c r="AN199" s="56"/>
      <c r="AO199" s="54"/>
      <c r="AP199" s="54"/>
      <c r="AQ199" s="55"/>
      <c r="AR199" s="56"/>
      <c r="AS199" s="56"/>
      <c r="AT199" s="37"/>
      <c r="AU199" s="54"/>
      <c r="AV199" s="54"/>
      <c r="AW199" s="55"/>
      <c r="AX199" s="55"/>
      <c r="AY199" s="75"/>
      <c r="AZ199" s="54"/>
      <c r="BA199" s="54"/>
      <c r="BB199" s="55"/>
      <c r="BC199" s="54"/>
      <c r="BD199" s="54"/>
      <c r="BE199" s="54"/>
      <c r="BF199" s="54"/>
      <c r="BG199" s="54"/>
      <c r="BH199" s="55"/>
      <c r="BI199" s="75"/>
      <c r="BJ199" s="55"/>
      <c r="BK199" s="75"/>
      <c r="BL199" s="55"/>
      <c r="BM199" s="56"/>
      <c r="BN199" s="56"/>
      <c r="BO199" s="44"/>
      <c r="BP199" s="44"/>
      <c r="BQ199" s="44"/>
      <c r="BR199" s="44"/>
      <c r="BS199" s="44"/>
      <c r="BT199" s="44"/>
      <c r="BU199" s="44"/>
      <c r="BV199" s="44"/>
    </row>
    <row r="200" spans="1:74" ht="12" customHeight="1" x14ac:dyDescent="0.2">
      <c r="A200" s="42"/>
      <c r="B200" s="42"/>
      <c r="C200" s="54"/>
      <c r="D200" s="54"/>
      <c r="E200" s="55"/>
      <c r="F200" s="55"/>
      <c r="G200" s="55"/>
      <c r="H200" s="74"/>
      <c r="I200" s="54"/>
      <c r="J200" s="54"/>
      <c r="K200" s="55"/>
      <c r="L200" s="54"/>
      <c r="M200" s="54"/>
      <c r="N200" s="54"/>
      <c r="O200" s="54"/>
      <c r="P200" s="54"/>
      <c r="Q200" s="55"/>
      <c r="R200" s="36"/>
      <c r="S200" s="54"/>
      <c r="T200" s="54"/>
      <c r="U200" s="54"/>
      <c r="V200" s="54"/>
      <c r="W200" s="54"/>
      <c r="X200" s="55"/>
      <c r="Y200" s="54"/>
      <c r="Z200" s="54"/>
      <c r="AA200" s="56"/>
      <c r="AB200" s="56"/>
      <c r="AC200" s="56"/>
      <c r="AD200" s="54"/>
      <c r="AE200" s="54"/>
      <c r="AF200" s="54"/>
      <c r="AG200" s="54"/>
      <c r="AH200" s="54"/>
      <c r="AI200" s="54"/>
      <c r="AJ200" s="54"/>
      <c r="AK200" s="56"/>
      <c r="AL200" s="56"/>
      <c r="AM200" s="56"/>
      <c r="AN200" s="56"/>
      <c r="AO200" s="54"/>
      <c r="AP200" s="54"/>
      <c r="AQ200" s="55"/>
      <c r="AR200" s="56"/>
      <c r="AS200" s="56"/>
      <c r="AT200" s="37"/>
      <c r="AU200" s="54"/>
      <c r="AV200" s="54"/>
      <c r="AW200" s="55"/>
      <c r="AX200" s="55"/>
      <c r="AY200" s="75"/>
      <c r="AZ200" s="54"/>
      <c r="BA200" s="54"/>
      <c r="BB200" s="55"/>
      <c r="BC200" s="54"/>
      <c r="BD200" s="54"/>
      <c r="BE200" s="54"/>
      <c r="BF200" s="54"/>
      <c r="BG200" s="54"/>
      <c r="BH200" s="55"/>
      <c r="BI200" s="75"/>
      <c r="BJ200" s="55"/>
      <c r="BK200" s="75"/>
      <c r="BL200" s="55"/>
      <c r="BM200" s="56"/>
      <c r="BN200" s="56"/>
      <c r="BO200" s="44"/>
      <c r="BP200" s="44"/>
      <c r="BQ200" s="44"/>
      <c r="BR200" s="44"/>
      <c r="BS200" s="44"/>
      <c r="BT200" s="44"/>
      <c r="BU200" s="44"/>
      <c r="BV200" s="44"/>
    </row>
    <row r="201" spans="1:74" ht="12" customHeight="1" x14ac:dyDescent="0.2">
      <c r="A201" s="42"/>
      <c r="B201" s="42"/>
      <c r="C201" s="54"/>
      <c r="D201" s="54"/>
      <c r="E201" s="55"/>
      <c r="F201" s="55"/>
      <c r="G201" s="55"/>
      <c r="H201" s="74"/>
      <c r="I201" s="54"/>
      <c r="J201" s="54"/>
      <c r="K201" s="55"/>
      <c r="L201" s="54"/>
      <c r="M201" s="54"/>
      <c r="N201" s="54"/>
      <c r="O201" s="54"/>
      <c r="P201" s="54"/>
      <c r="Q201" s="55"/>
      <c r="R201" s="36"/>
      <c r="S201" s="54"/>
      <c r="T201" s="54"/>
      <c r="U201" s="54"/>
      <c r="V201" s="54"/>
      <c r="W201" s="54"/>
      <c r="X201" s="55"/>
      <c r="Y201" s="54"/>
      <c r="Z201" s="54"/>
      <c r="AA201" s="56"/>
      <c r="AB201" s="56"/>
      <c r="AC201" s="56"/>
      <c r="AD201" s="54"/>
      <c r="AE201" s="54"/>
      <c r="AF201" s="54"/>
      <c r="AG201" s="54"/>
      <c r="AH201" s="54"/>
      <c r="AI201" s="54"/>
      <c r="AJ201" s="54"/>
      <c r="AK201" s="56"/>
      <c r="AL201" s="56"/>
      <c r="AM201" s="56"/>
      <c r="AN201" s="56"/>
      <c r="AO201" s="54"/>
      <c r="AP201" s="54"/>
      <c r="AQ201" s="55"/>
      <c r="AR201" s="56"/>
      <c r="AS201" s="56"/>
      <c r="AT201" s="37"/>
      <c r="AU201" s="54"/>
      <c r="AV201" s="54"/>
      <c r="AW201" s="55"/>
      <c r="AX201" s="55"/>
      <c r="AY201" s="75"/>
      <c r="AZ201" s="54"/>
      <c r="BA201" s="54"/>
      <c r="BB201" s="55"/>
      <c r="BC201" s="54"/>
      <c r="BD201" s="54"/>
      <c r="BE201" s="54"/>
      <c r="BF201" s="54"/>
      <c r="BG201" s="54"/>
      <c r="BH201" s="55"/>
      <c r="BI201" s="75"/>
      <c r="BJ201" s="55"/>
      <c r="BK201" s="75"/>
      <c r="BL201" s="55"/>
      <c r="BM201" s="56"/>
      <c r="BN201" s="56"/>
      <c r="BO201" s="44"/>
      <c r="BP201" s="44"/>
      <c r="BQ201" s="44"/>
      <c r="BR201" s="44"/>
      <c r="BS201" s="44"/>
      <c r="BT201" s="44"/>
      <c r="BU201" s="44"/>
      <c r="BV201" s="44"/>
    </row>
    <row r="202" spans="1:74" ht="12" customHeight="1" x14ac:dyDescent="0.2">
      <c r="A202" s="42"/>
      <c r="B202" s="42"/>
      <c r="C202" s="54"/>
      <c r="D202" s="54"/>
      <c r="E202" s="55"/>
      <c r="F202" s="55"/>
      <c r="G202" s="55"/>
      <c r="H202" s="74"/>
      <c r="I202" s="54"/>
      <c r="J202" s="54"/>
      <c r="K202" s="55"/>
      <c r="L202" s="54"/>
      <c r="M202" s="54"/>
      <c r="N202" s="54"/>
      <c r="O202" s="54"/>
      <c r="P202" s="54"/>
      <c r="Q202" s="55"/>
      <c r="R202" s="36"/>
      <c r="S202" s="54"/>
      <c r="T202" s="54"/>
      <c r="U202" s="54"/>
      <c r="V202" s="54"/>
      <c r="W202" s="54"/>
      <c r="X202" s="55"/>
      <c r="Y202" s="54"/>
      <c r="Z202" s="54"/>
      <c r="AA202" s="56"/>
      <c r="AB202" s="56"/>
      <c r="AC202" s="56"/>
      <c r="AD202" s="54"/>
      <c r="AE202" s="54"/>
      <c r="AF202" s="54"/>
      <c r="AG202" s="54"/>
      <c r="AH202" s="54"/>
      <c r="AI202" s="54"/>
      <c r="AJ202" s="54"/>
      <c r="AK202" s="56"/>
      <c r="AL202" s="56"/>
      <c r="AM202" s="56"/>
      <c r="AN202" s="56"/>
      <c r="AO202" s="54"/>
      <c r="AP202" s="54"/>
      <c r="AQ202" s="55"/>
      <c r="AR202" s="56"/>
      <c r="AS202" s="56"/>
      <c r="AT202" s="37"/>
      <c r="AU202" s="54"/>
      <c r="AV202" s="54"/>
      <c r="AW202" s="55"/>
      <c r="AX202" s="55"/>
      <c r="AY202" s="75"/>
      <c r="AZ202" s="54"/>
      <c r="BA202" s="54"/>
      <c r="BB202" s="55"/>
      <c r="BC202" s="54"/>
      <c r="BD202" s="54"/>
      <c r="BE202" s="54"/>
      <c r="BF202" s="54"/>
      <c r="BG202" s="54"/>
      <c r="BH202" s="55"/>
      <c r="BI202" s="75"/>
      <c r="BJ202" s="55"/>
      <c r="BK202" s="75"/>
      <c r="BL202" s="55"/>
      <c r="BM202" s="56"/>
      <c r="BN202" s="56"/>
      <c r="BO202" s="44"/>
      <c r="BP202" s="44"/>
      <c r="BQ202" s="44"/>
      <c r="BR202" s="44"/>
      <c r="BS202" s="44"/>
      <c r="BT202" s="44"/>
      <c r="BU202" s="44"/>
      <c r="BV202" s="44"/>
    </row>
    <row r="203" spans="1:74" ht="12" customHeight="1" x14ac:dyDescent="0.2">
      <c r="A203" s="42"/>
      <c r="B203" s="42"/>
      <c r="C203" s="54"/>
      <c r="D203" s="54"/>
      <c r="E203" s="55"/>
      <c r="F203" s="55"/>
      <c r="G203" s="55"/>
      <c r="H203" s="74"/>
      <c r="I203" s="54"/>
      <c r="J203" s="54"/>
      <c r="K203" s="55"/>
      <c r="L203" s="54"/>
      <c r="M203" s="54"/>
      <c r="N203" s="54"/>
      <c r="O203" s="54"/>
      <c r="P203" s="54"/>
      <c r="Q203" s="55"/>
      <c r="R203" s="36"/>
      <c r="S203" s="54"/>
      <c r="T203" s="54"/>
      <c r="U203" s="54"/>
      <c r="V203" s="54"/>
      <c r="W203" s="54"/>
      <c r="X203" s="55"/>
      <c r="Y203" s="54"/>
      <c r="Z203" s="54"/>
      <c r="AA203" s="56"/>
      <c r="AB203" s="56"/>
      <c r="AC203" s="56"/>
      <c r="AD203" s="54"/>
      <c r="AE203" s="54"/>
      <c r="AF203" s="54"/>
      <c r="AG203" s="54"/>
      <c r="AH203" s="54"/>
      <c r="AI203" s="54"/>
      <c r="AJ203" s="54"/>
      <c r="AK203" s="56"/>
      <c r="AL203" s="56"/>
      <c r="AM203" s="56"/>
      <c r="AN203" s="56"/>
      <c r="AO203" s="54"/>
      <c r="AP203" s="54"/>
      <c r="AQ203" s="55"/>
      <c r="AR203" s="56"/>
      <c r="AS203" s="56"/>
      <c r="AT203" s="37"/>
      <c r="AU203" s="54"/>
      <c r="AV203" s="54"/>
      <c r="AW203" s="55"/>
      <c r="AX203" s="55"/>
      <c r="AY203" s="75"/>
      <c r="AZ203" s="54"/>
      <c r="BA203" s="54"/>
      <c r="BB203" s="55"/>
      <c r="BC203" s="54"/>
      <c r="BD203" s="54"/>
      <c r="BE203" s="54"/>
      <c r="BF203" s="54"/>
      <c r="BG203" s="54"/>
      <c r="BH203" s="55"/>
      <c r="BI203" s="75"/>
      <c r="BJ203" s="55"/>
      <c r="BK203" s="75"/>
      <c r="BL203" s="55"/>
      <c r="BM203" s="56"/>
      <c r="BN203" s="56"/>
      <c r="BO203" s="44"/>
      <c r="BP203" s="44"/>
      <c r="BQ203" s="44"/>
      <c r="BR203" s="44"/>
      <c r="BS203" s="44"/>
      <c r="BT203" s="44"/>
      <c r="BU203" s="44"/>
      <c r="BV203" s="44"/>
    </row>
    <row r="204" spans="1:74" ht="12" customHeight="1" x14ac:dyDescent="0.2">
      <c r="A204" s="42"/>
      <c r="B204" s="42"/>
      <c r="C204" s="54"/>
      <c r="D204" s="54"/>
      <c r="E204" s="55"/>
      <c r="F204" s="55"/>
      <c r="G204" s="55"/>
      <c r="H204" s="74"/>
      <c r="I204" s="54"/>
      <c r="J204" s="54"/>
      <c r="K204" s="55"/>
      <c r="L204" s="54"/>
      <c r="M204" s="54"/>
      <c r="N204" s="54"/>
      <c r="O204" s="54"/>
      <c r="P204" s="54"/>
      <c r="Q204" s="55"/>
      <c r="R204" s="36"/>
      <c r="S204" s="54"/>
      <c r="T204" s="54"/>
      <c r="U204" s="54"/>
      <c r="V204" s="54"/>
      <c r="W204" s="54"/>
      <c r="X204" s="55"/>
      <c r="Y204" s="54"/>
      <c r="Z204" s="54"/>
      <c r="AA204" s="56"/>
      <c r="AB204" s="56"/>
      <c r="AC204" s="56"/>
      <c r="AD204" s="54"/>
      <c r="AE204" s="54"/>
      <c r="AF204" s="54"/>
      <c r="AG204" s="54"/>
      <c r="AH204" s="54"/>
      <c r="AI204" s="54"/>
      <c r="AJ204" s="54"/>
      <c r="AK204" s="56"/>
      <c r="AL204" s="56"/>
      <c r="AM204" s="56"/>
      <c r="AN204" s="56"/>
      <c r="AO204" s="54"/>
      <c r="AP204" s="54"/>
      <c r="AQ204" s="55"/>
      <c r="AR204" s="56"/>
      <c r="AS204" s="56"/>
      <c r="AT204" s="37"/>
      <c r="AU204" s="54"/>
      <c r="AV204" s="54"/>
      <c r="AW204" s="55"/>
      <c r="AX204" s="55"/>
      <c r="AY204" s="75"/>
      <c r="AZ204" s="54"/>
      <c r="BA204" s="54"/>
      <c r="BB204" s="55"/>
      <c r="BC204" s="54"/>
      <c r="BD204" s="54"/>
      <c r="BE204" s="54"/>
      <c r="BF204" s="54"/>
      <c r="BG204" s="54"/>
      <c r="BH204" s="55"/>
      <c r="BI204" s="75"/>
      <c r="BJ204" s="55"/>
      <c r="BK204" s="75"/>
      <c r="BL204" s="55"/>
      <c r="BM204" s="56"/>
      <c r="BN204" s="56"/>
      <c r="BO204" s="44"/>
      <c r="BP204" s="44"/>
      <c r="BQ204" s="44"/>
      <c r="BR204" s="44"/>
      <c r="BS204" s="44"/>
      <c r="BT204" s="44"/>
      <c r="BU204" s="44"/>
      <c r="BV204" s="44"/>
    </row>
    <row r="205" spans="1:74" ht="12" customHeight="1" x14ac:dyDescent="0.2">
      <c r="A205" s="42"/>
      <c r="B205" s="42"/>
      <c r="C205" s="54"/>
      <c r="D205" s="54"/>
      <c r="E205" s="55"/>
      <c r="F205" s="55"/>
      <c r="G205" s="55"/>
      <c r="H205" s="74"/>
      <c r="I205" s="54"/>
      <c r="J205" s="54"/>
      <c r="K205" s="55"/>
      <c r="L205" s="54"/>
      <c r="M205" s="54"/>
      <c r="N205" s="54"/>
      <c r="O205" s="54"/>
      <c r="P205" s="54"/>
      <c r="Q205" s="55"/>
      <c r="R205" s="36"/>
      <c r="S205" s="54"/>
      <c r="T205" s="54"/>
      <c r="U205" s="54"/>
      <c r="V205" s="54"/>
      <c r="W205" s="54"/>
      <c r="X205" s="55"/>
      <c r="Y205" s="54"/>
      <c r="Z205" s="54"/>
      <c r="AA205" s="56"/>
      <c r="AB205" s="56"/>
      <c r="AC205" s="56"/>
      <c r="AD205" s="54"/>
      <c r="AE205" s="54"/>
      <c r="AF205" s="54"/>
      <c r="AG205" s="54"/>
      <c r="AH205" s="54"/>
      <c r="AI205" s="54"/>
      <c r="AJ205" s="54"/>
      <c r="AK205" s="56"/>
      <c r="AL205" s="56"/>
      <c r="AM205" s="56"/>
      <c r="AN205" s="56"/>
      <c r="AO205" s="54"/>
      <c r="AP205" s="54"/>
      <c r="AQ205" s="55"/>
      <c r="AR205" s="56"/>
      <c r="AS205" s="56"/>
      <c r="AT205" s="37"/>
      <c r="AU205" s="54"/>
      <c r="AV205" s="54"/>
      <c r="AW205" s="55"/>
      <c r="AX205" s="55"/>
      <c r="AY205" s="75"/>
      <c r="AZ205" s="54"/>
      <c r="BA205" s="54"/>
      <c r="BB205" s="55"/>
      <c r="BC205" s="54"/>
      <c r="BD205" s="54"/>
      <c r="BE205" s="54"/>
      <c r="BF205" s="54"/>
      <c r="BG205" s="54"/>
      <c r="BH205" s="55"/>
      <c r="BI205" s="75"/>
      <c r="BJ205" s="55"/>
      <c r="BK205" s="75"/>
      <c r="BL205" s="55"/>
      <c r="BM205" s="56"/>
      <c r="BN205" s="56"/>
      <c r="BO205" s="44"/>
      <c r="BP205" s="44"/>
      <c r="BQ205" s="44"/>
      <c r="BR205" s="44"/>
      <c r="BS205" s="44"/>
      <c r="BT205" s="44"/>
      <c r="BU205" s="44"/>
      <c r="BV205" s="44"/>
    </row>
    <row r="206" spans="1:74" ht="12" customHeight="1" x14ac:dyDescent="0.2">
      <c r="A206" s="42"/>
      <c r="B206" s="42"/>
      <c r="C206" s="54"/>
      <c r="D206" s="54"/>
      <c r="E206" s="55"/>
      <c r="F206" s="55"/>
      <c r="G206" s="55"/>
      <c r="H206" s="74"/>
      <c r="I206" s="54"/>
      <c r="J206" s="54"/>
      <c r="K206" s="55"/>
      <c r="L206" s="54"/>
      <c r="M206" s="54"/>
      <c r="N206" s="54"/>
      <c r="O206" s="54"/>
      <c r="P206" s="54"/>
      <c r="Q206" s="55"/>
      <c r="R206" s="36"/>
      <c r="S206" s="54"/>
      <c r="T206" s="54"/>
      <c r="U206" s="54"/>
      <c r="V206" s="54"/>
      <c r="W206" s="54"/>
      <c r="X206" s="55"/>
      <c r="Y206" s="54"/>
      <c r="Z206" s="54"/>
      <c r="AA206" s="56"/>
      <c r="AB206" s="56"/>
      <c r="AC206" s="56"/>
      <c r="AD206" s="54"/>
      <c r="AE206" s="54"/>
      <c r="AF206" s="54"/>
      <c r="AG206" s="54"/>
      <c r="AH206" s="54"/>
      <c r="AI206" s="54"/>
      <c r="AJ206" s="54"/>
      <c r="AK206" s="56"/>
      <c r="AL206" s="56"/>
      <c r="AM206" s="56"/>
      <c r="AN206" s="56"/>
      <c r="AO206" s="54"/>
      <c r="AP206" s="54"/>
      <c r="AQ206" s="55"/>
      <c r="AR206" s="56"/>
      <c r="AS206" s="56"/>
      <c r="AT206" s="37"/>
      <c r="AU206" s="54"/>
      <c r="AV206" s="54"/>
      <c r="AW206" s="55"/>
      <c r="AX206" s="55"/>
      <c r="AY206" s="75"/>
      <c r="AZ206" s="54"/>
      <c r="BA206" s="54"/>
      <c r="BB206" s="55"/>
      <c r="BC206" s="54"/>
      <c r="BD206" s="54"/>
      <c r="BE206" s="54"/>
      <c r="BF206" s="54"/>
      <c r="BG206" s="54"/>
      <c r="BH206" s="55"/>
      <c r="BI206" s="75"/>
      <c r="BJ206" s="55"/>
      <c r="BK206" s="75"/>
      <c r="BL206" s="55"/>
      <c r="BM206" s="56"/>
      <c r="BN206" s="56"/>
      <c r="BO206" s="44"/>
      <c r="BP206" s="44"/>
      <c r="BQ206" s="44"/>
      <c r="BR206" s="44"/>
      <c r="BS206" s="44"/>
      <c r="BT206" s="44"/>
      <c r="BU206" s="44"/>
      <c r="BV206" s="44"/>
    </row>
    <row r="207" spans="1:74" ht="12" customHeight="1" x14ac:dyDescent="0.2">
      <c r="A207" s="42"/>
      <c r="B207" s="42"/>
      <c r="C207" s="54"/>
      <c r="D207" s="54"/>
      <c r="E207" s="55"/>
      <c r="F207" s="55"/>
      <c r="G207" s="55"/>
      <c r="H207" s="74"/>
      <c r="I207" s="54"/>
      <c r="J207" s="54"/>
      <c r="K207" s="55"/>
      <c r="L207" s="54"/>
      <c r="M207" s="54"/>
      <c r="N207" s="54"/>
      <c r="O207" s="54"/>
      <c r="P207" s="54"/>
      <c r="Q207" s="55"/>
      <c r="R207" s="36"/>
      <c r="S207" s="54"/>
      <c r="T207" s="54"/>
      <c r="U207" s="54"/>
      <c r="V207" s="54"/>
      <c r="W207" s="54"/>
      <c r="X207" s="55"/>
      <c r="Y207" s="54"/>
      <c r="Z207" s="54"/>
      <c r="AA207" s="56"/>
      <c r="AB207" s="56"/>
      <c r="AC207" s="56"/>
      <c r="AD207" s="54"/>
      <c r="AE207" s="54"/>
      <c r="AF207" s="54"/>
      <c r="AG207" s="54"/>
      <c r="AH207" s="54"/>
      <c r="AI207" s="54"/>
      <c r="AJ207" s="54"/>
      <c r="AK207" s="56"/>
      <c r="AL207" s="56"/>
      <c r="AM207" s="56"/>
      <c r="AN207" s="56"/>
      <c r="AO207" s="54"/>
      <c r="AP207" s="54"/>
      <c r="AQ207" s="55"/>
      <c r="AR207" s="56"/>
      <c r="AS207" s="56"/>
      <c r="AT207" s="37"/>
      <c r="AU207" s="54"/>
      <c r="AV207" s="54"/>
      <c r="AW207" s="55"/>
      <c r="AX207" s="55"/>
      <c r="AY207" s="75"/>
      <c r="AZ207" s="54"/>
      <c r="BA207" s="54"/>
      <c r="BB207" s="55"/>
      <c r="BC207" s="54"/>
      <c r="BD207" s="54"/>
      <c r="BE207" s="54"/>
      <c r="BF207" s="54"/>
      <c r="BG207" s="54"/>
      <c r="BH207" s="55"/>
      <c r="BI207" s="75"/>
      <c r="BJ207" s="55"/>
      <c r="BK207" s="75"/>
      <c r="BL207" s="55"/>
      <c r="BM207" s="56"/>
      <c r="BN207" s="56"/>
      <c r="BO207" s="44"/>
      <c r="BP207" s="44"/>
      <c r="BQ207" s="44"/>
      <c r="BR207" s="44"/>
      <c r="BS207" s="44"/>
      <c r="BT207" s="44"/>
      <c r="BU207" s="44"/>
      <c r="BV207" s="44"/>
    </row>
    <row r="208" spans="1:74" ht="12" customHeight="1" x14ac:dyDescent="0.2">
      <c r="A208" s="42"/>
      <c r="B208" s="42"/>
      <c r="C208" s="54"/>
      <c r="D208" s="54"/>
      <c r="E208" s="55"/>
      <c r="F208" s="55"/>
      <c r="G208" s="55"/>
      <c r="H208" s="74"/>
      <c r="I208" s="54"/>
      <c r="J208" s="54"/>
      <c r="K208" s="55"/>
      <c r="L208" s="54"/>
      <c r="M208" s="54"/>
      <c r="N208" s="54"/>
      <c r="O208" s="54"/>
      <c r="P208" s="54"/>
      <c r="Q208" s="55"/>
      <c r="R208" s="36"/>
      <c r="S208" s="54"/>
      <c r="T208" s="54"/>
      <c r="U208" s="54"/>
      <c r="V208" s="54"/>
      <c r="W208" s="54"/>
      <c r="X208" s="55"/>
      <c r="Y208" s="54"/>
      <c r="Z208" s="54"/>
      <c r="AA208" s="56"/>
      <c r="AB208" s="56"/>
      <c r="AC208" s="56"/>
      <c r="AD208" s="54"/>
      <c r="AE208" s="54"/>
      <c r="AF208" s="54"/>
      <c r="AG208" s="54"/>
      <c r="AH208" s="54"/>
      <c r="AI208" s="54"/>
      <c r="AJ208" s="54"/>
      <c r="AK208" s="56"/>
      <c r="AL208" s="56"/>
      <c r="AM208" s="56"/>
      <c r="AN208" s="56"/>
      <c r="AO208" s="54"/>
      <c r="AP208" s="54"/>
      <c r="AQ208" s="55"/>
      <c r="AR208" s="56"/>
      <c r="AS208" s="56"/>
      <c r="AT208" s="37"/>
      <c r="AU208" s="54"/>
      <c r="AV208" s="54"/>
      <c r="AW208" s="55"/>
      <c r="AX208" s="55"/>
      <c r="AY208" s="75"/>
      <c r="AZ208" s="54"/>
      <c r="BA208" s="54"/>
      <c r="BB208" s="55"/>
      <c r="BC208" s="54"/>
      <c r="BD208" s="54"/>
      <c r="BE208" s="54"/>
      <c r="BF208" s="54"/>
      <c r="BG208" s="54"/>
      <c r="BH208" s="55"/>
      <c r="BI208" s="75"/>
      <c r="BJ208" s="55"/>
      <c r="BK208" s="75"/>
      <c r="BL208" s="55"/>
      <c r="BM208" s="56"/>
      <c r="BN208" s="56"/>
      <c r="BO208" s="44"/>
      <c r="BP208" s="44"/>
      <c r="BQ208" s="44"/>
      <c r="BR208" s="44"/>
      <c r="BS208" s="44"/>
      <c r="BT208" s="44"/>
      <c r="BU208" s="44"/>
      <c r="BV208" s="44"/>
    </row>
    <row r="209" spans="1:74" ht="12" customHeight="1" x14ac:dyDescent="0.2">
      <c r="A209" s="42"/>
      <c r="B209" s="42"/>
      <c r="C209" s="54"/>
      <c r="D209" s="54"/>
      <c r="E209" s="55"/>
      <c r="F209" s="55"/>
      <c r="G209" s="55"/>
      <c r="H209" s="74"/>
      <c r="I209" s="54"/>
      <c r="J209" s="54"/>
      <c r="K209" s="55"/>
      <c r="L209" s="54"/>
      <c r="M209" s="54"/>
      <c r="N209" s="54"/>
      <c r="O209" s="54"/>
      <c r="P209" s="54"/>
      <c r="Q209" s="55"/>
      <c r="R209" s="36"/>
      <c r="S209" s="54"/>
      <c r="T209" s="54"/>
      <c r="U209" s="54"/>
      <c r="V209" s="54"/>
      <c r="W209" s="54"/>
      <c r="X209" s="55"/>
      <c r="Y209" s="54"/>
      <c r="Z209" s="54"/>
      <c r="AA209" s="56"/>
      <c r="AB209" s="56"/>
      <c r="AC209" s="56"/>
      <c r="AD209" s="54"/>
      <c r="AE209" s="54"/>
      <c r="AF209" s="54"/>
      <c r="AG209" s="54"/>
      <c r="AH209" s="54"/>
      <c r="AI209" s="54"/>
      <c r="AJ209" s="54"/>
      <c r="AK209" s="56"/>
      <c r="AL209" s="56"/>
      <c r="AM209" s="56"/>
      <c r="AN209" s="56"/>
      <c r="AO209" s="54"/>
      <c r="AP209" s="54"/>
      <c r="AQ209" s="55"/>
      <c r="AR209" s="56"/>
      <c r="AS209" s="56"/>
      <c r="AT209" s="37"/>
      <c r="AU209" s="54"/>
      <c r="AV209" s="54"/>
      <c r="AW209" s="55"/>
      <c r="AX209" s="55"/>
      <c r="AY209" s="75"/>
      <c r="AZ209" s="54"/>
      <c r="BA209" s="54"/>
      <c r="BB209" s="55"/>
      <c r="BC209" s="54"/>
      <c r="BD209" s="54"/>
      <c r="BE209" s="54"/>
      <c r="BF209" s="54"/>
      <c r="BG209" s="54"/>
      <c r="BH209" s="55"/>
      <c r="BI209" s="75"/>
      <c r="BJ209" s="55"/>
      <c r="BK209" s="75"/>
      <c r="BL209" s="55"/>
      <c r="BM209" s="56"/>
      <c r="BN209" s="56"/>
      <c r="BO209" s="44"/>
      <c r="BP209" s="44"/>
      <c r="BQ209" s="44"/>
      <c r="BR209" s="44"/>
      <c r="BS209" s="44"/>
      <c r="BT209" s="44"/>
      <c r="BU209" s="44"/>
      <c r="BV209" s="44"/>
    </row>
    <row r="210" spans="1:74" ht="12" customHeight="1" x14ac:dyDescent="0.2">
      <c r="A210" s="42"/>
      <c r="B210" s="42"/>
      <c r="C210" s="54"/>
      <c r="D210" s="54"/>
      <c r="E210" s="55"/>
      <c r="F210" s="55"/>
      <c r="G210" s="55"/>
      <c r="H210" s="74"/>
      <c r="I210" s="54"/>
      <c r="J210" s="54"/>
      <c r="K210" s="55"/>
      <c r="L210" s="54"/>
      <c r="M210" s="54"/>
      <c r="N210" s="54"/>
      <c r="O210" s="54"/>
      <c r="P210" s="54"/>
      <c r="Q210" s="55"/>
      <c r="R210" s="36"/>
      <c r="S210" s="54"/>
      <c r="T210" s="54"/>
      <c r="U210" s="54"/>
      <c r="V210" s="54"/>
      <c r="W210" s="54"/>
      <c r="X210" s="55"/>
      <c r="Y210" s="54"/>
      <c r="Z210" s="54"/>
      <c r="AA210" s="56"/>
      <c r="AB210" s="56"/>
      <c r="AC210" s="56"/>
      <c r="AD210" s="54"/>
      <c r="AE210" s="54"/>
      <c r="AF210" s="54"/>
      <c r="AG210" s="54"/>
      <c r="AH210" s="54"/>
      <c r="AI210" s="54"/>
      <c r="AJ210" s="54"/>
      <c r="AK210" s="56"/>
      <c r="AL210" s="56"/>
      <c r="AM210" s="56"/>
      <c r="AN210" s="56"/>
      <c r="AO210" s="54"/>
      <c r="AP210" s="54"/>
      <c r="AQ210" s="55"/>
      <c r="AR210" s="56"/>
      <c r="AS210" s="56"/>
      <c r="AT210" s="37"/>
      <c r="AU210" s="54"/>
      <c r="AV210" s="54"/>
      <c r="AW210" s="55"/>
      <c r="AX210" s="55"/>
      <c r="AY210" s="75"/>
      <c r="AZ210" s="54"/>
      <c r="BA210" s="54"/>
      <c r="BB210" s="55"/>
      <c r="BC210" s="54"/>
      <c r="BD210" s="54"/>
      <c r="BE210" s="54"/>
      <c r="BF210" s="54"/>
      <c r="BG210" s="54"/>
      <c r="BH210" s="55"/>
      <c r="BI210" s="75"/>
      <c r="BJ210" s="55"/>
      <c r="BK210" s="75"/>
      <c r="BL210" s="55"/>
      <c r="BM210" s="56"/>
      <c r="BN210" s="56"/>
      <c r="BO210" s="44"/>
      <c r="BP210" s="44"/>
      <c r="BQ210" s="44"/>
      <c r="BR210" s="44"/>
      <c r="BS210" s="44"/>
      <c r="BT210" s="44"/>
      <c r="BU210" s="44"/>
      <c r="BV210" s="44"/>
    </row>
    <row r="211" spans="1:74" ht="12" customHeight="1" x14ac:dyDescent="0.2">
      <c r="A211" s="42"/>
      <c r="B211" s="42"/>
      <c r="C211" s="54"/>
      <c r="D211" s="54"/>
      <c r="E211" s="55"/>
      <c r="F211" s="55"/>
      <c r="G211" s="55"/>
      <c r="H211" s="74"/>
      <c r="I211" s="54"/>
      <c r="J211" s="54"/>
      <c r="K211" s="55"/>
      <c r="L211" s="54"/>
      <c r="M211" s="54"/>
      <c r="N211" s="54"/>
      <c r="O211" s="54"/>
      <c r="P211" s="54"/>
      <c r="Q211" s="55"/>
      <c r="R211" s="36"/>
      <c r="S211" s="54"/>
      <c r="T211" s="54"/>
      <c r="U211" s="54"/>
      <c r="V211" s="54"/>
      <c r="W211" s="54"/>
      <c r="X211" s="55"/>
      <c r="Y211" s="54"/>
      <c r="Z211" s="54"/>
      <c r="AA211" s="56"/>
      <c r="AB211" s="56"/>
      <c r="AC211" s="56"/>
      <c r="AD211" s="54"/>
      <c r="AE211" s="54"/>
      <c r="AF211" s="54"/>
      <c r="AG211" s="54"/>
      <c r="AH211" s="54"/>
      <c r="AI211" s="54"/>
      <c r="AJ211" s="54"/>
      <c r="AK211" s="56"/>
      <c r="AL211" s="56"/>
      <c r="AM211" s="56"/>
      <c r="AN211" s="56"/>
      <c r="AO211" s="54"/>
      <c r="AP211" s="54"/>
      <c r="AQ211" s="55"/>
      <c r="AR211" s="56"/>
      <c r="AS211" s="56"/>
      <c r="AT211" s="37"/>
      <c r="AU211" s="54"/>
      <c r="AV211" s="54"/>
      <c r="AW211" s="55"/>
      <c r="AX211" s="55"/>
      <c r="AY211" s="75"/>
      <c r="AZ211" s="54"/>
      <c r="BA211" s="54"/>
      <c r="BB211" s="55"/>
      <c r="BC211" s="54"/>
      <c r="BD211" s="54"/>
      <c r="BE211" s="54"/>
      <c r="BF211" s="54"/>
      <c r="BG211" s="54"/>
      <c r="BH211" s="55"/>
      <c r="BI211" s="75"/>
      <c r="BJ211" s="55"/>
      <c r="BK211" s="75"/>
      <c r="BL211" s="55"/>
      <c r="BM211" s="56"/>
      <c r="BN211" s="56"/>
      <c r="BO211" s="44"/>
      <c r="BP211" s="44"/>
      <c r="BQ211" s="44"/>
      <c r="BR211" s="44"/>
      <c r="BS211" s="44"/>
      <c r="BT211" s="44"/>
      <c r="BU211" s="44"/>
      <c r="BV211" s="44"/>
    </row>
    <row r="212" spans="1:74" ht="12" customHeight="1" x14ac:dyDescent="0.2">
      <c r="A212" s="42"/>
      <c r="B212" s="42"/>
      <c r="C212" s="54"/>
      <c r="D212" s="54"/>
      <c r="E212" s="55"/>
      <c r="F212" s="55"/>
      <c r="G212" s="55"/>
      <c r="H212" s="74"/>
      <c r="I212" s="54"/>
      <c r="J212" s="54"/>
      <c r="K212" s="55"/>
      <c r="L212" s="54"/>
      <c r="M212" s="54"/>
      <c r="N212" s="54"/>
      <c r="O212" s="54"/>
      <c r="P212" s="54"/>
      <c r="Q212" s="55"/>
      <c r="R212" s="36"/>
      <c r="S212" s="54"/>
      <c r="T212" s="54"/>
      <c r="U212" s="54"/>
      <c r="V212" s="54"/>
      <c r="W212" s="54"/>
      <c r="X212" s="55"/>
      <c r="Y212" s="54"/>
      <c r="Z212" s="54"/>
      <c r="AA212" s="56"/>
      <c r="AB212" s="56"/>
      <c r="AC212" s="56"/>
      <c r="AD212" s="54"/>
      <c r="AE212" s="54"/>
      <c r="AF212" s="54"/>
      <c r="AG212" s="54"/>
      <c r="AH212" s="54"/>
      <c r="AI212" s="54"/>
      <c r="AJ212" s="54"/>
      <c r="AK212" s="56"/>
      <c r="AL212" s="56"/>
      <c r="AM212" s="56"/>
      <c r="AN212" s="56"/>
      <c r="AO212" s="54"/>
      <c r="AP212" s="54"/>
      <c r="AQ212" s="55"/>
      <c r="AR212" s="56"/>
      <c r="AS212" s="56"/>
      <c r="AT212" s="37"/>
      <c r="AU212" s="54"/>
      <c r="AV212" s="54"/>
      <c r="AW212" s="55"/>
      <c r="AX212" s="55"/>
      <c r="AY212" s="75"/>
      <c r="AZ212" s="54"/>
      <c r="BA212" s="54"/>
      <c r="BB212" s="55"/>
      <c r="BC212" s="54"/>
      <c r="BD212" s="54"/>
      <c r="BE212" s="54"/>
      <c r="BF212" s="54"/>
      <c r="BG212" s="54"/>
      <c r="BH212" s="55"/>
      <c r="BI212" s="75"/>
      <c r="BJ212" s="55"/>
      <c r="BK212" s="75"/>
      <c r="BL212" s="55"/>
      <c r="BM212" s="56"/>
      <c r="BN212" s="56"/>
      <c r="BO212" s="44"/>
      <c r="BP212" s="44"/>
      <c r="BQ212" s="44"/>
      <c r="BR212" s="44"/>
      <c r="BS212" s="44"/>
      <c r="BT212" s="44"/>
      <c r="BU212" s="44"/>
      <c r="BV212" s="44"/>
    </row>
    <row r="213" spans="1:74" ht="12" customHeight="1" x14ac:dyDescent="0.2">
      <c r="A213" s="42"/>
      <c r="B213" s="42"/>
      <c r="C213" s="54"/>
      <c r="D213" s="54"/>
      <c r="E213" s="55"/>
      <c r="F213" s="55"/>
      <c r="G213" s="55"/>
      <c r="H213" s="74"/>
      <c r="I213" s="54"/>
      <c r="J213" s="54"/>
      <c r="K213" s="55"/>
      <c r="L213" s="54"/>
      <c r="M213" s="54"/>
      <c r="N213" s="54"/>
      <c r="O213" s="54"/>
      <c r="P213" s="54"/>
      <c r="Q213" s="55"/>
      <c r="R213" s="36"/>
      <c r="S213" s="54"/>
      <c r="T213" s="54"/>
      <c r="U213" s="54"/>
      <c r="V213" s="54"/>
      <c r="W213" s="54"/>
      <c r="X213" s="55"/>
      <c r="Y213" s="54"/>
      <c r="Z213" s="54"/>
      <c r="AA213" s="56"/>
      <c r="AB213" s="56"/>
      <c r="AC213" s="56"/>
      <c r="AD213" s="54"/>
      <c r="AE213" s="54"/>
      <c r="AF213" s="54"/>
      <c r="AG213" s="54"/>
      <c r="AH213" s="54"/>
      <c r="AI213" s="54"/>
      <c r="AJ213" s="54"/>
      <c r="AK213" s="56"/>
      <c r="AL213" s="56"/>
      <c r="AM213" s="56"/>
      <c r="AN213" s="56"/>
      <c r="AO213" s="54"/>
      <c r="AP213" s="54"/>
      <c r="AQ213" s="55"/>
      <c r="AR213" s="56"/>
      <c r="AS213" s="56"/>
      <c r="AT213" s="37"/>
      <c r="AU213" s="54"/>
      <c r="AV213" s="54"/>
      <c r="AW213" s="55"/>
      <c r="AX213" s="55"/>
      <c r="AY213" s="75"/>
      <c r="AZ213" s="54"/>
      <c r="BA213" s="54"/>
      <c r="BB213" s="55"/>
      <c r="BC213" s="54"/>
      <c r="BD213" s="54"/>
      <c r="BE213" s="54"/>
      <c r="BF213" s="54"/>
      <c r="BG213" s="54"/>
      <c r="BH213" s="55"/>
      <c r="BI213" s="75"/>
      <c r="BJ213" s="55"/>
      <c r="BK213" s="75"/>
      <c r="BL213" s="55"/>
      <c r="BM213" s="56"/>
      <c r="BN213" s="56"/>
      <c r="BO213" s="44"/>
      <c r="BP213" s="44"/>
      <c r="BQ213" s="44"/>
      <c r="BR213" s="44"/>
      <c r="BS213" s="44"/>
      <c r="BT213" s="44"/>
      <c r="BU213" s="44"/>
      <c r="BV213" s="44"/>
    </row>
    <row r="214" spans="1:74" ht="12" customHeight="1" x14ac:dyDescent="0.2">
      <c r="A214" s="42"/>
      <c r="B214" s="42"/>
      <c r="C214" s="54"/>
      <c r="D214" s="54"/>
      <c r="E214" s="55"/>
      <c r="F214" s="55"/>
      <c r="G214" s="55"/>
      <c r="H214" s="74"/>
      <c r="I214" s="54"/>
      <c r="J214" s="54"/>
      <c r="K214" s="55"/>
      <c r="L214" s="54"/>
      <c r="M214" s="54"/>
      <c r="N214" s="54"/>
      <c r="O214" s="54"/>
      <c r="P214" s="54"/>
      <c r="Q214" s="55"/>
      <c r="R214" s="36"/>
      <c r="S214" s="54"/>
      <c r="T214" s="54"/>
      <c r="U214" s="54"/>
      <c r="V214" s="54"/>
      <c r="W214" s="54"/>
      <c r="X214" s="55"/>
      <c r="Y214" s="54"/>
      <c r="Z214" s="54"/>
      <c r="AA214" s="56"/>
      <c r="AB214" s="56"/>
      <c r="AC214" s="56"/>
      <c r="AD214" s="54"/>
      <c r="AE214" s="54"/>
      <c r="AF214" s="54"/>
      <c r="AG214" s="54"/>
      <c r="AH214" s="54"/>
      <c r="AI214" s="54"/>
      <c r="AJ214" s="54"/>
      <c r="AK214" s="56"/>
      <c r="AL214" s="56"/>
      <c r="AM214" s="56"/>
      <c r="AN214" s="56"/>
      <c r="AO214" s="54"/>
      <c r="AP214" s="54"/>
      <c r="AQ214" s="55"/>
      <c r="AR214" s="56"/>
      <c r="AS214" s="56"/>
      <c r="AT214" s="37"/>
      <c r="AU214" s="54"/>
      <c r="AV214" s="54"/>
      <c r="AW214" s="55"/>
      <c r="AX214" s="55"/>
      <c r="AY214" s="75"/>
      <c r="AZ214" s="54"/>
      <c r="BA214" s="54"/>
      <c r="BB214" s="55"/>
      <c r="BC214" s="54"/>
      <c r="BD214" s="54"/>
      <c r="BE214" s="54"/>
      <c r="BF214" s="54"/>
      <c r="BG214" s="54"/>
      <c r="BH214" s="55"/>
      <c r="BI214" s="75"/>
      <c r="BJ214" s="55"/>
      <c r="BK214" s="75"/>
      <c r="BL214" s="55"/>
      <c r="BM214" s="56"/>
      <c r="BN214" s="56"/>
      <c r="BO214" s="44"/>
      <c r="BP214" s="44"/>
      <c r="BQ214" s="44"/>
      <c r="BR214" s="44"/>
      <c r="BS214" s="44"/>
      <c r="BT214" s="44"/>
      <c r="BU214" s="44"/>
      <c r="BV214" s="44"/>
    </row>
    <row r="215" spans="1:74" x14ac:dyDescent="0.2">
      <c r="A215" s="42"/>
      <c r="B215" s="42"/>
      <c r="C215" s="54"/>
      <c r="D215" s="54"/>
      <c r="E215" s="55"/>
      <c r="F215" s="55"/>
      <c r="G215" s="55"/>
      <c r="H215" s="74"/>
      <c r="I215" s="54"/>
      <c r="J215" s="54"/>
      <c r="K215" s="55"/>
      <c r="L215" s="54"/>
      <c r="M215" s="54"/>
      <c r="N215" s="54"/>
      <c r="O215" s="54"/>
      <c r="P215" s="54"/>
      <c r="Q215" s="55"/>
      <c r="R215" s="36"/>
      <c r="S215" s="54"/>
      <c r="T215" s="54"/>
      <c r="U215" s="54"/>
      <c r="V215" s="54"/>
      <c r="W215" s="54"/>
      <c r="X215" s="55"/>
      <c r="Y215" s="54"/>
      <c r="Z215" s="54"/>
      <c r="AA215" s="56"/>
      <c r="AB215" s="56"/>
      <c r="AC215" s="56"/>
      <c r="AD215" s="54"/>
      <c r="AE215" s="54"/>
      <c r="AF215" s="54"/>
      <c r="AG215" s="54"/>
      <c r="AH215" s="54"/>
      <c r="AI215" s="54"/>
      <c r="AJ215" s="54"/>
      <c r="AK215" s="56"/>
      <c r="AL215" s="56"/>
      <c r="AM215" s="56"/>
      <c r="AN215" s="56"/>
      <c r="AO215" s="54"/>
      <c r="AP215" s="54"/>
      <c r="AQ215" s="55"/>
      <c r="AR215" s="56"/>
      <c r="AS215" s="56"/>
      <c r="AT215" s="37"/>
      <c r="AU215" s="54"/>
      <c r="AV215" s="54"/>
      <c r="AW215" s="55"/>
      <c r="AX215" s="55"/>
      <c r="AY215" s="75"/>
      <c r="AZ215" s="54"/>
      <c r="BA215" s="54"/>
      <c r="BB215" s="55"/>
      <c r="BC215" s="54"/>
      <c r="BD215" s="54"/>
      <c r="BE215" s="54"/>
      <c r="BF215" s="54"/>
      <c r="BG215" s="54"/>
      <c r="BH215" s="55"/>
      <c r="BI215" s="75"/>
      <c r="BJ215" s="55"/>
      <c r="BK215" s="75"/>
      <c r="BL215" s="55"/>
      <c r="BM215" s="56"/>
      <c r="BN215" s="56"/>
      <c r="BO215" s="44"/>
      <c r="BP215" s="44"/>
      <c r="BQ215" s="44"/>
      <c r="BR215" s="44"/>
      <c r="BS215" s="44"/>
      <c r="BT215" s="44"/>
      <c r="BU215" s="44"/>
    </row>
    <row r="216" spans="1:74" x14ac:dyDescent="0.2">
      <c r="A216" s="42"/>
      <c r="B216" s="42"/>
      <c r="C216" s="54"/>
      <c r="D216" s="54"/>
      <c r="E216" s="55"/>
      <c r="F216" s="55"/>
      <c r="G216" s="55"/>
      <c r="H216" s="74"/>
      <c r="I216" s="54"/>
      <c r="J216" s="54"/>
      <c r="K216" s="55"/>
      <c r="L216" s="54"/>
      <c r="M216" s="54"/>
      <c r="N216" s="54"/>
      <c r="O216" s="54"/>
      <c r="P216" s="54"/>
      <c r="Q216" s="55"/>
      <c r="R216" s="36"/>
      <c r="S216" s="54"/>
      <c r="T216" s="54"/>
      <c r="U216" s="54"/>
      <c r="V216" s="54"/>
      <c r="W216" s="54"/>
      <c r="X216" s="55"/>
      <c r="Y216" s="54"/>
      <c r="Z216" s="54"/>
      <c r="AA216" s="56"/>
      <c r="AB216" s="56"/>
      <c r="AC216" s="56"/>
      <c r="AD216" s="54"/>
      <c r="AE216" s="54"/>
      <c r="AF216" s="54"/>
      <c r="AG216" s="54"/>
      <c r="AH216" s="54"/>
      <c r="AI216" s="54"/>
      <c r="AJ216" s="54"/>
      <c r="AK216" s="56"/>
      <c r="AL216" s="56"/>
      <c r="AM216" s="56"/>
      <c r="AN216" s="56"/>
      <c r="AO216" s="54"/>
      <c r="AP216" s="54"/>
      <c r="AQ216" s="55"/>
      <c r="AR216" s="56"/>
      <c r="AS216" s="56"/>
      <c r="AT216" s="37"/>
      <c r="AU216" s="54"/>
      <c r="AV216" s="54"/>
      <c r="AW216" s="55"/>
      <c r="AX216" s="55"/>
      <c r="AY216" s="75"/>
      <c r="AZ216" s="54"/>
      <c r="BA216" s="54"/>
      <c r="BB216" s="55"/>
      <c r="BC216" s="54"/>
      <c r="BD216" s="54"/>
      <c r="BE216" s="54"/>
      <c r="BF216" s="54"/>
      <c r="BG216" s="54"/>
      <c r="BH216" s="55"/>
      <c r="BI216" s="75"/>
      <c r="BJ216" s="55"/>
      <c r="BK216" s="75"/>
      <c r="BL216" s="55"/>
      <c r="BM216" s="56"/>
      <c r="BN216" s="56"/>
      <c r="BO216" s="44"/>
      <c r="BP216" s="44"/>
      <c r="BQ216" s="44"/>
      <c r="BR216" s="44"/>
      <c r="BS216" s="44"/>
      <c r="BT216" s="44"/>
      <c r="BU216" s="44"/>
    </row>
    <row r="217" spans="1:74" x14ac:dyDescent="0.2">
      <c r="A217" s="42"/>
      <c r="B217" s="42"/>
      <c r="C217" s="54"/>
      <c r="D217" s="54"/>
      <c r="E217" s="55"/>
      <c r="F217" s="55"/>
      <c r="G217" s="55"/>
      <c r="H217" s="74"/>
      <c r="I217" s="54"/>
      <c r="J217" s="54"/>
      <c r="K217" s="55"/>
      <c r="L217" s="54"/>
      <c r="M217" s="54"/>
      <c r="N217" s="54"/>
      <c r="O217" s="54"/>
      <c r="P217" s="54"/>
      <c r="Q217" s="55"/>
      <c r="R217" s="36"/>
      <c r="S217" s="54"/>
      <c r="T217" s="54"/>
      <c r="U217" s="54"/>
      <c r="V217" s="54"/>
      <c r="W217" s="54"/>
      <c r="X217" s="55"/>
      <c r="Y217" s="54"/>
      <c r="Z217" s="54"/>
      <c r="AA217" s="56"/>
      <c r="AB217" s="56"/>
      <c r="AC217" s="56"/>
      <c r="AD217" s="54"/>
      <c r="AE217" s="54"/>
      <c r="AF217" s="54"/>
      <c r="AG217" s="54"/>
      <c r="AH217" s="54"/>
      <c r="AI217" s="54"/>
      <c r="AJ217" s="54"/>
      <c r="AK217" s="56"/>
      <c r="AL217" s="56"/>
      <c r="AM217" s="56"/>
      <c r="AN217" s="56"/>
      <c r="AO217" s="54"/>
      <c r="AP217" s="54"/>
      <c r="AQ217" s="55"/>
      <c r="AR217" s="56"/>
      <c r="AS217" s="56"/>
      <c r="AT217" s="37"/>
      <c r="AU217" s="54"/>
      <c r="AV217" s="54"/>
      <c r="AW217" s="55"/>
      <c r="AX217" s="55"/>
      <c r="AY217" s="75"/>
      <c r="AZ217" s="54"/>
      <c r="BA217" s="54"/>
      <c r="BB217" s="55"/>
      <c r="BC217" s="54"/>
      <c r="BD217" s="54"/>
      <c r="BE217" s="54"/>
      <c r="BF217" s="54"/>
      <c r="BG217" s="54"/>
      <c r="BH217" s="55"/>
      <c r="BI217" s="75"/>
      <c r="BJ217" s="55"/>
      <c r="BK217" s="75"/>
      <c r="BL217" s="55"/>
      <c r="BM217" s="56"/>
      <c r="BN217" s="56"/>
      <c r="BO217" s="44"/>
      <c r="BP217" s="44"/>
      <c r="BQ217" s="44"/>
      <c r="BR217" s="44"/>
      <c r="BS217" s="44"/>
      <c r="BT217" s="44"/>
      <c r="BU217" s="44"/>
    </row>
    <row r="218" spans="1:74" x14ac:dyDescent="0.2">
      <c r="A218" s="42"/>
      <c r="B218" s="42"/>
      <c r="C218" s="54"/>
      <c r="D218" s="54"/>
      <c r="E218" s="55"/>
      <c r="F218" s="55"/>
      <c r="G218" s="55"/>
      <c r="H218" s="74"/>
      <c r="I218" s="54"/>
      <c r="J218" s="54"/>
      <c r="K218" s="55"/>
      <c r="L218" s="54"/>
      <c r="M218" s="54"/>
      <c r="N218" s="54"/>
      <c r="O218" s="54"/>
      <c r="P218" s="54"/>
      <c r="Q218" s="55"/>
      <c r="R218" s="36"/>
      <c r="S218" s="54"/>
      <c r="T218" s="54"/>
      <c r="U218" s="54"/>
      <c r="V218" s="54"/>
      <c r="W218" s="54"/>
      <c r="X218" s="55"/>
      <c r="Y218" s="54"/>
      <c r="Z218" s="54"/>
      <c r="AA218" s="56"/>
      <c r="AB218" s="56"/>
      <c r="AC218" s="56"/>
      <c r="AD218" s="54"/>
      <c r="AE218" s="54"/>
      <c r="AF218" s="54"/>
      <c r="AG218" s="54"/>
      <c r="AH218" s="54"/>
      <c r="AI218" s="54"/>
      <c r="AJ218" s="54"/>
      <c r="AK218" s="56"/>
      <c r="AL218" s="56"/>
      <c r="AM218" s="56"/>
      <c r="AN218" s="56"/>
      <c r="AO218" s="54"/>
      <c r="AP218" s="54"/>
      <c r="AQ218" s="55"/>
      <c r="AR218" s="56"/>
      <c r="AS218" s="56"/>
      <c r="AT218" s="37"/>
      <c r="AU218" s="54"/>
      <c r="AV218" s="54"/>
      <c r="AW218" s="55"/>
      <c r="AX218" s="55"/>
      <c r="AY218" s="75"/>
      <c r="AZ218" s="54"/>
      <c r="BA218" s="54"/>
      <c r="BB218" s="55"/>
      <c r="BC218" s="54"/>
      <c r="BD218" s="54"/>
      <c r="BE218" s="54"/>
      <c r="BF218" s="54"/>
      <c r="BG218" s="54"/>
      <c r="BH218" s="55"/>
      <c r="BI218" s="75"/>
      <c r="BJ218" s="55"/>
      <c r="BK218" s="75"/>
      <c r="BL218" s="55"/>
      <c r="BM218" s="56"/>
      <c r="BN218" s="56"/>
      <c r="BO218" s="44"/>
      <c r="BP218" s="44"/>
      <c r="BQ218" s="44"/>
      <c r="BR218" s="44"/>
      <c r="BS218" s="44"/>
      <c r="BT218" s="44"/>
      <c r="BU218" s="44"/>
    </row>
    <row r="219" spans="1:74" x14ac:dyDescent="0.2">
      <c r="A219" s="42"/>
      <c r="B219" s="42"/>
      <c r="C219" s="54"/>
      <c r="D219" s="54"/>
      <c r="E219" s="55"/>
      <c r="F219" s="55"/>
      <c r="G219" s="55"/>
      <c r="H219" s="74"/>
      <c r="I219" s="54"/>
      <c r="J219" s="54"/>
      <c r="K219" s="55"/>
      <c r="L219" s="54"/>
      <c r="M219" s="54"/>
      <c r="N219" s="54"/>
      <c r="O219" s="54"/>
      <c r="P219" s="54"/>
      <c r="Q219" s="55"/>
      <c r="R219" s="36"/>
      <c r="S219" s="54"/>
      <c r="T219" s="54"/>
      <c r="U219" s="54"/>
      <c r="V219" s="54"/>
      <c r="W219" s="54"/>
      <c r="X219" s="55"/>
      <c r="Y219" s="54"/>
      <c r="Z219" s="54"/>
      <c r="AA219" s="56"/>
      <c r="AB219" s="56"/>
      <c r="AC219" s="56"/>
      <c r="AD219" s="54"/>
      <c r="AE219" s="54"/>
      <c r="AF219" s="54"/>
      <c r="AG219" s="54"/>
      <c r="AH219" s="54"/>
      <c r="AI219" s="54"/>
      <c r="AJ219" s="54"/>
      <c r="AK219" s="56"/>
      <c r="AL219" s="56"/>
      <c r="AM219" s="56"/>
      <c r="AN219" s="56"/>
      <c r="AO219" s="54"/>
      <c r="AP219" s="54"/>
      <c r="AQ219" s="55"/>
      <c r="AR219" s="56"/>
      <c r="AS219" s="56"/>
      <c r="AT219" s="37"/>
      <c r="AU219" s="54"/>
      <c r="AV219" s="54"/>
      <c r="AW219" s="55"/>
      <c r="AX219" s="55"/>
      <c r="AY219" s="75"/>
      <c r="AZ219" s="54"/>
      <c r="BA219" s="54"/>
      <c r="BB219" s="55"/>
      <c r="BC219" s="54"/>
      <c r="BD219" s="54"/>
      <c r="BE219" s="54"/>
      <c r="BF219" s="54"/>
      <c r="BG219" s="54"/>
      <c r="BH219" s="55"/>
      <c r="BI219" s="75"/>
      <c r="BJ219" s="55"/>
      <c r="BK219" s="75"/>
      <c r="BL219" s="55"/>
      <c r="BM219" s="56"/>
      <c r="BN219" s="56"/>
      <c r="BO219" s="44"/>
      <c r="BP219" s="44"/>
      <c r="BQ219" s="44"/>
      <c r="BR219" s="44"/>
      <c r="BS219" s="44"/>
      <c r="BT219" s="44"/>
      <c r="BU219" s="44"/>
    </row>
    <row r="220" spans="1:74" x14ac:dyDescent="0.2">
      <c r="A220" s="42"/>
      <c r="B220" s="42"/>
      <c r="C220" s="54"/>
      <c r="D220" s="54"/>
      <c r="E220" s="55"/>
      <c r="F220" s="55"/>
      <c r="G220" s="55"/>
      <c r="H220" s="74"/>
      <c r="I220" s="54"/>
      <c r="J220" s="54"/>
      <c r="K220" s="55"/>
      <c r="L220" s="54"/>
      <c r="M220" s="54"/>
      <c r="N220" s="54"/>
      <c r="O220" s="54"/>
      <c r="P220" s="54"/>
      <c r="Q220" s="55"/>
      <c r="R220" s="36"/>
      <c r="S220" s="54"/>
      <c r="T220" s="54"/>
      <c r="U220" s="54"/>
      <c r="V220" s="54"/>
      <c r="W220" s="54"/>
      <c r="X220" s="55"/>
      <c r="Y220" s="54"/>
      <c r="Z220" s="54"/>
      <c r="AA220" s="56"/>
      <c r="AB220" s="56"/>
      <c r="AC220" s="56"/>
      <c r="AD220" s="54"/>
      <c r="AE220" s="54"/>
      <c r="AF220" s="54"/>
      <c r="AG220" s="54"/>
      <c r="AH220" s="54"/>
      <c r="AI220" s="54"/>
      <c r="AJ220" s="54"/>
      <c r="AK220" s="56"/>
      <c r="AL220" s="56"/>
      <c r="AM220" s="56"/>
      <c r="AN220" s="56"/>
      <c r="AO220" s="54"/>
      <c r="AP220" s="54"/>
      <c r="AQ220" s="55"/>
      <c r="AR220" s="56"/>
      <c r="AS220" s="56"/>
      <c r="AT220" s="37"/>
      <c r="AU220" s="54"/>
      <c r="AV220" s="54"/>
      <c r="AW220" s="55"/>
      <c r="AX220" s="55"/>
      <c r="AY220" s="75"/>
      <c r="AZ220" s="54"/>
      <c r="BA220" s="54"/>
      <c r="BB220" s="55"/>
      <c r="BC220" s="54"/>
      <c r="BD220" s="54"/>
      <c r="BE220" s="54"/>
      <c r="BF220" s="54"/>
      <c r="BG220" s="54"/>
      <c r="BH220" s="55"/>
      <c r="BI220" s="75"/>
      <c r="BJ220" s="55"/>
      <c r="BK220" s="75"/>
      <c r="BL220" s="55"/>
      <c r="BM220" s="56"/>
      <c r="BN220" s="56"/>
      <c r="BO220" s="44"/>
      <c r="BP220" s="44"/>
      <c r="BQ220" s="44"/>
      <c r="BR220" s="44"/>
      <c r="BS220" s="44"/>
      <c r="BT220" s="44"/>
      <c r="BU220" s="44"/>
    </row>
    <row r="221" spans="1:74" x14ac:dyDescent="0.2">
      <c r="A221" s="42"/>
      <c r="B221" s="42"/>
      <c r="C221" s="54"/>
      <c r="D221" s="54"/>
      <c r="E221" s="55"/>
      <c r="F221" s="55"/>
      <c r="G221" s="55"/>
      <c r="H221" s="74"/>
      <c r="I221" s="54"/>
      <c r="J221" s="54"/>
      <c r="K221" s="55"/>
      <c r="L221" s="54"/>
      <c r="M221" s="54"/>
      <c r="N221" s="54"/>
      <c r="O221" s="54"/>
      <c r="P221" s="54"/>
      <c r="Q221" s="55"/>
      <c r="R221" s="36"/>
      <c r="S221" s="54"/>
      <c r="T221" s="54"/>
      <c r="U221" s="54"/>
      <c r="V221" s="54"/>
      <c r="W221" s="54"/>
      <c r="X221" s="55"/>
      <c r="Y221" s="54"/>
      <c r="Z221" s="54"/>
      <c r="AA221" s="56"/>
      <c r="AB221" s="56"/>
      <c r="AC221" s="56"/>
      <c r="AD221" s="54"/>
      <c r="AE221" s="54"/>
      <c r="AF221" s="54"/>
      <c r="AG221" s="54"/>
      <c r="AH221" s="54"/>
      <c r="AI221" s="54"/>
      <c r="AJ221" s="54"/>
      <c r="AK221" s="56"/>
      <c r="AL221" s="56"/>
      <c r="AM221" s="56"/>
      <c r="AN221" s="56"/>
      <c r="AO221" s="54"/>
      <c r="AP221" s="54"/>
      <c r="AQ221" s="55"/>
      <c r="AR221" s="56"/>
      <c r="AS221" s="56"/>
      <c r="AT221" s="37"/>
      <c r="AU221" s="54"/>
      <c r="AV221" s="54"/>
      <c r="AW221" s="55"/>
      <c r="AX221" s="55"/>
      <c r="AY221" s="75"/>
      <c r="AZ221" s="54"/>
      <c r="BA221" s="54"/>
      <c r="BB221" s="55"/>
      <c r="BC221" s="54"/>
      <c r="BD221" s="54"/>
      <c r="BE221" s="54"/>
      <c r="BF221" s="54"/>
      <c r="BG221" s="54"/>
      <c r="BH221" s="55"/>
      <c r="BI221" s="75"/>
      <c r="BJ221" s="55"/>
      <c r="BK221" s="75"/>
      <c r="BL221" s="55"/>
      <c r="BM221" s="56"/>
      <c r="BN221" s="56"/>
      <c r="BO221" s="44"/>
      <c r="BP221" s="44"/>
      <c r="BQ221" s="44"/>
      <c r="BR221" s="44"/>
      <c r="BS221" s="44"/>
      <c r="BT221" s="44"/>
      <c r="BU221" s="44"/>
    </row>
    <row r="222" spans="1:74" x14ac:dyDescent="0.2">
      <c r="A222" s="42"/>
      <c r="B222" s="42"/>
      <c r="C222" s="54"/>
      <c r="D222" s="54"/>
      <c r="E222" s="55"/>
      <c r="F222" s="55"/>
      <c r="G222" s="55"/>
      <c r="H222" s="74"/>
      <c r="I222" s="54"/>
      <c r="J222" s="54"/>
      <c r="K222" s="55"/>
      <c r="L222" s="54"/>
      <c r="M222" s="54"/>
      <c r="N222" s="54"/>
      <c r="O222" s="54"/>
      <c r="P222" s="54"/>
      <c r="Q222" s="55"/>
      <c r="R222" s="36"/>
      <c r="S222" s="54"/>
      <c r="T222" s="54"/>
      <c r="U222" s="54"/>
      <c r="V222" s="54"/>
      <c r="W222" s="54"/>
      <c r="X222" s="55"/>
      <c r="Y222" s="54"/>
      <c r="Z222" s="54"/>
      <c r="AA222" s="56"/>
      <c r="AB222" s="56"/>
      <c r="AC222" s="56"/>
      <c r="AD222" s="54"/>
      <c r="AE222" s="54"/>
      <c r="AF222" s="54"/>
      <c r="AG222" s="54"/>
      <c r="AH222" s="54"/>
      <c r="AI222" s="54"/>
      <c r="AJ222" s="54"/>
      <c r="AK222" s="56"/>
      <c r="AL222" s="56"/>
      <c r="AM222" s="56"/>
      <c r="AN222" s="56"/>
      <c r="AO222" s="54"/>
      <c r="AP222" s="54"/>
      <c r="AQ222" s="55"/>
      <c r="AR222" s="56"/>
      <c r="AS222" s="56"/>
      <c r="AT222" s="37"/>
      <c r="AU222" s="54"/>
      <c r="AV222" s="54"/>
      <c r="AW222" s="55"/>
      <c r="AX222" s="55"/>
      <c r="AY222" s="75"/>
      <c r="AZ222" s="54"/>
      <c r="BA222" s="54"/>
      <c r="BB222" s="55"/>
      <c r="BC222" s="54"/>
      <c r="BD222" s="54"/>
      <c r="BE222" s="54"/>
      <c r="BF222" s="54"/>
      <c r="BG222" s="54"/>
      <c r="BH222" s="55"/>
      <c r="BI222" s="75"/>
      <c r="BJ222" s="55"/>
      <c r="BK222" s="75"/>
      <c r="BL222" s="55"/>
      <c r="BM222" s="56"/>
      <c r="BN222" s="56"/>
      <c r="BO222" s="44"/>
      <c r="BP222" s="44"/>
      <c r="BQ222" s="44"/>
      <c r="BR222" s="44"/>
      <c r="BS222" s="44"/>
      <c r="BT222" s="44"/>
      <c r="BU222" s="44"/>
    </row>
    <row r="223" spans="1:74" x14ac:dyDescent="0.2">
      <c r="A223" s="42"/>
      <c r="B223" s="42"/>
      <c r="C223" s="54"/>
      <c r="D223" s="54"/>
      <c r="E223" s="55"/>
      <c r="F223" s="55"/>
      <c r="G223" s="55"/>
      <c r="H223" s="74"/>
      <c r="I223" s="54"/>
      <c r="J223" s="54"/>
      <c r="K223" s="55"/>
      <c r="L223" s="54"/>
      <c r="M223" s="54"/>
      <c r="N223" s="54"/>
      <c r="O223" s="54"/>
      <c r="P223" s="54"/>
      <c r="Q223" s="55"/>
      <c r="R223" s="36"/>
      <c r="S223" s="54"/>
      <c r="T223" s="54"/>
      <c r="U223" s="54"/>
      <c r="V223" s="54"/>
      <c r="W223" s="54"/>
      <c r="X223" s="55"/>
      <c r="Y223" s="54"/>
      <c r="Z223" s="54"/>
      <c r="AA223" s="56"/>
      <c r="AB223" s="56"/>
      <c r="AC223" s="56"/>
      <c r="AD223" s="54"/>
      <c r="AE223" s="54"/>
      <c r="AF223" s="54"/>
      <c r="AG223" s="54"/>
      <c r="AH223" s="54"/>
      <c r="AI223" s="54"/>
      <c r="AJ223" s="54"/>
      <c r="AK223" s="56"/>
      <c r="AL223" s="56"/>
      <c r="AM223" s="56"/>
      <c r="AN223" s="56"/>
      <c r="AO223" s="54"/>
      <c r="AP223" s="54"/>
      <c r="AQ223" s="55"/>
      <c r="AR223" s="56"/>
      <c r="AS223" s="56"/>
      <c r="AT223" s="37"/>
      <c r="AU223" s="54"/>
      <c r="AV223" s="54"/>
      <c r="AW223" s="55"/>
      <c r="AX223" s="55"/>
      <c r="AY223" s="75"/>
      <c r="AZ223" s="54"/>
      <c r="BA223" s="54"/>
      <c r="BB223" s="55"/>
      <c r="BC223" s="54"/>
      <c r="BD223" s="54"/>
      <c r="BE223" s="54"/>
      <c r="BF223" s="54"/>
      <c r="BG223" s="54"/>
      <c r="BH223" s="55"/>
      <c r="BI223" s="75"/>
      <c r="BJ223" s="55"/>
      <c r="BK223" s="75"/>
      <c r="BL223" s="55"/>
      <c r="BM223" s="56"/>
      <c r="BN223" s="56"/>
      <c r="BO223" s="44"/>
      <c r="BP223" s="44"/>
      <c r="BQ223" s="44"/>
      <c r="BR223" s="44"/>
      <c r="BS223" s="44"/>
      <c r="BT223" s="44"/>
      <c r="BU223" s="44"/>
    </row>
    <row r="224" spans="1:74" x14ac:dyDescent="0.2">
      <c r="A224" s="42"/>
      <c r="B224" s="42"/>
      <c r="C224" s="54"/>
      <c r="D224" s="54"/>
      <c r="E224" s="55"/>
      <c r="F224" s="55"/>
      <c r="G224" s="55"/>
      <c r="H224" s="74"/>
      <c r="I224" s="54"/>
      <c r="J224" s="54"/>
      <c r="K224" s="55"/>
      <c r="L224" s="54"/>
      <c r="M224" s="54"/>
      <c r="N224" s="54"/>
      <c r="O224" s="54"/>
      <c r="P224" s="54"/>
      <c r="Q224" s="55"/>
      <c r="R224" s="36"/>
      <c r="S224" s="54"/>
      <c r="T224" s="54"/>
      <c r="U224" s="54"/>
      <c r="V224" s="54"/>
      <c r="W224" s="54"/>
      <c r="X224" s="55"/>
      <c r="Y224" s="54"/>
      <c r="Z224" s="54"/>
      <c r="AA224" s="56"/>
      <c r="AB224" s="56"/>
      <c r="AC224" s="56"/>
      <c r="AD224" s="54"/>
      <c r="AE224" s="54"/>
      <c r="AF224" s="54"/>
      <c r="AG224" s="54"/>
      <c r="AH224" s="54"/>
      <c r="AI224" s="54"/>
      <c r="AJ224" s="54"/>
      <c r="AK224" s="56"/>
      <c r="AL224" s="56"/>
      <c r="AM224" s="56"/>
      <c r="AN224" s="56"/>
      <c r="AO224" s="54"/>
      <c r="AP224" s="54"/>
      <c r="AQ224" s="55"/>
      <c r="AR224" s="56"/>
      <c r="AS224" s="56"/>
      <c r="AT224" s="37"/>
      <c r="AU224" s="54"/>
      <c r="AV224" s="54"/>
      <c r="AW224" s="55"/>
      <c r="AX224" s="55"/>
      <c r="AY224" s="75"/>
      <c r="AZ224" s="54"/>
      <c r="BA224" s="54"/>
      <c r="BB224" s="55"/>
      <c r="BC224" s="54"/>
      <c r="BD224" s="54"/>
      <c r="BE224" s="54"/>
      <c r="BF224" s="54"/>
      <c r="BG224" s="54"/>
      <c r="BH224" s="55"/>
      <c r="BI224" s="75"/>
      <c r="BJ224" s="55"/>
      <c r="BK224" s="75"/>
      <c r="BL224" s="55"/>
      <c r="BM224" s="56"/>
      <c r="BN224" s="56"/>
      <c r="BO224" s="44"/>
      <c r="BP224" s="44"/>
      <c r="BQ224" s="44"/>
      <c r="BR224" s="44"/>
      <c r="BS224" s="44"/>
      <c r="BT224" s="44"/>
      <c r="BU224" s="44"/>
    </row>
    <row r="225" spans="1:73" x14ac:dyDescent="0.2">
      <c r="A225" s="42"/>
      <c r="B225" s="42"/>
      <c r="C225" s="54"/>
      <c r="D225" s="54"/>
      <c r="E225" s="55"/>
      <c r="F225" s="55"/>
      <c r="G225" s="55"/>
      <c r="H225" s="74"/>
      <c r="I225" s="54"/>
      <c r="J225" s="54"/>
      <c r="K225" s="55"/>
      <c r="L225" s="54"/>
      <c r="M225" s="54"/>
      <c r="N225" s="54"/>
      <c r="O225" s="54"/>
      <c r="P225" s="54"/>
      <c r="Q225" s="55"/>
      <c r="R225" s="36"/>
      <c r="S225" s="54"/>
      <c r="T225" s="54"/>
      <c r="U225" s="54"/>
      <c r="V225" s="54"/>
      <c r="W225" s="54"/>
      <c r="X225" s="55"/>
      <c r="Y225" s="54"/>
      <c r="Z225" s="54"/>
      <c r="AA225" s="56"/>
      <c r="AB225" s="56"/>
      <c r="AC225" s="56"/>
      <c r="AD225" s="54"/>
      <c r="AE225" s="54"/>
      <c r="AF225" s="54"/>
      <c r="AG225" s="54"/>
      <c r="AH225" s="54"/>
      <c r="AI225" s="54"/>
      <c r="AJ225" s="54"/>
      <c r="AK225" s="56"/>
      <c r="AL225" s="56"/>
      <c r="AM225" s="56"/>
      <c r="AN225" s="56"/>
      <c r="AO225" s="54"/>
      <c r="AP225" s="54"/>
      <c r="AQ225" s="55"/>
      <c r="AR225" s="56"/>
      <c r="AS225" s="56"/>
      <c r="AT225" s="37"/>
      <c r="AU225" s="54"/>
      <c r="AV225" s="54"/>
      <c r="AW225" s="55"/>
      <c r="AX225" s="55"/>
      <c r="AY225" s="75"/>
      <c r="AZ225" s="54"/>
      <c r="BA225" s="54"/>
      <c r="BB225" s="55"/>
      <c r="BC225" s="54"/>
      <c r="BD225" s="54"/>
      <c r="BE225" s="54"/>
      <c r="BF225" s="54"/>
      <c r="BG225" s="54"/>
      <c r="BH225" s="55"/>
      <c r="BI225" s="75"/>
      <c r="BJ225" s="55"/>
      <c r="BK225" s="75"/>
      <c r="BL225" s="55"/>
      <c r="BM225" s="56"/>
      <c r="BN225" s="56"/>
      <c r="BO225" s="44"/>
      <c r="BP225" s="44"/>
      <c r="BQ225" s="44"/>
      <c r="BR225" s="44"/>
      <c r="BS225" s="44"/>
      <c r="BT225" s="44"/>
      <c r="BU225" s="44"/>
    </row>
    <row r="226" spans="1:73" x14ac:dyDescent="0.2">
      <c r="A226" s="42"/>
      <c r="B226" s="42"/>
      <c r="C226" s="54"/>
      <c r="D226" s="54"/>
      <c r="E226" s="55"/>
      <c r="F226" s="55"/>
      <c r="G226" s="55"/>
      <c r="H226" s="74"/>
      <c r="I226" s="54"/>
      <c r="J226" s="54"/>
      <c r="K226" s="55"/>
      <c r="L226" s="54"/>
      <c r="M226" s="54"/>
      <c r="N226" s="54"/>
      <c r="O226" s="54"/>
      <c r="P226" s="54"/>
      <c r="Q226" s="55"/>
      <c r="R226" s="36"/>
      <c r="S226" s="54"/>
      <c r="T226" s="54"/>
      <c r="U226" s="54"/>
      <c r="V226" s="54"/>
      <c r="W226" s="54"/>
      <c r="X226" s="55"/>
      <c r="Y226" s="54"/>
      <c r="Z226" s="54"/>
      <c r="AA226" s="56"/>
      <c r="AB226" s="56"/>
      <c r="AC226" s="56"/>
      <c r="AD226" s="54"/>
      <c r="AE226" s="54"/>
      <c r="AF226" s="54"/>
      <c r="AG226" s="54"/>
      <c r="AH226" s="54"/>
      <c r="AI226" s="54"/>
      <c r="AJ226" s="54"/>
      <c r="AK226" s="56"/>
      <c r="AL226" s="56"/>
      <c r="AM226" s="56"/>
      <c r="AN226" s="56"/>
      <c r="AO226" s="54"/>
      <c r="AP226" s="54"/>
      <c r="AQ226" s="55"/>
      <c r="AR226" s="56"/>
      <c r="AS226" s="56"/>
      <c r="AT226" s="37"/>
      <c r="AU226" s="54"/>
      <c r="AV226" s="54"/>
      <c r="AW226" s="55"/>
      <c r="AX226" s="55"/>
      <c r="AY226" s="75"/>
      <c r="AZ226" s="54"/>
      <c r="BA226" s="54"/>
      <c r="BB226" s="55"/>
      <c r="BC226" s="54"/>
      <c r="BD226" s="54"/>
      <c r="BE226" s="54"/>
      <c r="BF226" s="54"/>
      <c r="BG226" s="54"/>
      <c r="BH226" s="55"/>
      <c r="BI226" s="75"/>
      <c r="BJ226" s="55"/>
      <c r="BK226" s="75"/>
      <c r="BL226" s="55"/>
      <c r="BM226" s="56"/>
      <c r="BN226" s="56"/>
      <c r="BO226" s="44"/>
      <c r="BP226" s="44"/>
      <c r="BQ226" s="44"/>
      <c r="BR226" s="44"/>
      <c r="BS226" s="44"/>
      <c r="BT226" s="44"/>
      <c r="BU226" s="44"/>
    </row>
    <row r="227" spans="1:73" x14ac:dyDescent="0.2">
      <c r="A227" s="42"/>
      <c r="B227" s="42"/>
      <c r="C227" s="54"/>
      <c r="D227" s="54"/>
      <c r="E227" s="55"/>
      <c r="F227" s="55"/>
      <c r="G227" s="55"/>
      <c r="H227" s="74"/>
      <c r="I227" s="54"/>
      <c r="J227" s="54"/>
      <c r="K227" s="55"/>
      <c r="L227" s="54"/>
      <c r="M227" s="54"/>
      <c r="N227" s="54"/>
      <c r="O227" s="54"/>
      <c r="P227" s="54"/>
      <c r="Q227" s="55"/>
      <c r="R227" s="36"/>
      <c r="S227" s="54"/>
      <c r="T227" s="54"/>
      <c r="U227" s="54"/>
      <c r="V227" s="54"/>
      <c r="W227" s="54"/>
      <c r="X227" s="55"/>
      <c r="Y227" s="54"/>
      <c r="Z227" s="54"/>
      <c r="AA227" s="56"/>
      <c r="AB227" s="56"/>
      <c r="AC227" s="56"/>
      <c r="AD227" s="54"/>
      <c r="AE227" s="54"/>
      <c r="AF227" s="54"/>
      <c r="AG227" s="54"/>
      <c r="AH227" s="54"/>
      <c r="AI227" s="54"/>
      <c r="AJ227" s="54"/>
      <c r="AK227" s="56"/>
      <c r="AL227" s="56"/>
      <c r="AM227" s="56"/>
      <c r="AN227" s="56"/>
      <c r="AO227" s="54"/>
      <c r="AP227" s="54"/>
      <c r="AQ227" s="55"/>
      <c r="AR227" s="56"/>
      <c r="AS227" s="56"/>
      <c r="AT227" s="37"/>
      <c r="AU227" s="54"/>
      <c r="AV227" s="54"/>
      <c r="AW227" s="55"/>
      <c r="AX227" s="55"/>
      <c r="AY227" s="75"/>
      <c r="AZ227" s="54"/>
      <c r="BA227" s="54"/>
      <c r="BB227" s="55"/>
      <c r="BC227" s="54"/>
      <c r="BD227" s="54"/>
      <c r="BE227" s="54"/>
      <c r="BF227" s="54"/>
      <c r="BG227" s="54"/>
      <c r="BH227" s="55"/>
      <c r="BI227" s="75"/>
      <c r="BJ227" s="55"/>
      <c r="BK227" s="75"/>
      <c r="BL227" s="55"/>
      <c r="BM227" s="56"/>
      <c r="BN227" s="56"/>
      <c r="BO227" s="44"/>
      <c r="BP227" s="44"/>
      <c r="BQ227" s="44"/>
      <c r="BR227" s="44"/>
      <c r="BS227" s="44"/>
      <c r="BT227" s="44"/>
      <c r="BU227" s="44"/>
    </row>
    <row r="228" spans="1:73" x14ac:dyDescent="0.2">
      <c r="A228" s="42"/>
      <c r="B228" s="42"/>
      <c r="C228" s="54"/>
      <c r="D228" s="54"/>
      <c r="E228" s="55"/>
      <c r="F228" s="55"/>
      <c r="G228" s="55"/>
      <c r="H228" s="74"/>
      <c r="I228" s="54"/>
      <c r="J228" s="54"/>
      <c r="K228" s="55"/>
      <c r="L228" s="54"/>
      <c r="M228" s="54"/>
      <c r="N228" s="54"/>
      <c r="O228" s="54"/>
      <c r="P228" s="54"/>
      <c r="Q228" s="55"/>
      <c r="R228" s="36"/>
      <c r="S228" s="54"/>
      <c r="T228" s="54"/>
      <c r="U228" s="54"/>
      <c r="V228" s="54"/>
      <c r="W228" s="54"/>
      <c r="X228" s="55"/>
      <c r="Y228" s="54"/>
      <c r="Z228" s="54"/>
      <c r="AA228" s="56"/>
      <c r="AB228" s="56"/>
      <c r="AC228" s="56"/>
      <c r="AD228" s="54"/>
      <c r="AE228" s="54"/>
      <c r="AF228" s="54"/>
      <c r="AG228" s="54"/>
      <c r="AH228" s="54"/>
      <c r="AI228" s="54"/>
      <c r="AJ228" s="54"/>
      <c r="AK228" s="56"/>
      <c r="AL228" s="56"/>
      <c r="AM228" s="56"/>
      <c r="AN228" s="56"/>
      <c r="AO228" s="54"/>
      <c r="AP228" s="54"/>
      <c r="AQ228" s="55"/>
      <c r="AR228" s="56"/>
      <c r="AS228" s="56"/>
      <c r="AT228" s="37"/>
      <c r="AU228" s="54"/>
      <c r="AV228" s="54"/>
      <c r="AW228" s="55"/>
      <c r="AX228" s="55"/>
      <c r="AY228" s="75"/>
      <c r="AZ228" s="54"/>
      <c r="BA228" s="54"/>
      <c r="BB228" s="55"/>
      <c r="BC228" s="54"/>
      <c r="BD228" s="54"/>
      <c r="BE228" s="54"/>
      <c r="BF228" s="54"/>
      <c r="BG228" s="54"/>
      <c r="BH228" s="55"/>
      <c r="BI228" s="75"/>
      <c r="BJ228" s="55"/>
      <c r="BK228" s="75"/>
      <c r="BL228" s="55"/>
      <c r="BM228" s="56"/>
      <c r="BN228" s="56"/>
      <c r="BO228" s="44"/>
      <c r="BP228" s="44"/>
      <c r="BQ228" s="44"/>
      <c r="BR228" s="44"/>
      <c r="BS228" s="44"/>
      <c r="BT228" s="44"/>
      <c r="BU228" s="44"/>
    </row>
    <row r="229" spans="1:73" x14ac:dyDescent="0.2">
      <c r="A229" s="42"/>
      <c r="B229" s="42"/>
      <c r="C229" s="54"/>
      <c r="D229" s="54"/>
      <c r="E229" s="55"/>
      <c r="F229" s="55"/>
      <c r="G229" s="55"/>
      <c r="H229" s="74"/>
      <c r="I229" s="54"/>
      <c r="J229" s="54"/>
      <c r="K229" s="55"/>
      <c r="L229" s="54"/>
      <c r="M229" s="54"/>
      <c r="N229" s="54"/>
      <c r="O229" s="54"/>
      <c r="P229" s="54"/>
      <c r="Q229" s="55"/>
      <c r="R229" s="36"/>
      <c r="S229" s="54"/>
      <c r="T229" s="54"/>
      <c r="U229" s="54"/>
      <c r="V229" s="54"/>
      <c r="W229" s="54"/>
      <c r="X229" s="55"/>
      <c r="Y229" s="54"/>
      <c r="Z229" s="54"/>
      <c r="AA229" s="56"/>
      <c r="AB229" s="56"/>
      <c r="AC229" s="56"/>
      <c r="AD229" s="54"/>
      <c r="AE229" s="54"/>
      <c r="AF229" s="54"/>
      <c r="AG229" s="54"/>
      <c r="AH229" s="54"/>
      <c r="AI229" s="54"/>
      <c r="AJ229" s="54"/>
      <c r="AK229" s="56"/>
      <c r="AL229" s="56"/>
      <c r="AM229" s="56"/>
      <c r="AN229" s="56"/>
      <c r="AO229" s="54"/>
      <c r="AP229" s="54"/>
      <c r="AQ229" s="55"/>
      <c r="AR229" s="56"/>
      <c r="AS229" s="56"/>
      <c r="AT229" s="37"/>
      <c r="AU229" s="54"/>
      <c r="AV229" s="54"/>
      <c r="AW229" s="55"/>
      <c r="AX229" s="55"/>
      <c r="AY229" s="75"/>
      <c r="AZ229" s="54"/>
      <c r="BA229" s="54"/>
      <c r="BB229" s="55"/>
      <c r="BC229" s="54"/>
      <c r="BD229" s="54"/>
      <c r="BE229" s="54"/>
      <c r="BF229" s="54"/>
      <c r="BG229" s="54"/>
      <c r="BH229" s="55"/>
      <c r="BI229" s="75"/>
      <c r="BJ229" s="55"/>
      <c r="BK229" s="75"/>
      <c r="BL229" s="55"/>
      <c r="BM229" s="56"/>
      <c r="BN229" s="56"/>
      <c r="BO229" s="44"/>
      <c r="BP229" s="44"/>
      <c r="BQ229" s="44"/>
      <c r="BR229" s="44"/>
      <c r="BS229" s="44"/>
      <c r="BT229" s="44"/>
      <c r="BU229" s="44"/>
    </row>
    <row r="230" spans="1:73" x14ac:dyDescent="0.2">
      <c r="A230" s="42"/>
      <c r="B230" s="42"/>
      <c r="C230" s="54"/>
      <c r="D230" s="54"/>
      <c r="E230" s="55"/>
      <c r="F230" s="55"/>
      <c r="G230" s="55"/>
      <c r="H230" s="74"/>
      <c r="I230" s="54"/>
      <c r="J230" s="54"/>
      <c r="K230" s="55"/>
      <c r="L230" s="54"/>
      <c r="M230" s="54"/>
      <c r="N230" s="54"/>
      <c r="O230" s="54"/>
      <c r="P230" s="54"/>
      <c r="Q230" s="55"/>
      <c r="R230" s="36"/>
      <c r="S230" s="54"/>
      <c r="T230" s="54"/>
      <c r="U230" s="54"/>
      <c r="V230" s="54"/>
      <c r="W230" s="54"/>
      <c r="X230" s="55"/>
      <c r="Y230" s="54"/>
      <c r="Z230" s="54"/>
      <c r="AA230" s="56"/>
      <c r="AB230" s="56"/>
      <c r="AC230" s="56"/>
      <c r="AD230" s="54"/>
      <c r="AE230" s="54"/>
      <c r="AF230" s="54"/>
      <c r="AG230" s="54"/>
      <c r="AH230" s="54"/>
      <c r="AI230" s="54"/>
      <c r="AJ230" s="54"/>
      <c r="AK230" s="56"/>
      <c r="AL230" s="56"/>
      <c r="AM230" s="56"/>
      <c r="AN230" s="56"/>
      <c r="AO230" s="54"/>
      <c r="AP230" s="54"/>
      <c r="AQ230" s="55"/>
      <c r="AR230" s="56"/>
      <c r="AS230" s="56"/>
      <c r="AT230" s="37"/>
      <c r="AU230" s="54"/>
      <c r="AV230" s="54"/>
      <c r="AW230" s="55"/>
      <c r="AX230" s="55"/>
      <c r="AY230" s="75"/>
      <c r="AZ230" s="54"/>
      <c r="BA230" s="54"/>
      <c r="BB230" s="55"/>
      <c r="BC230" s="54"/>
      <c r="BD230" s="54"/>
      <c r="BE230" s="54"/>
      <c r="BF230" s="54"/>
      <c r="BG230" s="54"/>
      <c r="BH230" s="55"/>
      <c r="BI230" s="75"/>
      <c r="BJ230" s="55"/>
      <c r="BK230" s="75"/>
      <c r="BL230" s="55"/>
      <c r="BM230" s="56"/>
      <c r="BN230" s="56"/>
      <c r="BO230" s="44"/>
      <c r="BP230" s="44"/>
      <c r="BQ230" s="44"/>
      <c r="BR230" s="44"/>
      <c r="BS230" s="44"/>
      <c r="BT230" s="44"/>
      <c r="BU230" s="44"/>
    </row>
    <row r="231" spans="1:73" x14ac:dyDescent="0.2">
      <c r="A231" s="42"/>
      <c r="B231" s="42"/>
      <c r="C231" s="54"/>
      <c r="D231" s="54"/>
      <c r="E231" s="55"/>
      <c r="F231" s="55"/>
      <c r="G231" s="55"/>
      <c r="H231" s="74"/>
      <c r="I231" s="54"/>
      <c r="J231" s="54"/>
      <c r="K231" s="55"/>
      <c r="L231" s="54"/>
      <c r="M231" s="54"/>
      <c r="N231" s="54"/>
      <c r="O231" s="54"/>
      <c r="P231" s="54"/>
      <c r="Q231" s="55"/>
      <c r="R231" s="36"/>
      <c r="S231" s="54"/>
      <c r="T231" s="54"/>
      <c r="U231" s="54"/>
      <c r="V231" s="54"/>
      <c r="W231" s="54"/>
      <c r="X231" s="55"/>
      <c r="Y231" s="54"/>
      <c r="Z231" s="54"/>
      <c r="AA231" s="56"/>
      <c r="AB231" s="56"/>
      <c r="AC231" s="56"/>
      <c r="AD231" s="54"/>
      <c r="AE231" s="54"/>
      <c r="AF231" s="54"/>
      <c r="AG231" s="54"/>
      <c r="AH231" s="54"/>
      <c r="AI231" s="54"/>
      <c r="AJ231" s="54"/>
      <c r="AK231" s="56"/>
      <c r="AL231" s="56"/>
      <c r="AM231" s="56"/>
      <c r="AN231" s="56"/>
      <c r="AO231" s="54"/>
      <c r="AP231" s="54"/>
      <c r="AQ231" s="55"/>
      <c r="AR231" s="56"/>
      <c r="AS231" s="56"/>
      <c r="AT231" s="37"/>
      <c r="AU231" s="54"/>
      <c r="AV231" s="54"/>
      <c r="AW231" s="55"/>
      <c r="AX231" s="55"/>
      <c r="AY231" s="75"/>
      <c r="AZ231" s="54"/>
      <c r="BA231" s="54"/>
      <c r="BB231" s="55"/>
      <c r="BC231" s="54"/>
      <c r="BD231" s="54"/>
      <c r="BE231" s="54"/>
      <c r="BF231" s="54"/>
      <c r="BG231" s="54"/>
      <c r="BH231" s="55"/>
      <c r="BI231" s="75"/>
      <c r="BJ231" s="55"/>
      <c r="BK231" s="75"/>
      <c r="BL231" s="55"/>
      <c r="BM231" s="56"/>
      <c r="BN231" s="56"/>
      <c r="BO231" s="44"/>
      <c r="BP231" s="44"/>
      <c r="BQ231" s="44"/>
      <c r="BR231" s="44"/>
      <c r="BS231" s="44"/>
      <c r="BT231" s="44"/>
      <c r="BU231" s="44"/>
    </row>
    <row r="232" spans="1:73" x14ac:dyDescent="0.2">
      <c r="A232" s="42"/>
      <c r="B232" s="42"/>
      <c r="C232" s="54"/>
      <c r="D232" s="54"/>
      <c r="E232" s="55"/>
      <c r="F232" s="55"/>
      <c r="G232" s="55"/>
      <c r="H232" s="74"/>
      <c r="I232" s="54"/>
      <c r="J232" s="54"/>
      <c r="K232" s="55"/>
      <c r="L232" s="54"/>
      <c r="M232" s="54"/>
      <c r="N232" s="54"/>
      <c r="O232" s="54"/>
      <c r="P232" s="54"/>
      <c r="Q232" s="55"/>
      <c r="R232" s="36"/>
      <c r="S232" s="54"/>
      <c r="T232" s="54"/>
      <c r="U232" s="54"/>
      <c r="V232" s="54"/>
      <c r="W232" s="54"/>
      <c r="X232" s="55"/>
      <c r="Y232" s="54"/>
      <c r="Z232" s="54"/>
      <c r="AA232" s="56"/>
      <c r="AB232" s="56"/>
      <c r="AC232" s="56"/>
      <c r="AD232" s="54"/>
      <c r="AE232" s="54"/>
      <c r="AF232" s="54"/>
      <c r="AG232" s="54"/>
      <c r="AH232" s="54"/>
      <c r="AI232" s="54"/>
      <c r="AJ232" s="54"/>
      <c r="AK232" s="56"/>
      <c r="AL232" s="56"/>
      <c r="AM232" s="56"/>
      <c r="AN232" s="56"/>
      <c r="AO232" s="54"/>
      <c r="AP232" s="54"/>
      <c r="AQ232" s="55"/>
      <c r="AR232" s="56"/>
      <c r="AS232" s="56"/>
      <c r="AT232" s="37"/>
      <c r="AU232" s="54"/>
      <c r="AV232" s="54"/>
      <c r="AW232" s="55"/>
      <c r="AX232" s="55"/>
      <c r="AY232" s="75"/>
      <c r="AZ232" s="54"/>
      <c r="BA232" s="54"/>
      <c r="BB232" s="55"/>
      <c r="BC232" s="54"/>
      <c r="BD232" s="54"/>
      <c r="BE232" s="54"/>
      <c r="BF232" s="54"/>
      <c r="BG232" s="54"/>
      <c r="BH232" s="55"/>
      <c r="BI232" s="75"/>
      <c r="BJ232" s="55"/>
      <c r="BK232" s="75"/>
      <c r="BL232" s="55"/>
      <c r="BM232" s="56"/>
      <c r="BN232" s="56"/>
      <c r="BO232" s="44"/>
      <c r="BP232" s="44"/>
      <c r="BQ232" s="44"/>
      <c r="BR232" s="44"/>
      <c r="BS232" s="44"/>
      <c r="BT232" s="44"/>
      <c r="BU232" s="44"/>
    </row>
    <row r="233" spans="1:73" x14ac:dyDescent="0.2">
      <c r="A233" s="42"/>
      <c r="B233" s="42"/>
      <c r="C233" s="54"/>
      <c r="D233" s="54"/>
      <c r="E233" s="55"/>
      <c r="F233" s="55"/>
      <c r="G233" s="55"/>
      <c r="H233" s="74"/>
      <c r="I233" s="54"/>
      <c r="J233" s="54"/>
      <c r="K233" s="55"/>
      <c r="L233" s="54"/>
      <c r="M233" s="54"/>
      <c r="N233" s="54"/>
      <c r="O233" s="54"/>
      <c r="P233" s="54"/>
      <c r="Q233" s="55"/>
      <c r="R233" s="36"/>
      <c r="S233" s="54"/>
      <c r="T233" s="54"/>
      <c r="U233" s="54"/>
      <c r="V233" s="54"/>
      <c r="W233" s="54"/>
      <c r="X233" s="55"/>
      <c r="Y233" s="54"/>
      <c r="Z233" s="54"/>
      <c r="AA233" s="56"/>
      <c r="AB233" s="56"/>
      <c r="AC233" s="56"/>
      <c r="AD233" s="54"/>
      <c r="AE233" s="54"/>
      <c r="AF233" s="54"/>
      <c r="AG233" s="54"/>
      <c r="AH233" s="54"/>
      <c r="AI233" s="54"/>
      <c r="AJ233" s="54"/>
      <c r="AK233" s="56"/>
      <c r="AL233" s="56"/>
      <c r="AM233" s="56"/>
      <c r="AN233" s="56"/>
      <c r="AO233" s="54"/>
      <c r="AP233" s="54"/>
      <c r="AQ233" s="55"/>
      <c r="AR233" s="56"/>
      <c r="AS233" s="56"/>
      <c r="AT233" s="37"/>
      <c r="AU233" s="54"/>
      <c r="AV233" s="54"/>
      <c r="AW233" s="55"/>
      <c r="AX233" s="55"/>
      <c r="AY233" s="75"/>
      <c r="AZ233" s="54"/>
      <c r="BA233" s="54"/>
      <c r="BB233" s="55"/>
      <c r="BC233" s="54"/>
      <c r="BD233" s="54"/>
      <c r="BE233" s="54"/>
      <c r="BF233" s="54"/>
      <c r="BG233" s="54"/>
      <c r="BH233" s="55"/>
      <c r="BI233" s="75"/>
      <c r="BJ233" s="55"/>
      <c r="BK233" s="75"/>
      <c r="BL233" s="55"/>
      <c r="BM233" s="56"/>
      <c r="BN233" s="56"/>
      <c r="BO233" s="44"/>
      <c r="BP233" s="44"/>
      <c r="BQ233" s="44"/>
      <c r="BR233" s="44"/>
      <c r="BS233" s="44"/>
      <c r="BT233" s="44"/>
      <c r="BU233" s="44"/>
    </row>
    <row r="234" spans="1:73" x14ac:dyDescent="0.2">
      <c r="A234" s="42"/>
      <c r="B234" s="42"/>
      <c r="C234" s="54"/>
      <c r="D234" s="54"/>
      <c r="E234" s="55"/>
      <c r="F234" s="55"/>
      <c r="G234" s="55"/>
      <c r="H234" s="74"/>
      <c r="I234" s="54"/>
      <c r="J234" s="54"/>
      <c r="K234" s="55"/>
      <c r="L234" s="54"/>
      <c r="M234" s="54"/>
      <c r="N234" s="54"/>
      <c r="O234" s="54"/>
      <c r="P234" s="54"/>
      <c r="Q234" s="55"/>
      <c r="R234" s="36"/>
      <c r="S234" s="54"/>
      <c r="T234" s="54"/>
      <c r="U234" s="54"/>
      <c r="V234" s="54"/>
      <c r="W234" s="54"/>
      <c r="X234" s="55"/>
      <c r="Y234" s="54"/>
      <c r="Z234" s="54"/>
      <c r="AA234" s="56"/>
      <c r="AB234" s="56"/>
      <c r="AC234" s="56"/>
      <c r="AD234" s="54"/>
      <c r="AE234" s="54"/>
      <c r="AF234" s="54"/>
      <c r="AG234" s="54"/>
      <c r="AH234" s="54"/>
      <c r="AI234" s="54"/>
      <c r="AJ234" s="54"/>
      <c r="AK234" s="56"/>
      <c r="AL234" s="56"/>
      <c r="AM234" s="56"/>
      <c r="AN234" s="56"/>
      <c r="AO234" s="54"/>
      <c r="AP234" s="54"/>
      <c r="AQ234" s="55"/>
      <c r="AR234" s="56"/>
      <c r="AS234" s="56"/>
      <c r="AT234" s="37"/>
      <c r="AU234" s="54"/>
      <c r="AV234" s="54"/>
      <c r="AW234" s="55"/>
      <c r="AX234" s="55"/>
      <c r="AY234" s="75"/>
      <c r="AZ234" s="54"/>
      <c r="BA234" s="54"/>
      <c r="BB234" s="55"/>
      <c r="BC234" s="54"/>
      <c r="BD234" s="54"/>
      <c r="BE234" s="54"/>
      <c r="BF234" s="54"/>
      <c r="BG234" s="54"/>
      <c r="BH234" s="55"/>
      <c r="BI234" s="75"/>
      <c r="BJ234" s="55"/>
      <c r="BK234" s="75"/>
      <c r="BL234" s="55"/>
      <c r="BM234" s="56"/>
      <c r="BN234" s="56"/>
      <c r="BO234" s="44"/>
      <c r="BP234" s="44"/>
      <c r="BQ234" s="44"/>
      <c r="BR234" s="44"/>
      <c r="BS234" s="44"/>
      <c r="BT234" s="44"/>
      <c r="BU234" s="44"/>
    </row>
    <row r="235" spans="1:73" x14ac:dyDescent="0.2">
      <c r="A235" s="42"/>
      <c r="B235" s="42"/>
      <c r="C235" s="54"/>
      <c r="D235" s="54"/>
      <c r="E235" s="55"/>
      <c r="F235" s="55"/>
      <c r="G235" s="55"/>
      <c r="H235" s="74"/>
      <c r="I235" s="54"/>
      <c r="J235" s="54"/>
      <c r="K235" s="55"/>
      <c r="L235" s="54"/>
      <c r="M235" s="54"/>
      <c r="N235" s="54"/>
      <c r="O235" s="54"/>
      <c r="P235" s="54"/>
      <c r="Q235" s="55"/>
      <c r="R235" s="36"/>
      <c r="S235" s="54"/>
      <c r="T235" s="54"/>
      <c r="U235" s="54"/>
      <c r="V235" s="54"/>
      <c r="W235" s="54"/>
      <c r="X235" s="55"/>
      <c r="Y235" s="54"/>
      <c r="Z235" s="54"/>
      <c r="AA235" s="56"/>
      <c r="AB235" s="56"/>
      <c r="AC235" s="56"/>
      <c r="AD235" s="54"/>
      <c r="AE235" s="54"/>
      <c r="AF235" s="54"/>
      <c r="AG235" s="54"/>
      <c r="AH235" s="54"/>
      <c r="AI235" s="54"/>
      <c r="AJ235" s="54"/>
      <c r="AK235" s="56"/>
      <c r="AL235" s="56"/>
      <c r="AM235" s="56"/>
      <c r="AN235" s="56"/>
      <c r="AO235" s="54"/>
      <c r="AP235" s="54"/>
      <c r="AQ235" s="55"/>
      <c r="AR235" s="56"/>
      <c r="AS235" s="56"/>
      <c r="AT235" s="37"/>
      <c r="AU235" s="54"/>
      <c r="AV235" s="54"/>
      <c r="AW235" s="55"/>
      <c r="AX235" s="55"/>
      <c r="AY235" s="75"/>
      <c r="AZ235" s="54"/>
      <c r="BA235" s="54"/>
      <c r="BB235" s="55"/>
      <c r="BC235" s="54"/>
      <c r="BD235" s="54"/>
      <c r="BE235" s="54"/>
      <c r="BF235" s="54"/>
      <c r="BG235" s="54"/>
      <c r="BH235" s="55"/>
      <c r="BI235" s="75"/>
      <c r="BJ235" s="55"/>
      <c r="BK235" s="75"/>
      <c r="BL235" s="55"/>
      <c r="BM235" s="56"/>
      <c r="BN235" s="56"/>
      <c r="BO235" s="44"/>
      <c r="BP235" s="44"/>
      <c r="BQ235" s="44"/>
      <c r="BR235" s="44"/>
      <c r="BS235" s="44"/>
      <c r="BT235" s="44"/>
      <c r="BU235" s="44"/>
    </row>
    <row r="236" spans="1:73" x14ac:dyDescent="0.2">
      <c r="A236" s="42"/>
      <c r="B236" s="42"/>
      <c r="C236" s="54"/>
      <c r="D236" s="54"/>
      <c r="E236" s="55"/>
      <c r="F236" s="55"/>
      <c r="G236" s="55"/>
      <c r="H236" s="74"/>
      <c r="I236" s="54"/>
      <c r="J236" s="54"/>
      <c r="K236" s="55"/>
      <c r="L236" s="54"/>
      <c r="M236" s="54"/>
      <c r="N236" s="54"/>
      <c r="O236" s="54"/>
      <c r="P236" s="54"/>
      <c r="Q236" s="55"/>
      <c r="R236" s="36"/>
      <c r="S236" s="54"/>
      <c r="T236" s="54"/>
      <c r="U236" s="54"/>
      <c r="V236" s="54"/>
      <c r="W236" s="54"/>
      <c r="X236" s="55"/>
      <c r="Y236" s="54"/>
      <c r="Z236" s="54"/>
      <c r="AA236" s="56"/>
      <c r="AB236" s="56"/>
      <c r="AC236" s="56"/>
      <c r="AD236" s="54"/>
      <c r="AE236" s="54"/>
      <c r="AF236" s="54"/>
      <c r="AG236" s="54"/>
      <c r="AH236" s="54"/>
      <c r="AI236" s="54"/>
      <c r="AJ236" s="54"/>
      <c r="AK236" s="56"/>
      <c r="AL236" s="56"/>
      <c r="AM236" s="56"/>
      <c r="AN236" s="56"/>
      <c r="AO236" s="54"/>
      <c r="AP236" s="54"/>
      <c r="AQ236" s="55"/>
      <c r="AR236" s="56"/>
      <c r="AS236" s="56"/>
      <c r="AT236" s="37"/>
      <c r="AU236" s="54"/>
      <c r="AV236" s="54"/>
      <c r="AW236" s="55"/>
      <c r="AX236" s="55"/>
      <c r="AY236" s="75"/>
      <c r="AZ236" s="54"/>
      <c r="BA236" s="54"/>
      <c r="BB236" s="55"/>
      <c r="BC236" s="54"/>
      <c r="BD236" s="54"/>
      <c r="BE236" s="54"/>
      <c r="BF236" s="54"/>
      <c r="BG236" s="54"/>
      <c r="BH236" s="55"/>
      <c r="BI236" s="75"/>
      <c r="BJ236" s="55"/>
      <c r="BK236" s="75"/>
      <c r="BL236" s="55"/>
      <c r="BM236" s="56"/>
      <c r="BN236" s="56"/>
      <c r="BO236" s="44"/>
      <c r="BP236" s="44"/>
      <c r="BQ236" s="44"/>
      <c r="BR236" s="44"/>
      <c r="BS236" s="44"/>
      <c r="BT236" s="44"/>
      <c r="BU236" s="44"/>
    </row>
    <row r="237" spans="1:73" x14ac:dyDescent="0.2">
      <c r="A237" s="42"/>
      <c r="B237" s="42"/>
      <c r="C237" s="54"/>
      <c r="D237" s="54"/>
      <c r="E237" s="55"/>
      <c r="F237" s="55"/>
      <c r="G237" s="55"/>
      <c r="H237" s="74"/>
      <c r="I237" s="54"/>
      <c r="J237" s="54"/>
      <c r="K237" s="55"/>
      <c r="L237" s="54"/>
      <c r="M237" s="54"/>
      <c r="N237" s="54"/>
      <c r="O237" s="54"/>
      <c r="P237" s="54"/>
      <c r="Q237" s="55"/>
      <c r="R237" s="36"/>
      <c r="S237" s="54"/>
      <c r="T237" s="54"/>
      <c r="U237" s="54"/>
      <c r="V237" s="54"/>
      <c r="W237" s="54"/>
      <c r="X237" s="55"/>
      <c r="Y237" s="54"/>
      <c r="Z237" s="54"/>
      <c r="AA237" s="56"/>
      <c r="AB237" s="56"/>
      <c r="AC237" s="56"/>
      <c r="AD237" s="54"/>
      <c r="AE237" s="54"/>
      <c r="AF237" s="54"/>
      <c r="AG237" s="54"/>
      <c r="AH237" s="54"/>
      <c r="AI237" s="54"/>
      <c r="AJ237" s="54"/>
      <c r="AK237" s="56"/>
      <c r="AL237" s="56"/>
      <c r="AM237" s="56"/>
      <c r="AN237" s="56"/>
      <c r="AO237" s="54"/>
      <c r="AP237" s="54"/>
      <c r="AQ237" s="55"/>
      <c r="AR237" s="56"/>
      <c r="AS237" s="56"/>
      <c r="AT237" s="37"/>
      <c r="AU237" s="54"/>
      <c r="AV237" s="54"/>
      <c r="AW237" s="55"/>
      <c r="AX237" s="55"/>
      <c r="AY237" s="75"/>
      <c r="AZ237" s="54"/>
      <c r="BA237" s="54"/>
      <c r="BB237" s="55"/>
      <c r="BC237" s="54"/>
      <c r="BD237" s="54"/>
      <c r="BE237" s="54"/>
      <c r="BF237" s="54"/>
      <c r="BG237" s="54"/>
      <c r="BH237" s="55"/>
      <c r="BI237" s="75"/>
      <c r="BJ237" s="55"/>
      <c r="BK237" s="75"/>
      <c r="BL237" s="55"/>
      <c r="BM237" s="56"/>
      <c r="BN237" s="56"/>
      <c r="BO237" s="44"/>
      <c r="BP237" s="44"/>
      <c r="BQ237" s="44"/>
      <c r="BR237" s="44"/>
      <c r="BS237" s="44"/>
      <c r="BT237" s="44"/>
      <c r="BU237" s="44"/>
    </row>
    <row r="238" spans="1:73" x14ac:dyDescent="0.2">
      <c r="A238" s="42"/>
      <c r="B238" s="42"/>
      <c r="C238" s="54"/>
      <c r="D238" s="54"/>
      <c r="E238" s="55"/>
      <c r="F238" s="55"/>
      <c r="G238" s="55"/>
      <c r="H238" s="74"/>
      <c r="I238" s="54"/>
      <c r="J238" s="54"/>
      <c r="K238" s="55"/>
      <c r="L238" s="54"/>
      <c r="M238" s="54"/>
      <c r="N238" s="54"/>
      <c r="O238" s="54"/>
      <c r="P238" s="54"/>
      <c r="Q238" s="55"/>
      <c r="R238" s="36"/>
      <c r="S238" s="54"/>
      <c r="T238" s="54"/>
      <c r="U238" s="54"/>
      <c r="V238" s="54"/>
      <c r="W238" s="54"/>
      <c r="X238" s="55"/>
      <c r="Y238" s="54"/>
      <c r="Z238" s="54"/>
      <c r="AA238" s="56"/>
      <c r="AB238" s="56"/>
      <c r="AC238" s="56"/>
      <c r="AD238" s="54"/>
      <c r="AE238" s="54"/>
      <c r="AF238" s="54"/>
      <c r="AG238" s="54"/>
      <c r="AH238" s="54"/>
      <c r="AI238" s="54"/>
      <c r="AJ238" s="54"/>
      <c r="AK238" s="56"/>
      <c r="AL238" s="56"/>
      <c r="AM238" s="56"/>
      <c r="AN238" s="56"/>
      <c r="AO238" s="54"/>
      <c r="AP238" s="54"/>
      <c r="AQ238" s="55"/>
      <c r="AR238" s="56"/>
      <c r="AS238" s="56"/>
      <c r="AT238" s="37"/>
      <c r="AU238" s="54"/>
      <c r="AV238" s="54"/>
      <c r="AW238" s="55"/>
      <c r="AX238" s="55"/>
      <c r="AY238" s="75"/>
      <c r="AZ238" s="54"/>
      <c r="BA238" s="54"/>
      <c r="BB238" s="55"/>
      <c r="BC238" s="54"/>
      <c r="BD238" s="54"/>
      <c r="BE238" s="54"/>
      <c r="BF238" s="54"/>
      <c r="BG238" s="54"/>
      <c r="BH238" s="55"/>
      <c r="BI238" s="75"/>
      <c r="BJ238" s="55"/>
      <c r="BK238" s="75"/>
      <c r="BL238" s="55"/>
      <c r="BM238" s="56"/>
      <c r="BN238" s="56"/>
      <c r="BO238" s="44"/>
      <c r="BP238" s="44"/>
      <c r="BQ238" s="44"/>
      <c r="BR238" s="44"/>
      <c r="BS238" s="44"/>
      <c r="BT238" s="44"/>
      <c r="BU238" s="44"/>
    </row>
    <row r="239" spans="1:73" x14ac:dyDescent="0.2">
      <c r="A239" s="42"/>
      <c r="B239" s="42"/>
      <c r="C239" s="54"/>
      <c r="D239" s="54"/>
      <c r="E239" s="55"/>
      <c r="F239" s="55"/>
      <c r="G239" s="55"/>
      <c r="H239" s="74"/>
      <c r="I239" s="54"/>
      <c r="J239" s="54"/>
      <c r="K239" s="55"/>
      <c r="L239" s="54"/>
      <c r="M239" s="54"/>
      <c r="N239" s="54"/>
      <c r="O239" s="54"/>
      <c r="P239" s="54"/>
      <c r="Q239" s="55"/>
      <c r="R239" s="36"/>
      <c r="S239" s="54"/>
      <c r="T239" s="54"/>
      <c r="U239" s="54"/>
      <c r="V239" s="54"/>
      <c r="W239" s="54"/>
      <c r="X239" s="55"/>
      <c r="Y239" s="54"/>
      <c r="Z239" s="54"/>
      <c r="AA239" s="56"/>
      <c r="AB239" s="56"/>
      <c r="AC239" s="56"/>
      <c r="AD239" s="54"/>
      <c r="AE239" s="54"/>
      <c r="AF239" s="54"/>
      <c r="AG239" s="54"/>
      <c r="AH239" s="54"/>
      <c r="AI239" s="54"/>
      <c r="AJ239" s="54"/>
      <c r="AK239" s="56"/>
      <c r="AL239" s="56"/>
      <c r="AM239" s="56"/>
      <c r="AN239" s="56"/>
      <c r="AO239" s="54"/>
      <c r="AP239" s="54"/>
      <c r="AQ239" s="55"/>
      <c r="AR239" s="56"/>
      <c r="AS239" s="56"/>
      <c r="AT239" s="37"/>
      <c r="AU239" s="54"/>
      <c r="AV239" s="54"/>
      <c r="AW239" s="55"/>
      <c r="AX239" s="55"/>
      <c r="AY239" s="75"/>
      <c r="AZ239" s="54"/>
      <c r="BA239" s="54"/>
      <c r="BB239" s="55"/>
      <c r="BC239" s="54"/>
      <c r="BD239" s="54"/>
      <c r="BE239" s="54"/>
      <c r="BF239" s="54"/>
      <c r="BG239" s="54"/>
      <c r="BH239" s="55"/>
      <c r="BI239" s="75"/>
      <c r="BJ239" s="55"/>
      <c r="BK239" s="75"/>
      <c r="BL239" s="55"/>
      <c r="BM239" s="56"/>
      <c r="BN239" s="56"/>
      <c r="BO239" s="44"/>
      <c r="BP239" s="44"/>
      <c r="BQ239" s="44"/>
      <c r="BR239" s="44"/>
      <c r="BS239" s="44"/>
      <c r="BT239" s="44"/>
      <c r="BU239" s="44"/>
    </row>
    <row r="240" spans="1:73" x14ac:dyDescent="0.2">
      <c r="A240" s="42"/>
      <c r="B240" s="42"/>
      <c r="C240" s="54"/>
      <c r="D240" s="54"/>
      <c r="E240" s="55"/>
      <c r="F240" s="55"/>
      <c r="G240" s="55"/>
      <c r="H240" s="74"/>
      <c r="I240" s="54"/>
      <c r="J240" s="54"/>
      <c r="K240" s="55"/>
      <c r="L240" s="54"/>
      <c r="M240" s="54"/>
      <c r="N240" s="54"/>
      <c r="O240" s="54"/>
      <c r="P240" s="54"/>
      <c r="Q240" s="55"/>
      <c r="R240" s="36"/>
      <c r="S240" s="54"/>
      <c r="T240" s="54"/>
      <c r="U240" s="54"/>
      <c r="V240" s="54"/>
      <c r="W240" s="54"/>
      <c r="X240" s="55"/>
      <c r="Y240" s="54"/>
      <c r="Z240" s="54"/>
      <c r="AA240" s="56"/>
      <c r="AB240" s="56"/>
      <c r="AC240" s="56"/>
      <c r="AD240" s="54"/>
      <c r="AE240" s="54"/>
      <c r="AF240" s="54"/>
      <c r="AG240" s="54"/>
      <c r="AH240" s="54"/>
      <c r="AI240" s="54"/>
      <c r="AJ240" s="54"/>
      <c r="AK240" s="56"/>
      <c r="AL240" s="56"/>
      <c r="AM240" s="56"/>
      <c r="AN240" s="56"/>
      <c r="AO240" s="54"/>
      <c r="AP240" s="54"/>
      <c r="AQ240" s="55"/>
      <c r="AR240" s="56"/>
      <c r="AS240" s="56"/>
      <c r="AT240" s="37"/>
      <c r="AU240" s="54"/>
      <c r="AV240" s="54"/>
      <c r="AW240" s="55"/>
      <c r="AX240" s="55"/>
      <c r="AY240" s="75"/>
      <c r="AZ240" s="54"/>
      <c r="BA240" s="54"/>
      <c r="BB240" s="55"/>
      <c r="BC240" s="54"/>
      <c r="BD240" s="54"/>
      <c r="BE240" s="54"/>
      <c r="BF240" s="54"/>
      <c r="BG240" s="54"/>
      <c r="BH240" s="55"/>
      <c r="BI240" s="75"/>
      <c r="BJ240" s="55"/>
      <c r="BK240" s="75"/>
      <c r="BL240" s="55"/>
      <c r="BM240" s="56"/>
      <c r="BN240" s="56"/>
      <c r="BO240" s="44"/>
      <c r="BP240" s="44"/>
      <c r="BQ240" s="44"/>
      <c r="BR240" s="44"/>
      <c r="BS240" s="44"/>
      <c r="BT240" s="44"/>
      <c r="BU240" s="44"/>
    </row>
    <row r="241" spans="1:73" x14ac:dyDescent="0.2">
      <c r="A241" s="42"/>
      <c r="B241" s="42"/>
      <c r="C241" s="54"/>
      <c r="D241" s="54"/>
      <c r="E241" s="55"/>
      <c r="F241" s="55"/>
      <c r="G241" s="55"/>
      <c r="H241" s="74"/>
      <c r="I241" s="54"/>
      <c r="J241" s="54"/>
      <c r="K241" s="55"/>
      <c r="L241" s="54"/>
      <c r="M241" s="54"/>
      <c r="N241" s="54"/>
      <c r="O241" s="54"/>
      <c r="P241" s="54"/>
      <c r="Q241" s="55"/>
      <c r="R241" s="36"/>
      <c r="S241" s="54"/>
      <c r="T241" s="54"/>
      <c r="U241" s="54"/>
      <c r="V241" s="54"/>
      <c r="W241" s="54"/>
      <c r="X241" s="55"/>
      <c r="Y241" s="54"/>
      <c r="Z241" s="54"/>
      <c r="AA241" s="56"/>
      <c r="AB241" s="56"/>
      <c r="AC241" s="56"/>
      <c r="AD241" s="54"/>
      <c r="AE241" s="54"/>
      <c r="AF241" s="54"/>
      <c r="AG241" s="54"/>
      <c r="AH241" s="54"/>
      <c r="AI241" s="54"/>
      <c r="AJ241" s="54"/>
      <c r="AK241" s="56"/>
      <c r="AL241" s="56"/>
      <c r="AM241" s="56"/>
      <c r="AN241" s="56"/>
      <c r="AO241" s="54"/>
      <c r="AP241" s="54"/>
      <c r="AQ241" s="55"/>
      <c r="AR241" s="56"/>
      <c r="AS241" s="56"/>
      <c r="AT241" s="37"/>
      <c r="AU241" s="54"/>
      <c r="AV241" s="54"/>
      <c r="AW241" s="55"/>
      <c r="AX241" s="55"/>
      <c r="AY241" s="75"/>
      <c r="AZ241" s="54"/>
      <c r="BA241" s="54"/>
      <c r="BB241" s="55"/>
      <c r="BC241" s="54"/>
      <c r="BD241" s="54"/>
      <c r="BE241" s="54"/>
      <c r="BF241" s="54"/>
      <c r="BG241" s="54"/>
      <c r="BH241" s="55"/>
      <c r="BI241" s="75"/>
      <c r="BJ241" s="55"/>
      <c r="BK241" s="75"/>
      <c r="BL241" s="55"/>
      <c r="BM241" s="56"/>
      <c r="BN241" s="56"/>
      <c r="BO241" s="44"/>
      <c r="BP241" s="44"/>
      <c r="BQ241" s="44"/>
      <c r="BR241" s="44"/>
      <c r="BS241" s="44"/>
      <c r="BT241" s="44"/>
      <c r="BU241" s="44"/>
    </row>
    <row r="242" spans="1:73" x14ac:dyDescent="0.2">
      <c r="A242" s="42"/>
      <c r="B242" s="42"/>
      <c r="C242" s="54"/>
      <c r="D242" s="54"/>
      <c r="E242" s="55"/>
      <c r="F242" s="55"/>
      <c r="G242" s="55"/>
      <c r="H242" s="74"/>
      <c r="I242" s="54"/>
      <c r="J242" s="54"/>
      <c r="K242" s="55"/>
      <c r="L242" s="54"/>
      <c r="M242" s="54"/>
      <c r="N242" s="54"/>
      <c r="O242" s="54"/>
      <c r="P242" s="54"/>
      <c r="Q242" s="55"/>
      <c r="R242" s="36"/>
      <c r="S242" s="54"/>
      <c r="T242" s="54"/>
      <c r="U242" s="54"/>
      <c r="V242" s="54"/>
      <c r="W242" s="54"/>
      <c r="X242" s="55"/>
      <c r="Y242" s="54"/>
      <c r="Z242" s="54"/>
      <c r="AA242" s="56"/>
      <c r="AB242" s="56"/>
      <c r="AC242" s="56"/>
      <c r="AD242" s="54"/>
      <c r="AE242" s="54"/>
      <c r="AF242" s="54"/>
      <c r="AG242" s="54"/>
      <c r="AH242" s="54"/>
      <c r="AI242" s="54"/>
      <c r="AJ242" s="54"/>
      <c r="AK242" s="56"/>
      <c r="AL242" s="56"/>
      <c r="AM242" s="56"/>
      <c r="AN242" s="56"/>
      <c r="AO242" s="54"/>
      <c r="AP242" s="54"/>
      <c r="AQ242" s="55"/>
      <c r="AR242" s="56"/>
      <c r="AS242" s="56"/>
      <c r="AT242" s="37"/>
      <c r="AU242" s="54"/>
      <c r="AV242" s="54"/>
      <c r="AW242" s="55"/>
      <c r="AX242" s="55"/>
      <c r="AY242" s="75"/>
      <c r="AZ242" s="54"/>
      <c r="BA242" s="54"/>
      <c r="BB242" s="55"/>
      <c r="BC242" s="54"/>
      <c r="BD242" s="54"/>
      <c r="BE242" s="54"/>
      <c r="BF242" s="54"/>
      <c r="BG242" s="54"/>
      <c r="BH242" s="55"/>
      <c r="BI242" s="75"/>
      <c r="BJ242" s="55"/>
      <c r="BK242" s="75"/>
      <c r="BL242" s="55"/>
      <c r="BM242" s="56"/>
      <c r="BN242" s="56"/>
      <c r="BO242" s="44"/>
      <c r="BP242" s="44"/>
      <c r="BQ242" s="44"/>
      <c r="BR242" s="44"/>
      <c r="BS242" s="44"/>
      <c r="BT242" s="44"/>
      <c r="BU242" s="44"/>
    </row>
    <row r="243" spans="1:73" x14ac:dyDescent="0.2">
      <c r="A243" s="42"/>
      <c r="B243" s="42"/>
      <c r="C243" s="54"/>
      <c r="D243" s="54"/>
      <c r="E243" s="55"/>
      <c r="F243" s="55"/>
      <c r="G243" s="55"/>
      <c r="H243" s="74"/>
      <c r="I243" s="54"/>
      <c r="J243" s="54"/>
      <c r="K243" s="55"/>
      <c r="L243" s="54"/>
      <c r="M243" s="54"/>
      <c r="N243" s="54"/>
      <c r="O243" s="54"/>
      <c r="P243" s="54"/>
      <c r="Q243" s="55"/>
      <c r="R243" s="36"/>
      <c r="S243" s="54"/>
      <c r="T243" s="54"/>
      <c r="U243" s="54"/>
      <c r="V243" s="54"/>
      <c r="W243" s="54"/>
      <c r="X243" s="55"/>
      <c r="Y243" s="67"/>
      <c r="Z243" s="67"/>
      <c r="AA243" s="67"/>
      <c r="AB243" s="67"/>
      <c r="AC243" s="67"/>
      <c r="AD243" s="37"/>
      <c r="AE243" s="37"/>
      <c r="AF243" s="37"/>
      <c r="AG243" s="37"/>
      <c r="AH243" s="37"/>
      <c r="AI243" s="37"/>
      <c r="AJ243" s="67"/>
      <c r="AK243" s="67"/>
      <c r="AL243" s="37"/>
      <c r="AM243" s="37"/>
      <c r="AN243" s="37"/>
      <c r="AO243" s="37"/>
      <c r="AP243" s="37"/>
      <c r="AQ243" s="67"/>
      <c r="AR243" s="67"/>
      <c r="AS243" s="44"/>
      <c r="AT243" s="37"/>
      <c r="AU243" s="54"/>
      <c r="AV243" s="54"/>
      <c r="AW243" s="55"/>
      <c r="AX243" s="55"/>
      <c r="AY243" s="75"/>
      <c r="AZ243" s="54"/>
      <c r="BA243" s="54"/>
      <c r="BB243" s="55"/>
      <c r="BC243" s="54"/>
      <c r="BD243" s="54"/>
      <c r="BE243" s="54"/>
      <c r="BF243" s="54"/>
      <c r="BG243" s="54"/>
      <c r="BH243" s="55"/>
      <c r="BI243" s="75"/>
      <c r="BJ243" s="55"/>
      <c r="BK243" s="75"/>
      <c r="BL243" s="55"/>
      <c r="BM243" s="56"/>
      <c r="BN243" s="56"/>
      <c r="BO243" s="44"/>
      <c r="BP243" s="44"/>
      <c r="BQ243" s="44"/>
      <c r="BR243" s="44"/>
      <c r="BS243" s="44"/>
      <c r="BT243" s="44"/>
      <c r="BU243" s="44"/>
    </row>
    <row r="244" spans="1:73" x14ac:dyDescent="0.2">
      <c r="A244" s="42"/>
      <c r="B244" s="42"/>
      <c r="C244" s="54"/>
      <c r="D244" s="54"/>
      <c r="E244" s="55"/>
      <c r="F244" s="55"/>
      <c r="G244" s="55"/>
      <c r="H244" s="74"/>
      <c r="I244" s="54"/>
      <c r="J244" s="54"/>
      <c r="K244" s="55"/>
      <c r="L244" s="54"/>
      <c r="M244" s="54"/>
      <c r="N244" s="54"/>
      <c r="O244" s="54"/>
      <c r="P244" s="54"/>
      <c r="Q244" s="55"/>
      <c r="R244" s="36"/>
      <c r="S244" s="54"/>
      <c r="T244" s="54"/>
      <c r="U244" s="54"/>
      <c r="V244" s="54"/>
      <c r="W244" s="54"/>
      <c r="X244" s="55"/>
      <c r="Y244" s="67"/>
      <c r="Z244" s="67"/>
      <c r="AA244" s="67"/>
      <c r="AB244" s="67"/>
      <c r="AC244" s="67"/>
      <c r="AD244" s="37"/>
      <c r="AE244" s="37"/>
      <c r="AF244" s="37"/>
      <c r="AG244" s="37"/>
      <c r="AH244" s="37"/>
      <c r="AI244" s="37"/>
      <c r="AJ244" s="67"/>
      <c r="AK244" s="67"/>
      <c r="AL244" s="37"/>
      <c r="AM244" s="37"/>
      <c r="AN244" s="37"/>
      <c r="AO244" s="37"/>
      <c r="AP244" s="37"/>
      <c r="AQ244" s="67"/>
      <c r="AR244" s="67"/>
      <c r="AS244" s="44"/>
      <c r="AT244" s="37"/>
      <c r="AU244" s="54"/>
      <c r="AV244" s="54"/>
      <c r="AW244" s="55"/>
      <c r="AX244" s="55"/>
      <c r="AY244" s="75"/>
      <c r="AZ244" s="54"/>
      <c r="BA244" s="54"/>
      <c r="BB244" s="55"/>
      <c r="BC244" s="54"/>
      <c r="BD244" s="54"/>
      <c r="BE244" s="54"/>
      <c r="BF244" s="54"/>
      <c r="BG244" s="54"/>
      <c r="BH244" s="55"/>
      <c r="BI244" s="75"/>
      <c r="BJ244" s="55"/>
      <c r="BK244" s="75"/>
      <c r="BL244" s="55"/>
      <c r="BM244" s="56"/>
      <c r="BN244" s="56"/>
      <c r="BO244" s="44"/>
      <c r="BP244" s="44"/>
      <c r="BQ244" s="44"/>
      <c r="BR244" s="44"/>
      <c r="BS244" s="44"/>
      <c r="BT244" s="44"/>
      <c r="BU244" s="44"/>
    </row>
    <row r="245" spans="1:73" x14ac:dyDescent="0.2">
      <c r="A245" s="42"/>
      <c r="B245" s="42"/>
      <c r="C245" s="54"/>
      <c r="D245" s="54"/>
      <c r="E245" s="55"/>
      <c r="F245" s="55"/>
      <c r="G245" s="55"/>
      <c r="H245" s="74"/>
      <c r="I245" s="54"/>
      <c r="J245" s="54"/>
      <c r="K245" s="55"/>
      <c r="L245" s="54"/>
      <c r="M245" s="54"/>
      <c r="N245" s="54"/>
      <c r="O245" s="54"/>
      <c r="P245" s="54"/>
      <c r="Q245" s="55"/>
      <c r="R245" s="36"/>
      <c r="S245" s="54"/>
      <c r="T245" s="54"/>
      <c r="U245" s="54"/>
      <c r="V245" s="54"/>
      <c r="W245" s="54"/>
      <c r="X245" s="55"/>
      <c r="Y245" s="67"/>
      <c r="Z245" s="67"/>
      <c r="AA245" s="67"/>
      <c r="AB245" s="67"/>
      <c r="AC245" s="67"/>
      <c r="AD245" s="37"/>
      <c r="AE245" s="37"/>
      <c r="AF245" s="37"/>
      <c r="AG245" s="37"/>
      <c r="AH245" s="37"/>
      <c r="AI245" s="37"/>
      <c r="AJ245" s="67"/>
      <c r="AK245" s="67"/>
      <c r="AL245" s="37"/>
      <c r="AM245" s="37"/>
      <c r="AN245" s="37"/>
      <c r="AO245" s="37"/>
      <c r="AP245" s="37"/>
      <c r="AQ245" s="67"/>
      <c r="AR245" s="67"/>
      <c r="AS245" s="44"/>
      <c r="AT245" s="37"/>
      <c r="AU245" s="54"/>
      <c r="AV245" s="54"/>
      <c r="AW245" s="55"/>
      <c r="AX245" s="55"/>
      <c r="AY245" s="75"/>
      <c r="AZ245" s="54"/>
      <c r="BA245" s="54"/>
      <c r="BB245" s="55"/>
      <c r="BC245" s="54"/>
      <c r="BD245" s="54"/>
      <c r="BE245" s="54"/>
      <c r="BF245" s="54"/>
      <c r="BG245" s="54"/>
      <c r="BH245" s="55"/>
      <c r="BI245" s="75"/>
      <c r="BJ245" s="55"/>
      <c r="BK245" s="75"/>
      <c r="BL245" s="55"/>
      <c r="BM245" s="56"/>
      <c r="BN245" s="56"/>
      <c r="BO245" s="44"/>
      <c r="BP245" s="44"/>
      <c r="BQ245" s="44"/>
      <c r="BR245" s="44"/>
      <c r="BS245" s="44"/>
      <c r="BT245" s="44"/>
      <c r="BU245" s="44"/>
    </row>
    <row r="246" spans="1:73" x14ac:dyDescent="0.2">
      <c r="A246" s="42"/>
      <c r="B246" s="42"/>
      <c r="C246" s="54"/>
      <c r="D246" s="54"/>
      <c r="E246" s="55"/>
      <c r="F246" s="55"/>
      <c r="G246" s="55"/>
      <c r="H246" s="74"/>
      <c r="I246" s="54"/>
      <c r="J246" s="54"/>
      <c r="K246" s="55"/>
      <c r="L246" s="54"/>
      <c r="M246" s="54"/>
      <c r="N246" s="54"/>
      <c r="O246" s="54"/>
      <c r="P246" s="54"/>
      <c r="Q246" s="55"/>
      <c r="R246" s="36"/>
      <c r="S246" s="54"/>
      <c r="T246" s="54"/>
      <c r="U246" s="54"/>
      <c r="V246" s="54"/>
      <c r="W246" s="54"/>
      <c r="X246" s="55"/>
      <c r="Y246" s="67"/>
      <c r="Z246" s="67"/>
      <c r="AA246" s="67"/>
      <c r="AB246" s="67"/>
      <c r="AC246" s="67"/>
      <c r="AD246" s="37"/>
      <c r="AE246" s="37"/>
      <c r="AF246" s="37"/>
      <c r="AG246" s="37"/>
      <c r="AH246" s="37"/>
      <c r="AI246" s="37"/>
      <c r="AJ246" s="67"/>
      <c r="AK246" s="67"/>
      <c r="AL246" s="37"/>
      <c r="AM246" s="37"/>
      <c r="AN246" s="37"/>
      <c r="AO246" s="37"/>
      <c r="AP246" s="37"/>
      <c r="AQ246" s="67"/>
      <c r="AR246" s="67"/>
      <c r="AS246" s="44"/>
      <c r="AT246" s="37"/>
      <c r="AU246" s="54"/>
      <c r="AV246" s="54"/>
      <c r="AW246" s="55"/>
      <c r="AX246" s="55"/>
      <c r="AY246" s="75"/>
      <c r="AZ246" s="54"/>
      <c r="BA246" s="54"/>
      <c r="BB246" s="55"/>
      <c r="BC246" s="54"/>
      <c r="BD246" s="54"/>
      <c r="BE246" s="54"/>
      <c r="BF246" s="54"/>
      <c r="BG246" s="54"/>
      <c r="BH246" s="55"/>
      <c r="BI246" s="75"/>
      <c r="BJ246" s="55"/>
      <c r="BK246" s="75"/>
      <c r="BL246" s="55"/>
      <c r="BM246" s="56"/>
      <c r="BN246" s="56"/>
      <c r="BO246" s="44"/>
      <c r="BP246" s="44"/>
      <c r="BQ246" s="44"/>
      <c r="BR246" s="44"/>
      <c r="BS246" s="44"/>
      <c r="BT246" s="44"/>
      <c r="BU246" s="44"/>
    </row>
    <row r="247" spans="1:73" x14ac:dyDescent="0.2">
      <c r="A247" s="42"/>
      <c r="B247" s="42"/>
      <c r="C247" s="54"/>
      <c r="D247" s="54"/>
      <c r="E247" s="55"/>
      <c r="F247" s="55"/>
      <c r="G247" s="55"/>
      <c r="H247" s="74"/>
      <c r="I247" s="54"/>
      <c r="J247" s="54"/>
      <c r="K247" s="55"/>
      <c r="L247" s="54"/>
      <c r="M247" s="54"/>
      <c r="N247" s="54"/>
      <c r="O247" s="54"/>
      <c r="P247" s="54"/>
      <c r="Q247" s="55"/>
      <c r="R247" s="36"/>
      <c r="S247" s="54"/>
      <c r="T247" s="54"/>
      <c r="U247" s="54"/>
      <c r="V247" s="54"/>
      <c r="W247" s="54"/>
      <c r="X247" s="55"/>
      <c r="Y247" s="67"/>
      <c r="Z247" s="67"/>
      <c r="AA247" s="67"/>
      <c r="AB247" s="67"/>
      <c r="AC247" s="67"/>
      <c r="AD247" s="37"/>
      <c r="AE247" s="37"/>
      <c r="AF247" s="37"/>
      <c r="AG247" s="37"/>
      <c r="AH247" s="37"/>
      <c r="AI247" s="37"/>
      <c r="AJ247" s="67"/>
      <c r="AK247" s="67"/>
      <c r="AL247" s="37"/>
      <c r="AM247" s="37"/>
      <c r="AN247" s="37"/>
      <c r="AO247" s="37"/>
      <c r="AP247" s="37"/>
      <c r="AQ247" s="67"/>
      <c r="AR247" s="67"/>
      <c r="AS247" s="44"/>
      <c r="AT247" s="37"/>
      <c r="AU247" s="54"/>
      <c r="AV247" s="54"/>
      <c r="AW247" s="55"/>
      <c r="AX247" s="55"/>
      <c r="AY247" s="75"/>
      <c r="AZ247" s="54"/>
      <c r="BA247" s="54"/>
      <c r="BB247" s="55"/>
      <c r="BC247" s="54"/>
      <c r="BD247" s="54"/>
      <c r="BE247" s="54"/>
      <c r="BF247" s="54"/>
      <c r="BG247" s="54"/>
      <c r="BH247" s="55"/>
      <c r="BI247" s="75"/>
      <c r="BJ247" s="55"/>
      <c r="BK247" s="75"/>
      <c r="BL247" s="55"/>
      <c r="BM247" s="56"/>
      <c r="BN247" s="56"/>
      <c r="BO247" s="44"/>
      <c r="BP247" s="44"/>
      <c r="BQ247" s="44"/>
      <c r="BR247" s="44"/>
      <c r="BS247" s="44"/>
      <c r="BT247" s="44"/>
      <c r="BU247" s="44"/>
    </row>
    <row r="248" spans="1:73" x14ac:dyDescent="0.2">
      <c r="A248" s="42"/>
      <c r="B248" s="42"/>
      <c r="C248" s="54"/>
      <c r="D248" s="54"/>
      <c r="E248" s="55"/>
      <c r="F248" s="55"/>
      <c r="G248" s="55"/>
      <c r="H248" s="74"/>
      <c r="I248" s="54"/>
      <c r="J248" s="54"/>
      <c r="K248" s="55"/>
      <c r="L248" s="54"/>
      <c r="M248" s="54"/>
      <c r="N248" s="54"/>
      <c r="O248" s="54"/>
      <c r="P248" s="54"/>
      <c r="Q248" s="55"/>
      <c r="R248" s="36"/>
      <c r="S248" s="54"/>
      <c r="T248" s="54"/>
      <c r="U248" s="54"/>
      <c r="V248" s="54"/>
      <c r="W248" s="54"/>
      <c r="X248" s="55"/>
      <c r="Y248" s="67"/>
      <c r="Z248" s="67"/>
      <c r="AA248" s="67"/>
      <c r="AB248" s="67"/>
      <c r="AC248" s="67"/>
      <c r="AD248" s="37"/>
      <c r="AE248" s="37"/>
      <c r="AF248" s="37"/>
      <c r="AG248" s="37"/>
      <c r="AH248" s="37"/>
      <c r="AI248" s="37"/>
      <c r="AJ248" s="67"/>
      <c r="AK248" s="67"/>
      <c r="AL248" s="37"/>
      <c r="AM248" s="37"/>
      <c r="AN248" s="37"/>
      <c r="AO248" s="37"/>
      <c r="AP248" s="37"/>
      <c r="AQ248" s="67"/>
      <c r="AR248" s="67"/>
      <c r="AS248" s="44"/>
      <c r="AT248" s="37"/>
      <c r="AU248" s="54"/>
      <c r="AV248" s="54"/>
      <c r="AW248" s="55"/>
      <c r="AX248" s="55"/>
      <c r="AY248" s="75"/>
      <c r="AZ248" s="54"/>
      <c r="BA248" s="54"/>
      <c r="BB248" s="55"/>
      <c r="BC248" s="54"/>
      <c r="BD248" s="54"/>
      <c r="BE248" s="54"/>
      <c r="BF248" s="54"/>
      <c r="BG248" s="54"/>
      <c r="BH248" s="55"/>
      <c r="BI248" s="75"/>
      <c r="BJ248" s="55"/>
      <c r="BK248" s="75"/>
      <c r="BL248" s="55"/>
      <c r="BM248" s="56"/>
      <c r="BN248" s="56"/>
      <c r="BO248" s="44"/>
      <c r="BP248" s="44"/>
      <c r="BQ248" s="44"/>
      <c r="BR248" s="44"/>
      <c r="BS248" s="44"/>
      <c r="BT248" s="44"/>
      <c r="BU248" s="44"/>
    </row>
    <row r="249" spans="1:73" x14ac:dyDescent="0.2">
      <c r="A249" s="42"/>
      <c r="B249" s="42"/>
      <c r="C249" s="54"/>
      <c r="D249" s="54"/>
      <c r="E249" s="55"/>
      <c r="F249" s="55"/>
      <c r="G249" s="55"/>
      <c r="H249" s="74"/>
      <c r="I249" s="54"/>
      <c r="J249" s="54"/>
      <c r="K249" s="55"/>
      <c r="L249" s="54"/>
      <c r="M249" s="54"/>
      <c r="N249" s="54"/>
      <c r="O249" s="54"/>
      <c r="P249" s="54"/>
      <c r="Q249" s="55"/>
      <c r="R249" s="36"/>
      <c r="S249" s="54"/>
      <c r="T249" s="54"/>
      <c r="U249" s="54"/>
      <c r="V249" s="54"/>
      <c r="W249" s="54"/>
      <c r="X249" s="55"/>
      <c r="Y249" s="67"/>
      <c r="Z249" s="67"/>
      <c r="AA249" s="67"/>
      <c r="AB249" s="67"/>
      <c r="AC249" s="67"/>
      <c r="AD249" s="37"/>
      <c r="AE249" s="37"/>
      <c r="AF249" s="37"/>
      <c r="AG249" s="37"/>
      <c r="AH249" s="37"/>
      <c r="AI249" s="37"/>
      <c r="AJ249" s="67"/>
      <c r="AK249" s="67"/>
      <c r="AL249" s="37"/>
      <c r="AM249" s="37"/>
      <c r="AN249" s="37"/>
      <c r="AO249" s="37"/>
      <c r="AP249" s="37"/>
      <c r="AQ249" s="67"/>
      <c r="AR249" s="67"/>
      <c r="AS249" s="44"/>
      <c r="AT249" s="37"/>
      <c r="AU249" s="54"/>
      <c r="AV249" s="54"/>
      <c r="AW249" s="55"/>
      <c r="AX249" s="55"/>
      <c r="AY249" s="75"/>
      <c r="AZ249" s="54"/>
      <c r="BA249" s="54"/>
      <c r="BB249" s="55"/>
      <c r="BC249" s="54"/>
      <c r="BD249" s="54"/>
      <c r="BE249" s="54"/>
      <c r="BF249" s="54"/>
      <c r="BG249" s="54"/>
      <c r="BH249" s="55"/>
      <c r="BI249" s="75"/>
      <c r="BJ249" s="55"/>
      <c r="BK249" s="75"/>
      <c r="BL249" s="55"/>
      <c r="BM249" s="56"/>
      <c r="BN249" s="56"/>
      <c r="BO249" s="44"/>
      <c r="BP249" s="44"/>
      <c r="BQ249" s="44"/>
      <c r="BR249" s="44"/>
      <c r="BS249" s="44"/>
      <c r="BT249" s="44"/>
      <c r="BU249" s="44"/>
    </row>
    <row r="250" spans="1:73" x14ac:dyDescent="0.2">
      <c r="A250" s="42"/>
      <c r="B250" s="42"/>
      <c r="C250" s="54"/>
      <c r="D250" s="54"/>
      <c r="E250" s="55"/>
      <c r="F250" s="55"/>
      <c r="G250" s="55"/>
      <c r="H250" s="74"/>
      <c r="I250" s="54"/>
      <c r="J250" s="54"/>
      <c r="K250" s="55"/>
      <c r="L250" s="54"/>
      <c r="M250" s="54"/>
      <c r="N250" s="54"/>
      <c r="O250" s="54"/>
      <c r="P250" s="54"/>
      <c r="Q250" s="55"/>
      <c r="R250" s="36"/>
      <c r="S250" s="54"/>
      <c r="T250" s="54"/>
      <c r="U250" s="54"/>
      <c r="V250" s="54"/>
      <c r="W250" s="54"/>
      <c r="X250" s="55"/>
      <c r="Y250" s="67"/>
      <c r="Z250" s="67"/>
      <c r="AA250" s="67"/>
      <c r="AB250" s="67"/>
      <c r="AC250" s="67"/>
      <c r="AD250" s="37"/>
      <c r="AE250" s="37"/>
      <c r="AF250" s="37"/>
      <c r="AG250" s="37"/>
      <c r="AH250" s="37"/>
      <c r="AI250" s="37"/>
      <c r="AJ250" s="67"/>
      <c r="AK250" s="67"/>
      <c r="AL250" s="37"/>
      <c r="AM250" s="37"/>
      <c r="AN250" s="37"/>
      <c r="AO250" s="37"/>
      <c r="AP250" s="37"/>
      <c r="AQ250" s="67"/>
      <c r="AR250" s="67"/>
      <c r="AS250" s="44"/>
      <c r="AT250" s="37"/>
      <c r="AU250" s="54"/>
      <c r="AV250" s="54"/>
      <c r="AW250" s="55"/>
      <c r="AX250" s="55"/>
      <c r="AY250" s="75"/>
      <c r="AZ250" s="54"/>
      <c r="BA250" s="54"/>
      <c r="BB250" s="55"/>
      <c r="BC250" s="54"/>
      <c r="BD250" s="54"/>
      <c r="BE250" s="54"/>
      <c r="BF250" s="54"/>
      <c r="BG250" s="54"/>
      <c r="BH250" s="55"/>
      <c r="BI250" s="75"/>
      <c r="BJ250" s="55"/>
      <c r="BK250" s="75"/>
      <c r="BL250" s="55"/>
      <c r="BM250" s="56"/>
      <c r="BN250" s="56"/>
      <c r="BO250" s="44"/>
      <c r="BP250" s="44"/>
      <c r="BQ250" s="44"/>
      <c r="BR250" s="44"/>
      <c r="BS250" s="44"/>
      <c r="BT250" s="44"/>
      <c r="BU250" s="44"/>
    </row>
    <row r="251" spans="1:73" x14ac:dyDescent="0.2">
      <c r="A251" s="42"/>
      <c r="B251" s="42"/>
      <c r="C251" s="54"/>
      <c r="D251" s="54"/>
      <c r="E251" s="55"/>
      <c r="F251" s="55"/>
      <c r="G251" s="55"/>
      <c r="H251" s="74"/>
      <c r="I251" s="54"/>
      <c r="J251" s="54"/>
      <c r="K251" s="55"/>
      <c r="L251" s="54"/>
      <c r="M251" s="54"/>
      <c r="N251" s="54"/>
      <c r="O251" s="54"/>
      <c r="P251" s="54"/>
      <c r="Q251" s="55"/>
      <c r="R251" s="36"/>
      <c r="S251" s="54"/>
      <c r="T251" s="54"/>
      <c r="U251" s="54"/>
      <c r="V251" s="54"/>
      <c r="W251" s="54"/>
      <c r="X251" s="55"/>
      <c r="Y251" s="67"/>
      <c r="Z251" s="67"/>
      <c r="AA251" s="67"/>
      <c r="AB251" s="67"/>
      <c r="AC251" s="67"/>
      <c r="AD251" s="37"/>
      <c r="AE251" s="37"/>
      <c r="AF251" s="37"/>
      <c r="AG251" s="37"/>
      <c r="AH251" s="37"/>
      <c r="AI251" s="37"/>
      <c r="AJ251" s="67"/>
      <c r="AK251" s="67"/>
      <c r="AL251" s="37"/>
      <c r="AM251" s="37"/>
      <c r="AN251" s="37"/>
      <c r="AO251" s="37"/>
      <c r="AP251" s="37"/>
      <c r="AQ251" s="67"/>
      <c r="AR251" s="67"/>
      <c r="AS251" s="44"/>
      <c r="AT251" s="37"/>
      <c r="AU251" s="54"/>
      <c r="AV251" s="54"/>
      <c r="AW251" s="55"/>
      <c r="AX251" s="55"/>
      <c r="AY251" s="75"/>
      <c r="AZ251" s="54"/>
      <c r="BA251" s="54"/>
      <c r="BB251" s="55"/>
      <c r="BC251" s="54"/>
      <c r="BD251" s="54"/>
      <c r="BE251" s="54"/>
      <c r="BF251" s="54"/>
      <c r="BG251" s="54"/>
      <c r="BH251" s="55"/>
      <c r="BI251" s="75"/>
      <c r="BJ251" s="55"/>
      <c r="BK251" s="75"/>
      <c r="BL251" s="55"/>
      <c r="BM251" s="56"/>
      <c r="BN251" s="56"/>
      <c r="BO251" s="44"/>
      <c r="BP251" s="44"/>
      <c r="BQ251" s="44"/>
      <c r="BR251" s="44"/>
      <c r="BS251" s="44"/>
      <c r="BT251" s="44"/>
      <c r="BU251" s="44"/>
    </row>
    <row r="252" spans="1:73" x14ac:dyDescent="0.2">
      <c r="A252" s="42"/>
      <c r="B252" s="42"/>
      <c r="C252" s="54"/>
      <c r="D252" s="54"/>
      <c r="E252" s="55"/>
      <c r="F252" s="55"/>
      <c r="G252" s="55"/>
      <c r="H252" s="74"/>
      <c r="I252" s="54"/>
      <c r="J252" s="54"/>
      <c r="K252" s="55"/>
      <c r="L252" s="54"/>
      <c r="M252" s="54"/>
      <c r="N252" s="54"/>
      <c r="O252" s="54"/>
      <c r="P252" s="54"/>
      <c r="Q252" s="55"/>
      <c r="R252" s="36"/>
      <c r="S252" s="54"/>
      <c r="T252" s="54"/>
      <c r="U252" s="54"/>
      <c r="V252" s="54"/>
      <c r="W252" s="54"/>
      <c r="X252" s="55"/>
      <c r="Y252" s="67"/>
      <c r="Z252" s="67"/>
      <c r="AA252" s="67"/>
      <c r="AB252" s="67"/>
      <c r="AC252" s="67"/>
      <c r="AD252" s="37"/>
      <c r="AE252" s="37"/>
      <c r="AF252" s="37"/>
      <c r="AG252" s="37"/>
      <c r="AH252" s="37"/>
      <c r="AI252" s="37"/>
      <c r="AJ252" s="67"/>
      <c r="AK252" s="67"/>
      <c r="AL252" s="37"/>
      <c r="AM252" s="37"/>
      <c r="AN252" s="37"/>
      <c r="AO252" s="37"/>
      <c r="AP252" s="37"/>
      <c r="AQ252" s="67"/>
      <c r="AR252" s="67"/>
      <c r="AS252" s="44"/>
      <c r="AT252" s="37"/>
      <c r="AU252" s="54"/>
      <c r="AV252" s="54"/>
      <c r="AW252" s="55"/>
      <c r="AX252" s="55"/>
      <c r="AY252" s="75"/>
      <c r="AZ252" s="54"/>
      <c r="BA252" s="54"/>
      <c r="BB252" s="55"/>
      <c r="BC252" s="54"/>
      <c r="BD252" s="54"/>
      <c r="BE252" s="54"/>
      <c r="BF252" s="54"/>
      <c r="BG252" s="54"/>
      <c r="BH252" s="55"/>
      <c r="BI252" s="75"/>
      <c r="BJ252" s="55"/>
      <c r="BK252" s="75"/>
      <c r="BL252" s="55"/>
      <c r="BM252" s="56"/>
      <c r="BN252" s="56"/>
      <c r="BO252" s="44"/>
      <c r="BP252" s="44"/>
      <c r="BQ252" s="44"/>
      <c r="BR252" s="44"/>
      <c r="BS252" s="44"/>
      <c r="BT252" s="44"/>
      <c r="BU252" s="44"/>
    </row>
    <row r="253" spans="1:73" x14ac:dyDescent="0.2">
      <c r="A253" s="42"/>
      <c r="B253" s="42"/>
      <c r="C253" s="54"/>
      <c r="D253" s="54"/>
      <c r="E253" s="55"/>
      <c r="F253" s="55"/>
      <c r="G253" s="55"/>
      <c r="H253" s="74"/>
      <c r="I253" s="54"/>
      <c r="J253" s="54"/>
      <c r="K253" s="55"/>
      <c r="L253" s="54"/>
      <c r="M253" s="54"/>
      <c r="N253" s="54"/>
      <c r="O253" s="54"/>
      <c r="P253" s="54"/>
      <c r="Q253" s="55"/>
      <c r="R253" s="36"/>
      <c r="S253" s="54"/>
      <c r="T253" s="54"/>
      <c r="U253" s="54"/>
      <c r="V253" s="54"/>
      <c r="W253" s="54"/>
      <c r="X253" s="55"/>
      <c r="Y253" s="67"/>
      <c r="Z253" s="67"/>
      <c r="AA253" s="67"/>
      <c r="AB253" s="67"/>
      <c r="AC253" s="67"/>
      <c r="AD253" s="37"/>
      <c r="AE253" s="37"/>
      <c r="AF253" s="37"/>
      <c r="AG253" s="37"/>
      <c r="AH253" s="37"/>
      <c r="AI253" s="37"/>
      <c r="AJ253" s="67"/>
      <c r="AK253" s="67"/>
      <c r="AL253" s="37"/>
      <c r="AM253" s="37"/>
      <c r="AN253" s="37"/>
      <c r="AO253" s="37"/>
      <c r="AP253" s="37"/>
      <c r="AQ253" s="67"/>
      <c r="AR253" s="67"/>
      <c r="AS253" s="44"/>
      <c r="AT253" s="37"/>
      <c r="AU253" s="54"/>
      <c r="AV253" s="54"/>
      <c r="AW253" s="55"/>
      <c r="AX253" s="55"/>
      <c r="AY253" s="75"/>
      <c r="AZ253" s="54"/>
      <c r="BA253" s="54"/>
      <c r="BB253" s="55"/>
      <c r="BC253" s="54"/>
      <c r="BD253" s="54"/>
      <c r="BE253" s="54"/>
      <c r="BF253" s="54"/>
      <c r="BG253" s="54"/>
      <c r="BH253" s="55"/>
      <c r="BI253" s="75"/>
      <c r="BJ253" s="55"/>
      <c r="BK253" s="75"/>
      <c r="BL253" s="55"/>
      <c r="BM253" s="56"/>
      <c r="BN253" s="56"/>
      <c r="BO253" s="44"/>
      <c r="BP253" s="44"/>
      <c r="BQ253" s="44"/>
      <c r="BR253" s="44"/>
      <c r="BS253" s="44"/>
      <c r="BT253" s="44"/>
      <c r="BU253" s="44"/>
    </row>
    <row r="254" spans="1:73" x14ac:dyDescent="0.2">
      <c r="A254" s="42"/>
      <c r="B254" s="42"/>
      <c r="C254" s="54"/>
      <c r="D254" s="54"/>
      <c r="E254" s="55"/>
      <c r="F254" s="55"/>
      <c r="G254" s="55"/>
      <c r="H254" s="76"/>
      <c r="I254" s="54"/>
      <c r="J254" s="54"/>
      <c r="K254" s="55"/>
      <c r="L254" s="54"/>
      <c r="M254" s="54"/>
      <c r="N254" s="54"/>
      <c r="O254" s="54"/>
      <c r="P254" s="54"/>
      <c r="Q254" s="55"/>
      <c r="R254" s="36"/>
      <c r="S254" s="54"/>
      <c r="T254" s="54"/>
      <c r="U254" s="54"/>
      <c r="V254" s="54"/>
      <c r="W254" s="54"/>
      <c r="X254" s="55"/>
      <c r="Y254" s="67"/>
      <c r="Z254" s="67"/>
      <c r="AA254" s="67"/>
      <c r="AB254" s="67"/>
      <c r="AC254" s="67"/>
      <c r="AD254" s="37"/>
      <c r="AE254" s="37"/>
      <c r="AF254" s="37"/>
      <c r="AG254" s="37"/>
      <c r="AH254" s="37"/>
      <c r="AI254" s="37"/>
      <c r="AJ254" s="67"/>
      <c r="AK254" s="67"/>
      <c r="AL254" s="37"/>
      <c r="AM254" s="37"/>
      <c r="AN254" s="37"/>
      <c r="AO254" s="37"/>
      <c r="AP254" s="37"/>
      <c r="AQ254" s="67"/>
      <c r="AR254" s="67"/>
      <c r="AS254" s="44"/>
      <c r="AT254" s="75"/>
      <c r="AU254" s="54"/>
      <c r="AV254" s="54"/>
      <c r="AW254" s="55"/>
      <c r="AX254" s="55"/>
      <c r="AY254" s="75"/>
      <c r="AZ254" s="54"/>
      <c r="BA254" s="54"/>
      <c r="BB254" s="55"/>
      <c r="BC254" s="54"/>
      <c r="BD254" s="54"/>
      <c r="BE254" s="54"/>
      <c r="BF254" s="54"/>
      <c r="BG254" s="54"/>
      <c r="BH254" s="55"/>
      <c r="BI254" s="75"/>
      <c r="BJ254" s="76"/>
      <c r="BK254" s="67"/>
      <c r="BL254" s="55"/>
      <c r="BM254" s="44"/>
      <c r="BN254" s="44"/>
      <c r="BO254" s="44"/>
      <c r="BP254" s="44"/>
      <c r="BQ254" s="44"/>
      <c r="BR254" s="44"/>
      <c r="BS254" s="44"/>
      <c r="BT254" s="44"/>
      <c r="BU254" s="44"/>
    </row>
    <row r="255" spans="1:73" x14ac:dyDescent="0.2">
      <c r="A255" s="42"/>
      <c r="B255" s="42"/>
      <c r="C255" s="54"/>
      <c r="D255" s="54"/>
      <c r="E255" s="55"/>
      <c r="F255" s="55"/>
      <c r="G255" s="55"/>
      <c r="H255" s="76"/>
      <c r="I255" s="54"/>
      <c r="J255" s="54"/>
      <c r="K255" s="55"/>
      <c r="L255" s="54"/>
      <c r="M255" s="54"/>
      <c r="N255" s="54"/>
      <c r="O255" s="54"/>
      <c r="P255" s="54"/>
      <c r="Q255" s="55"/>
      <c r="R255" s="36"/>
      <c r="S255" s="54"/>
      <c r="T255" s="54"/>
      <c r="U255" s="54"/>
      <c r="V255" s="54"/>
      <c r="W255" s="54"/>
      <c r="X255" s="55"/>
      <c r="Y255" s="67"/>
      <c r="Z255" s="67"/>
      <c r="AA255" s="67"/>
      <c r="AB255" s="67"/>
      <c r="AC255" s="67"/>
      <c r="AD255" s="37"/>
      <c r="AE255" s="37"/>
      <c r="AF255" s="37"/>
      <c r="AG255" s="37"/>
      <c r="AH255" s="37"/>
      <c r="AI255" s="37"/>
      <c r="AJ255" s="67"/>
      <c r="AK255" s="67"/>
      <c r="AL255" s="37"/>
      <c r="AM255" s="37"/>
      <c r="AN255" s="37"/>
      <c r="AO255" s="37"/>
      <c r="AP255" s="37"/>
      <c r="AQ255" s="67"/>
      <c r="AR255" s="67"/>
      <c r="AS255" s="44"/>
      <c r="AT255" s="75"/>
      <c r="AU255" s="54"/>
      <c r="AV255" s="54"/>
      <c r="AW255" s="55"/>
      <c r="AX255" s="55"/>
      <c r="AY255" s="75"/>
      <c r="AZ255" s="54"/>
      <c r="BA255" s="54"/>
      <c r="BB255" s="55"/>
      <c r="BC255" s="54"/>
      <c r="BD255" s="54"/>
      <c r="BE255" s="54"/>
      <c r="BF255" s="54"/>
      <c r="BG255" s="54"/>
      <c r="BH255" s="55"/>
      <c r="BI255" s="75"/>
      <c r="BJ255" s="76"/>
      <c r="BK255" s="67"/>
      <c r="BL255" s="55"/>
      <c r="BM255" s="44"/>
      <c r="BN255" s="44"/>
      <c r="BO255" s="44"/>
      <c r="BP255" s="44"/>
      <c r="BQ255" s="44"/>
      <c r="BR255" s="44"/>
      <c r="BS255" s="44"/>
      <c r="BT255" s="44"/>
      <c r="BU255" s="44"/>
    </row>
    <row r="256" spans="1:73" x14ac:dyDescent="0.2">
      <c r="A256" s="42"/>
      <c r="B256" s="42"/>
      <c r="C256" s="54"/>
      <c r="D256" s="54"/>
      <c r="E256" s="55"/>
      <c r="F256" s="55"/>
      <c r="G256" s="55"/>
      <c r="H256" s="76"/>
      <c r="I256" s="54"/>
      <c r="J256" s="54"/>
      <c r="K256" s="55"/>
      <c r="L256" s="54"/>
      <c r="M256" s="54"/>
      <c r="N256" s="54"/>
      <c r="O256" s="54"/>
      <c r="P256" s="54"/>
      <c r="Q256" s="55"/>
      <c r="R256" s="36"/>
      <c r="S256" s="54"/>
      <c r="T256" s="54"/>
      <c r="U256" s="54"/>
      <c r="V256" s="54"/>
      <c r="W256" s="54"/>
      <c r="X256" s="55"/>
      <c r="Y256" s="67"/>
      <c r="Z256" s="67"/>
      <c r="AA256" s="67"/>
      <c r="AB256" s="67"/>
      <c r="AC256" s="67"/>
      <c r="AD256" s="37"/>
      <c r="AE256" s="37"/>
      <c r="AF256" s="37"/>
      <c r="AG256" s="37"/>
      <c r="AH256" s="37"/>
      <c r="AI256" s="37"/>
      <c r="AJ256" s="67"/>
      <c r="AK256" s="67"/>
      <c r="AL256" s="37"/>
      <c r="AM256" s="37"/>
      <c r="AN256" s="37"/>
      <c r="AO256" s="37"/>
      <c r="AP256" s="37"/>
      <c r="AQ256" s="67"/>
      <c r="AR256" s="67"/>
      <c r="AS256" s="44"/>
      <c r="AT256" s="75"/>
      <c r="AU256" s="54"/>
      <c r="AV256" s="54"/>
      <c r="AW256" s="55"/>
      <c r="AX256" s="55"/>
      <c r="AY256" s="75"/>
      <c r="AZ256" s="54"/>
      <c r="BA256" s="54"/>
      <c r="BB256" s="55"/>
      <c r="BC256" s="54"/>
      <c r="BD256" s="54"/>
      <c r="BE256" s="54"/>
      <c r="BF256" s="54"/>
      <c r="BG256" s="54"/>
      <c r="BH256" s="55"/>
      <c r="BI256" s="75"/>
      <c r="BJ256" s="76"/>
      <c r="BK256" s="67"/>
      <c r="BL256" s="55"/>
      <c r="BM256" s="44"/>
      <c r="BN256" s="44"/>
      <c r="BO256" s="44"/>
      <c r="BP256" s="44"/>
      <c r="BQ256" s="44"/>
      <c r="BR256" s="44"/>
      <c r="BS256" s="44"/>
      <c r="BT256" s="44"/>
      <c r="BU256" s="44"/>
    </row>
    <row r="257" spans="1:73" x14ac:dyDescent="0.2">
      <c r="A257" s="42"/>
      <c r="B257" s="42"/>
      <c r="C257" s="54"/>
      <c r="D257" s="54"/>
      <c r="E257" s="55"/>
      <c r="F257" s="55"/>
      <c r="G257" s="55"/>
      <c r="H257" s="76"/>
      <c r="I257" s="54"/>
      <c r="J257" s="54"/>
      <c r="K257" s="55"/>
      <c r="L257" s="54"/>
      <c r="M257" s="54"/>
      <c r="N257" s="54"/>
      <c r="O257" s="54"/>
      <c r="P257" s="54"/>
      <c r="Q257" s="55"/>
      <c r="R257" s="36"/>
      <c r="S257" s="54"/>
      <c r="T257" s="54"/>
      <c r="U257" s="54"/>
      <c r="V257" s="54"/>
      <c r="W257" s="54"/>
      <c r="X257" s="55"/>
      <c r="Y257" s="67"/>
      <c r="Z257" s="67"/>
      <c r="AA257" s="67"/>
      <c r="AB257" s="67"/>
      <c r="AC257" s="67"/>
      <c r="AD257" s="37"/>
      <c r="AE257" s="37"/>
      <c r="AF257" s="37"/>
      <c r="AG257" s="37"/>
      <c r="AH257" s="37"/>
      <c r="AI257" s="37"/>
      <c r="AJ257" s="67"/>
      <c r="AK257" s="67"/>
      <c r="AL257" s="37"/>
      <c r="AM257" s="37"/>
      <c r="AN257" s="37"/>
      <c r="AO257" s="37"/>
      <c r="AP257" s="37"/>
      <c r="AQ257" s="67"/>
      <c r="AR257" s="67"/>
      <c r="AS257" s="44"/>
      <c r="AT257" s="75"/>
      <c r="AU257" s="54"/>
      <c r="AV257" s="54"/>
      <c r="AW257" s="55"/>
      <c r="AX257" s="55"/>
      <c r="AY257" s="75"/>
      <c r="AZ257" s="54"/>
      <c r="BA257" s="54"/>
      <c r="BB257" s="55"/>
      <c r="BC257" s="54"/>
      <c r="BD257" s="54"/>
      <c r="BE257" s="54"/>
      <c r="BF257" s="54"/>
      <c r="BG257" s="54"/>
      <c r="BH257" s="55"/>
      <c r="BI257" s="75"/>
      <c r="BJ257" s="76"/>
      <c r="BK257" s="67"/>
      <c r="BL257" s="55"/>
      <c r="BM257" s="44"/>
      <c r="BN257" s="44"/>
      <c r="BO257" s="44"/>
      <c r="BP257" s="44"/>
      <c r="BQ257" s="44"/>
      <c r="BR257" s="44"/>
      <c r="BS257" s="44"/>
      <c r="BT257" s="44"/>
      <c r="BU257" s="44"/>
    </row>
    <row r="258" spans="1:73" x14ac:dyDescent="0.2">
      <c r="A258" s="42"/>
      <c r="B258" s="42"/>
      <c r="C258" s="54"/>
      <c r="D258" s="54"/>
      <c r="E258" s="55"/>
      <c r="F258" s="55"/>
      <c r="G258" s="55"/>
      <c r="H258" s="76"/>
      <c r="I258" s="54"/>
      <c r="J258" s="54"/>
      <c r="K258" s="55"/>
      <c r="L258" s="54"/>
      <c r="M258" s="54"/>
      <c r="N258" s="54"/>
      <c r="O258" s="54"/>
      <c r="P258" s="54"/>
      <c r="Q258" s="55"/>
      <c r="R258" s="36"/>
      <c r="S258" s="54"/>
      <c r="T258" s="54"/>
      <c r="U258" s="54"/>
      <c r="V258" s="54"/>
      <c r="W258" s="54"/>
      <c r="X258" s="55"/>
      <c r="Y258" s="67"/>
      <c r="Z258" s="67"/>
      <c r="AA258" s="67"/>
      <c r="AB258" s="67"/>
      <c r="AC258" s="67"/>
      <c r="AD258" s="37"/>
      <c r="AE258" s="37"/>
      <c r="AF258" s="37"/>
      <c r="AG258" s="37"/>
      <c r="AH258" s="37"/>
      <c r="AI258" s="37"/>
      <c r="AJ258" s="67"/>
      <c r="AK258" s="67"/>
      <c r="AL258" s="37"/>
      <c r="AM258" s="37"/>
      <c r="AN258" s="37"/>
      <c r="AO258" s="37"/>
      <c r="AP258" s="37"/>
      <c r="AQ258" s="67"/>
      <c r="AR258" s="67"/>
      <c r="AS258" s="44"/>
      <c r="AT258" s="75"/>
      <c r="AU258" s="54"/>
      <c r="AV258" s="54"/>
      <c r="AW258" s="55"/>
      <c r="AX258" s="55"/>
      <c r="AY258" s="75"/>
      <c r="AZ258" s="54"/>
      <c r="BA258" s="54"/>
      <c r="BB258" s="55"/>
      <c r="BC258" s="54"/>
      <c r="BD258" s="54"/>
      <c r="BE258" s="54"/>
      <c r="BF258" s="54"/>
      <c r="BG258" s="54"/>
      <c r="BH258" s="55"/>
      <c r="BI258" s="75"/>
      <c r="BJ258" s="76"/>
      <c r="BK258" s="67"/>
      <c r="BL258" s="55"/>
      <c r="BM258" s="44"/>
      <c r="BN258" s="44"/>
      <c r="BO258" s="44"/>
      <c r="BP258" s="44"/>
      <c r="BQ258" s="44"/>
      <c r="BR258" s="44"/>
      <c r="BS258" s="44"/>
      <c r="BT258" s="44"/>
      <c r="BU258" s="44"/>
    </row>
    <row r="259" spans="1:73" x14ac:dyDescent="0.2">
      <c r="A259" s="42"/>
      <c r="B259" s="42"/>
      <c r="C259" s="54"/>
      <c r="D259" s="54"/>
      <c r="E259" s="55"/>
      <c r="F259" s="55"/>
      <c r="G259" s="55"/>
      <c r="H259" s="76"/>
      <c r="I259" s="54"/>
      <c r="J259" s="54"/>
      <c r="K259" s="55"/>
      <c r="L259" s="54"/>
      <c r="M259" s="54"/>
      <c r="N259" s="54"/>
      <c r="O259" s="54"/>
      <c r="P259" s="54"/>
      <c r="Q259" s="55"/>
      <c r="R259" s="36"/>
      <c r="S259" s="54"/>
      <c r="T259" s="54"/>
      <c r="U259" s="54"/>
      <c r="V259" s="54"/>
      <c r="W259" s="54"/>
      <c r="X259" s="55"/>
      <c r="Y259" s="67"/>
      <c r="Z259" s="67"/>
      <c r="AA259" s="67"/>
      <c r="AB259" s="67"/>
      <c r="AC259" s="67"/>
      <c r="AD259" s="37"/>
      <c r="AE259" s="37"/>
      <c r="AF259" s="37"/>
      <c r="AG259" s="37"/>
      <c r="AH259" s="37"/>
      <c r="AI259" s="37"/>
      <c r="AJ259" s="67"/>
      <c r="AK259" s="67"/>
      <c r="AL259" s="37"/>
      <c r="AM259" s="37"/>
      <c r="AN259" s="37"/>
      <c r="AO259" s="37"/>
      <c r="AP259" s="37"/>
      <c r="AQ259" s="67"/>
      <c r="AR259" s="67"/>
      <c r="AS259" s="44"/>
      <c r="AT259" s="75"/>
      <c r="AU259" s="54"/>
      <c r="AV259" s="54"/>
      <c r="AW259" s="55"/>
      <c r="AX259" s="55"/>
      <c r="AY259" s="75"/>
      <c r="AZ259" s="54"/>
      <c r="BA259" s="54"/>
      <c r="BB259" s="55"/>
      <c r="BC259" s="54"/>
      <c r="BD259" s="54"/>
      <c r="BE259" s="54"/>
      <c r="BF259" s="54"/>
      <c r="BG259" s="54"/>
      <c r="BH259" s="55"/>
      <c r="BI259" s="75"/>
      <c r="BJ259" s="76"/>
      <c r="BK259" s="67"/>
      <c r="BL259" s="55"/>
      <c r="BM259" s="44"/>
      <c r="BN259" s="44"/>
      <c r="BO259" s="44"/>
      <c r="BP259" s="44"/>
      <c r="BQ259" s="44"/>
      <c r="BR259" s="44"/>
      <c r="BS259" s="44"/>
      <c r="BT259" s="44"/>
      <c r="BU259" s="44"/>
    </row>
    <row r="260" spans="1:73" x14ac:dyDescent="0.2">
      <c r="A260" s="42"/>
      <c r="B260" s="42"/>
      <c r="C260" s="54"/>
      <c r="D260" s="54"/>
      <c r="E260" s="55"/>
      <c r="F260" s="55"/>
      <c r="G260" s="55"/>
      <c r="H260" s="76"/>
      <c r="I260" s="54"/>
      <c r="J260" s="54"/>
      <c r="K260" s="55"/>
      <c r="L260" s="54"/>
      <c r="M260" s="54"/>
      <c r="N260" s="54"/>
      <c r="O260" s="54"/>
      <c r="P260" s="54"/>
      <c r="Q260" s="55"/>
      <c r="R260" s="36"/>
      <c r="S260" s="54"/>
      <c r="T260" s="54"/>
      <c r="U260" s="54"/>
      <c r="V260" s="54"/>
      <c r="W260" s="54"/>
      <c r="X260" s="55"/>
      <c r="Y260" s="67"/>
      <c r="Z260" s="67"/>
      <c r="AA260" s="67"/>
      <c r="AB260" s="67"/>
      <c r="AC260" s="67"/>
      <c r="AD260" s="37"/>
      <c r="AE260" s="37"/>
      <c r="AF260" s="37"/>
      <c r="AG260" s="37"/>
      <c r="AH260" s="37"/>
      <c r="AI260" s="37"/>
      <c r="AJ260" s="67"/>
      <c r="AK260" s="67"/>
      <c r="AL260" s="37"/>
      <c r="AM260" s="37"/>
      <c r="AN260" s="37"/>
      <c r="AO260" s="37"/>
      <c r="AP260" s="37"/>
      <c r="AQ260" s="67"/>
      <c r="AR260" s="67"/>
      <c r="AS260" s="44"/>
      <c r="AT260" s="75"/>
      <c r="AU260" s="54"/>
      <c r="AV260" s="54"/>
      <c r="AW260" s="55"/>
      <c r="AX260" s="55"/>
      <c r="AY260" s="75"/>
      <c r="AZ260" s="54"/>
      <c r="BA260" s="54"/>
      <c r="BB260" s="55"/>
      <c r="BC260" s="54"/>
      <c r="BD260" s="54"/>
      <c r="BE260" s="54"/>
      <c r="BF260" s="54"/>
      <c r="BG260" s="54"/>
      <c r="BH260" s="55"/>
      <c r="BI260" s="75"/>
      <c r="BJ260" s="76"/>
      <c r="BK260" s="67"/>
      <c r="BL260" s="55"/>
      <c r="BM260" s="44"/>
      <c r="BN260" s="44"/>
      <c r="BO260" s="44"/>
      <c r="BP260" s="44"/>
      <c r="BQ260" s="44"/>
      <c r="BR260" s="44"/>
      <c r="BS260" s="44"/>
      <c r="BT260" s="44"/>
      <c r="BU260" s="44"/>
    </row>
    <row r="261" spans="1:73" x14ac:dyDescent="0.2">
      <c r="A261" s="42"/>
      <c r="B261" s="43"/>
      <c r="C261" s="36"/>
      <c r="D261" s="36"/>
      <c r="E261" s="44"/>
      <c r="F261" s="44"/>
      <c r="G261" s="44"/>
      <c r="H261" s="76"/>
      <c r="I261" s="36"/>
      <c r="J261" s="36"/>
      <c r="K261" s="44"/>
      <c r="L261" s="54"/>
      <c r="M261" s="54"/>
      <c r="N261" s="54"/>
      <c r="O261" s="54"/>
      <c r="P261" s="54"/>
      <c r="Q261" s="55"/>
      <c r="R261" s="36"/>
      <c r="S261" s="36"/>
      <c r="T261" s="36"/>
      <c r="U261" s="36"/>
      <c r="V261" s="36"/>
      <c r="W261" s="36"/>
      <c r="X261" s="44"/>
      <c r="Y261" s="67"/>
      <c r="Z261" s="67"/>
      <c r="AA261" s="67"/>
      <c r="AB261" s="67"/>
      <c r="AC261" s="67"/>
      <c r="AD261" s="37"/>
      <c r="AE261" s="37"/>
      <c r="AF261" s="37"/>
      <c r="AG261" s="37"/>
      <c r="AH261" s="37"/>
      <c r="AI261" s="37"/>
      <c r="AJ261" s="67"/>
      <c r="AK261" s="67"/>
      <c r="AL261" s="37"/>
      <c r="AM261" s="37"/>
      <c r="AN261" s="37"/>
      <c r="AO261" s="37"/>
      <c r="AP261" s="37"/>
      <c r="AQ261" s="67"/>
      <c r="AR261" s="67"/>
      <c r="AS261" s="44"/>
      <c r="AT261" s="75"/>
      <c r="AU261" s="36"/>
      <c r="AV261" s="36"/>
      <c r="AW261" s="44"/>
      <c r="AX261" s="55"/>
      <c r="AY261" s="75"/>
      <c r="AZ261" s="36"/>
      <c r="BA261" s="36"/>
      <c r="BB261" s="44"/>
      <c r="BC261" s="54"/>
      <c r="BD261" s="54"/>
      <c r="BE261" s="54"/>
      <c r="BF261" s="54"/>
      <c r="BG261" s="54"/>
      <c r="BH261" s="55"/>
      <c r="BI261" s="75"/>
      <c r="BJ261" s="76"/>
      <c r="BK261" s="67"/>
      <c r="BL261" s="55"/>
      <c r="BM261" s="44"/>
      <c r="BN261" s="44"/>
      <c r="BO261" s="44"/>
      <c r="BP261" s="44"/>
      <c r="BQ261" s="44"/>
      <c r="BR261" s="44"/>
      <c r="BS261" s="44"/>
      <c r="BT261" s="44"/>
      <c r="BU261" s="44"/>
    </row>
    <row r="262" spans="1:73" x14ac:dyDescent="0.2">
      <c r="A262" s="42"/>
      <c r="B262" s="43"/>
      <c r="C262" s="36"/>
      <c r="D262" s="36"/>
      <c r="E262" s="44"/>
      <c r="F262" s="44"/>
      <c r="G262" s="44"/>
      <c r="H262" s="76"/>
      <c r="I262" s="36"/>
      <c r="J262" s="36"/>
      <c r="K262" s="44"/>
      <c r="L262" s="54"/>
      <c r="M262" s="54"/>
      <c r="N262" s="54"/>
      <c r="O262" s="54"/>
      <c r="P262" s="54"/>
      <c r="Q262" s="55"/>
      <c r="R262" s="36"/>
      <c r="S262" s="36"/>
      <c r="T262" s="36"/>
      <c r="U262" s="36"/>
      <c r="V262" s="36"/>
      <c r="W262" s="36"/>
      <c r="X262" s="44"/>
      <c r="Y262" s="67"/>
      <c r="Z262" s="67"/>
      <c r="AA262" s="67"/>
      <c r="AB262" s="67"/>
      <c r="AC262" s="67"/>
      <c r="AD262" s="37"/>
      <c r="AE262" s="37"/>
      <c r="AF262" s="37"/>
      <c r="AG262" s="37"/>
      <c r="AH262" s="37"/>
      <c r="AI262" s="37"/>
      <c r="AJ262" s="67"/>
      <c r="AK262" s="67"/>
      <c r="AL262" s="37"/>
      <c r="AM262" s="37"/>
      <c r="AN262" s="37"/>
      <c r="AO262" s="37"/>
      <c r="AP262" s="37"/>
      <c r="AQ262" s="67"/>
      <c r="AR262" s="67"/>
      <c r="AS262" s="44"/>
      <c r="AT262" s="75"/>
      <c r="AU262" s="36"/>
      <c r="AV262" s="36"/>
      <c r="AW262" s="44"/>
      <c r="AX262" s="55"/>
      <c r="AY262" s="75"/>
      <c r="AZ262" s="36"/>
      <c r="BA262" s="36"/>
      <c r="BB262" s="44"/>
      <c r="BC262" s="54"/>
      <c r="BD262" s="54"/>
      <c r="BE262" s="54"/>
      <c r="BF262" s="54"/>
      <c r="BG262" s="54"/>
      <c r="BH262" s="55"/>
      <c r="BI262" s="75"/>
      <c r="BJ262" s="76"/>
      <c r="BK262" s="67"/>
      <c r="BL262" s="55"/>
      <c r="BM262" s="44"/>
      <c r="BN262" s="44"/>
      <c r="BO262" s="44"/>
      <c r="BP262" s="44"/>
      <c r="BQ262" s="44"/>
      <c r="BR262" s="44"/>
      <c r="BS262" s="44"/>
      <c r="BT262" s="44"/>
      <c r="BU262" s="44"/>
    </row>
    <row r="263" spans="1:73" x14ac:dyDescent="0.2">
      <c r="A263" s="42"/>
      <c r="B263" s="43"/>
      <c r="C263" s="36"/>
      <c r="D263" s="36"/>
      <c r="E263" s="44"/>
      <c r="F263" s="44"/>
      <c r="G263" s="44"/>
      <c r="H263" s="76"/>
      <c r="I263" s="36"/>
      <c r="J263" s="36"/>
      <c r="K263" s="44"/>
      <c r="L263" s="54"/>
      <c r="M263" s="54"/>
      <c r="N263" s="54"/>
      <c r="O263" s="54"/>
      <c r="P263" s="54"/>
      <c r="Q263" s="55"/>
      <c r="R263" s="36"/>
      <c r="S263" s="36"/>
      <c r="T263" s="36"/>
      <c r="U263" s="36"/>
      <c r="V263" s="36"/>
      <c r="W263" s="36"/>
      <c r="X263" s="44"/>
      <c r="Y263" s="67"/>
      <c r="Z263" s="67"/>
      <c r="AA263" s="67"/>
      <c r="AB263" s="67"/>
      <c r="AC263" s="67"/>
      <c r="AD263" s="37"/>
      <c r="AE263" s="37"/>
      <c r="AF263" s="37"/>
      <c r="AG263" s="37"/>
      <c r="AH263" s="37"/>
      <c r="AI263" s="37"/>
      <c r="AJ263" s="67"/>
      <c r="AK263" s="67"/>
      <c r="AL263" s="37"/>
      <c r="AM263" s="37"/>
      <c r="AN263" s="37"/>
      <c r="AO263" s="37"/>
      <c r="AP263" s="37"/>
      <c r="AQ263" s="67"/>
      <c r="AR263" s="67"/>
      <c r="AS263" s="44"/>
      <c r="AT263" s="75"/>
      <c r="AU263" s="36"/>
      <c r="AV263" s="36"/>
      <c r="AW263" s="44"/>
      <c r="AX263" s="55"/>
      <c r="AY263" s="75"/>
      <c r="AZ263" s="36"/>
      <c r="BA263" s="36"/>
      <c r="BB263" s="44"/>
      <c r="BC263" s="54"/>
      <c r="BD263" s="54"/>
      <c r="BE263" s="54"/>
      <c r="BF263" s="54"/>
      <c r="BG263" s="54"/>
      <c r="BH263" s="55"/>
      <c r="BI263" s="75"/>
      <c r="BJ263" s="76"/>
      <c r="BK263" s="67"/>
      <c r="BL263" s="55"/>
      <c r="BM263" s="44"/>
      <c r="BN263" s="44"/>
      <c r="BO263" s="44"/>
      <c r="BP263" s="44"/>
      <c r="BQ263" s="44"/>
      <c r="BR263" s="44"/>
      <c r="BS263" s="44"/>
      <c r="BT263" s="44"/>
      <c r="BU263" s="44"/>
    </row>
    <row r="264" spans="1:73" x14ac:dyDescent="0.2">
      <c r="A264" s="42"/>
      <c r="B264" s="43"/>
      <c r="C264" s="36"/>
      <c r="D264" s="36"/>
      <c r="E264" s="44"/>
      <c r="F264" s="44"/>
      <c r="G264" s="44"/>
      <c r="H264" s="76"/>
      <c r="I264" s="36"/>
      <c r="J264" s="36"/>
      <c r="K264" s="44"/>
      <c r="L264" s="54"/>
      <c r="M264" s="54"/>
      <c r="N264" s="54"/>
      <c r="O264" s="54"/>
      <c r="P264" s="54"/>
      <c r="Q264" s="55"/>
      <c r="R264" s="36"/>
      <c r="S264" s="36"/>
      <c r="T264" s="36"/>
      <c r="U264" s="36"/>
      <c r="V264" s="36"/>
      <c r="W264" s="36"/>
      <c r="X264" s="44"/>
      <c r="Y264" s="67"/>
      <c r="Z264" s="67"/>
      <c r="AA264" s="67"/>
      <c r="AB264" s="67"/>
      <c r="AC264" s="67"/>
      <c r="AD264" s="37"/>
      <c r="AE264" s="37"/>
      <c r="AF264" s="37"/>
      <c r="AG264" s="37"/>
      <c r="AH264" s="37"/>
      <c r="AI264" s="37"/>
      <c r="AJ264" s="67"/>
      <c r="AK264" s="67"/>
      <c r="AL264" s="37"/>
      <c r="AM264" s="37"/>
      <c r="AN264" s="37"/>
      <c r="AO264" s="37"/>
      <c r="AP264" s="37"/>
      <c r="AQ264" s="67"/>
      <c r="AR264" s="67"/>
      <c r="AS264" s="44"/>
      <c r="AT264" s="75"/>
      <c r="AU264" s="36"/>
      <c r="AV264" s="36"/>
      <c r="AW264" s="44"/>
      <c r="AX264" s="55"/>
      <c r="AY264" s="75"/>
      <c r="AZ264" s="36"/>
      <c r="BA264" s="36"/>
      <c r="BB264" s="44"/>
      <c r="BC264" s="54"/>
      <c r="BD264" s="54"/>
      <c r="BE264" s="54"/>
      <c r="BF264" s="54"/>
      <c r="BG264" s="54"/>
      <c r="BH264" s="55"/>
      <c r="BI264" s="75"/>
      <c r="BJ264" s="76"/>
      <c r="BK264" s="67"/>
      <c r="BL264" s="55"/>
      <c r="BM264" s="44"/>
      <c r="BN264" s="44"/>
      <c r="BO264" s="44"/>
      <c r="BP264" s="44"/>
      <c r="BQ264" s="44"/>
      <c r="BR264" s="44"/>
      <c r="BS264" s="44"/>
      <c r="BT264" s="44"/>
      <c r="BU264" s="44"/>
    </row>
    <row r="265" spans="1:73" x14ac:dyDescent="0.2">
      <c r="A265" s="42"/>
      <c r="B265" s="43"/>
      <c r="C265" s="36"/>
      <c r="D265" s="36"/>
      <c r="E265" s="44"/>
      <c r="F265" s="44"/>
      <c r="G265" s="44"/>
      <c r="H265" s="76"/>
      <c r="I265" s="36"/>
      <c r="J265" s="36"/>
      <c r="K265" s="44"/>
      <c r="L265" s="54"/>
      <c r="M265" s="54"/>
      <c r="N265" s="54"/>
      <c r="O265" s="54"/>
      <c r="P265" s="54"/>
      <c r="Q265" s="55"/>
      <c r="R265" s="36"/>
      <c r="S265" s="36"/>
      <c r="T265" s="36"/>
      <c r="U265" s="36"/>
      <c r="V265" s="36"/>
      <c r="W265" s="36"/>
      <c r="X265" s="44"/>
      <c r="Y265" s="67"/>
      <c r="Z265" s="67"/>
      <c r="AA265" s="67"/>
      <c r="AB265" s="67"/>
      <c r="AC265" s="67"/>
      <c r="AD265" s="37"/>
      <c r="AE265" s="37"/>
      <c r="AF265" s="37"/>
      <c r="AG265" s="37"/>
      <c r="AH265" s="37"/>
      <c r="AI265" s="37"/>
      <c r="AJ265" s="67"/>
      <c r="AK265" s="67"/>
      <c r="AL265" s="37"/>
      <c r="AM265" s="37"/>
      <c r="AN265" s="37"/>
      <c r="AO265" s="37"/>
      <c r="AP265" s="37"/>
      <c r="AQ265" s="67"/>
      <c r="AR265" s="67"/>
      <c r="AS265" s="44"/>
      <c r="AT265" s="75"/>
      <c r="AU265" s="36"/>
      <c r="AV265" s="36"/>
      <c r="AW265" s="44"/>
      <c r="AX265" s="36"/>
      <c r="AY265" s="75"/>
      <c r="AZ265" s="36"/>
      <c r="BA265" s="36"/>
      <c r="BB265" s="44"/>
      <c r="BC265" s="54"/>
      <c r="BD265" s="54"/>
      <c r="BE265" s="54"/>
      <c r="BF265" s="54"/>
      <c r="BG265" s="54"/>
      <c r="BH265" s="55"/>
      <c r="BI265" s="75"/>
      <c r="BJ265" s="76"/>
      <c r="BK265" s="67"/>
      <c r="BL265" s="55"/>
      <c r="BM265" s="44"/>
      <c r="BN265" s="44"/>
      <c r="BO265" s="44"/>
      <c r="BP265" s="44"/>
      <c r="BQ265" s="44"/>
      <c r="BR265" s="44"/>
      <c r="BS265" s="44"/>
      <c r="BT265" s="44"/>
      <c r="BU265" s="44"/>
    </row>
    <row r="266" spans="1:73" x14ac:dyDescent="0.2">
      <c r="A266" s="42"/>
      <c r="B266" s="43"/>
      <c r="C266" s="36"/>
      <c r="D266" s="36"/>
      <c r="E266" s="44"/>
      <c r="F266" s="44"/>
      <c r="G266" s="44"/>
      <c r="H266" s="76"/>
      <c r="I266" s="36"/>
      <c r="J266" s="36"/>
      <c r="K266" s="44"/>
      <c r="L266" s="54"/>
      <c r="M266" s="54"/>
      <c r="N266" s="54"/>
      <c r="O266" s="54"/>
      <c r="P266" s="54"/>
      <c r="Q266" s="55"/>
      <c r="R266" s="36"/>
      <c r="S266" s="36"/>
      <c r="T266" s="36"/>
      <c r="U266" s="36"/>
      <c r="V266" s="36"/>
      <c r="W266" s="36"/>
      <c r="X266" s="44"/>
      <c r="Y266" s="67"/>
      <c r="Z266" s="67"/>
      <c r="AA266" s="67"/>
      <c r="AB266" s="67"/>
      <c r="AC266" s="67"/>
      <c r="AD266" s="37"/>
      <c r="AE266" s="37"/>
      <c r="AF266" s="37"/>
      <c r="AG266" s="37"/>
      <c r="AH266" s="37"/>
      <c r="AI266" s="37"/>
      <c r="AJ266" s="67"/>
      <c r="AK266" s="67"/>
      <c r="AL266" s="37"/>
      <c r="AM266" s="37"/>
      <c r="AN266" s="37"/>
      <c r="AO266" s="37"/>
      <c r="AP266" s="37"/>
      <c r="AQ266" s="67"/>
      <c r="AR266" s="67"/>
      <c r="AS266" s="44"/>
      <c r="AT266" s="75"/>
      <c r="AU266" s="36"/>
      <c r="AV266" s="36"/>
      <c r="AW266" s="44"/>
      <c r="AX266" s="36"/>
      <c r="AY266" s="75"/>
      <c r="AZ266" s="36"/>
      <c r="BA266" s="36"/>
      <c r="BB266" s="44"/>
      <c r="BC266" s="54"/>
      <c r="BD266" s="54"/>
      <c r="BE266" s="54"/>
      <c r="BF266" s="54"/>
      <c r="BG266" s="54"/>
      <c r="BH266" s="55"/>
      <c r="BI266" s="75"/>
      <c r="BJ266" s="76"/>
      <c r="BK266" s="67"/>
      <c r="BL266" s="55"/>
      <c r="BM266" s="44"/>
      <c r="BN266" s="44"/>
      <c r="BO266" s="44"/>
      <c r="BP266" s="44"/>
      <c r="BQ266" s="44"/>
      <c r="BR266" s="44"/>
      <c r="BS266" s="44"/>
      <c r="BT266" s="44"/>
      <c r="BU266" s="44"/>
    </row>
    <row r="267" spans="1:73" x14ac:dyDescent="0.2">
      <c r="A267" s="42"/>
      <c r="B267" s="43"/>
      <c r="C267" s="36"/>
      <c r="D267" s="36"/>
      <c r="E267" s="44"/>
      <c r="F267" s="44"/>
      <c r="G267" s="44"/>
      <c r="H267" s="76"/>
      <c r="I267" s="36"/>
      <c r="J267" s="36"/>
      <c r="K267" s="44"/>
      <c r="L267" s="54"/>
      <c r="M267" s="54"/>
      <c r="N267" s="54"/>
      <c r="O267" s="54"/>
      <c r="P267" s="54"/>
      <c r="Q267" s="55"/>
      <c r="R267" s="36"/>
      <c r="S267" s="36"/>
      <c r="T267" s="36"/>
      <c r="U267" s="36"/>
      <c r="V267" s="36"/>
      <c r="W267" s="36"/>
      <c r="X267" s="44"/>
      <c r="Y267" s="67"/>
      <c r="Z267" s="67"/>
      <c r="AA267" s="67"/>
      <c r="AB267" s="67"/>
      <c r="AC267" s="67"/>
      <c r="AD267" s="37"/>
      <c r="AE267" s="37"/>
      <c r="AF267" s="37"/>
      <c r="AG267" s="37"/>
      <c r="AH267" s="37"/>
      <c r="AI267" s="37"/>
      <c r="AJ267" s="67"/>
      <c r="AK267" s="67"/>
      <c r="AL267" s="37"/>
      <c r="AM267" s="37"/>
      <c r="AN267" s="37"/>
      <c r="AO267" s="37"/>
      <c r="AP267" s="37"/>
      <c r="AQ267" s="67"/>
      <c r="AR267" s="67"/>
      <c r="AS267" s="44"/>
      <c r="AT267" s="75"/>
      <c r="AU267" s="36"/>
      <c r="AV267" s="36"/>
      <c r="AW267" s="44"/>
      <c r="AX267" s="36"/>
      <c r="AY267" s="75"/>
      <c r="AZ267" s="36"/>
      <c r="BA267" s="36"/>
      <c r="BB267" s="44"/>
      <c r="BC267" s="54"/>
      <c r="BD267" s="54"/>
      <c r="BE267" s="54"/>
      <c r="BF267" s="54"/>
      <c r="BG267" s="54"/>
      <c r="BH267" s="55"/>
      <c r="BI267" s="75"/>
      <c r="BJ267" s="76"/>
      <c r="BK267" s="67"/>
      <c r="BL267" s="55"/>
      <c r="BM267" s="44"/>
      <c r="BN267" s="44"/>
      <c r="BO267" s="44"/>
      <c r="BP267" s="44"/>
      <c r="BQ267" s="44"/>
      <c r="BR267" s="44"/>
      <c r="BS267" s="44"/>
      <c r="BT267" s="44"/>
      <c r="BU267" s="44"/>
    </row>
    <row r="268" spans="1:73" x14ac:dyDescent="0.2">
      <c r="A268" s="42"/>
      <c r="B268" s="43"/>
      <c r="C268" s="36"/>
      <c r="D268" s="36"/>
      <c r="E268" s="44"/>
      <c r="F268" s="44"/>
      <c r="G268" s="44"/>
      <c r="H268" s="76"/>
      <c r="I268" s="36"/>
      <c r="J268" s="36"/>
      <c r="K268" s="44"/>
      <c r="L268" s="54"/>
      <c r="M268" s="54"/>
      <c r="N268" s="54"/>
      <c r="O268" s="54"/>
      <c r="P268" s="54"/>
      <c r="Q268" s="55"/>
      <c r="R268" s="36"/>
      <c r="S268" s="36"/>
      <c r="T268" s="36"/>
      <c r="U268" s="36"/>
      <c r="V268" s="36"/>
      <c r="W268" s="36"/>
      <c r="X268" s="44"/>
      <c r="Y268" s="67"/>
      <c r="Z268" s="67"/>
      <c r="AA268" s="67"/>
      <c r="AB268" s="67"/>
      <c r="AC268" s="67"/>
      <c r="AD268" s="37"/>
      <c r="AE268" s="37"/>
      <c r="AF268" s="37"/>
      <c r="AG268" s="37"/>
      <c r="AH268" s="37"/>
      <c r="AI268" s="37"/>
      <c r="AJ268" s="67"/>
      <c r="AK268" s="67"/>
      <c r="AL268" s="37"/>
      <c r="AM268" s="37"/>
      <c r="AN268" s="37"/>
      <c r="AO268" s="37"/>
      <c r="AP268" s="37"/>
      <c r="AQ268" s="67"/>
      <c r="AR268" s="67"/>
      <c r="AS268" s="44"/>
      <c r="AT268" s="75"/>
      <c r="AU268" s="36"/>
      <c r="AV268" s="36"/>
      <c r="AW268" s="44"/>
      <c r="AX268" s="36"/>
      <c r="AY268" s="75"/>
      <c r="AZ268" s="36"/>
      <c r="BA268" s="36"/>
      <c r="BB268" s="44"/>
      <c r="BC268" s="54"/>
      <c r="BD268" s="54"/>
      <c r="BE268" s="54"/>
      <c r="BF268" s="54"/>
      <c r="BG268" s="54"/>
      <c r="BH268" s="55"/>
      <c r="BI268" s="75"/>
      <c r="BJ268" s="76"/>
      <c r="BK268" s="67"/>
      <c r="BL268" s="55"/>
      <c r="BM268" s="44"/>
      <c r="BN268" s="44"/>
      <c r="BO268" s="44"/>
      <c r="BP268" s="44"/>
      <c r="BQ268" s="44"/>
      <c r="BR268" s="44"/>
      <c r="BS268" s="44"/>
      <c r="BT268" s="44"/>
      <c r="BU268" s="44"/>
    </row>
    <row r="269" spans="1:73" x14ac:dyDescent="0.2">
      <c r="A269" s="42"/>
      <c r="B269" s="43"/>
      <c r="C269" s="36"/>
      <c r="D269" s="36"/>
      <c r="E269" s="44"/>
      <c r="F269" s="44"/>
      <c r="G269" s="44"/>
      <c r="H269" s="76"/>
      <c r="I269" s="36"/>
      <c r="J269" s="36"/>
      <c r="K269" s="44"/>
      <c r="L269" s="54"/>
      <c r="M269" s="54"/>
      <c r="N269" s="54"/>
      <c r="O269" s="54"/>
      <c r="P269" s="54"/>
      <c r="Q269" s="55"/>
      <c r="R269" s="36"/>
      <c r="S269" s="36"/>
      <c r="T269" s="36"/>
      <c r="U269" s="36"/>
      <c r="V269" s="36"/>
      <c r="W269" s="36"/>
      <c r="X269" s="44"/>
      <c r="Y269" s="67"/>
      <c r="Z269" s="67"/>
      <c r="AA269" s="67"/>
      <c r="AB269" s="67"/>
      <c r="AC269" s="67"/>
      <c r="AD269" s="37"/>
      <c r="AE269" s="37"/>
      <c r="AF269" s="37"/>
      <c r="AG269" s="37"/>
      <c r="AH269" s="37"/>
      <c r="AI269" s="37"/>
      <c r="AJ269" s="67"/>
      <c r="AK269" s="67"/>
      <c r="AL269" s="37"/>
      <c r="AM269" s="37"/>
      <c r="AN269" s="37"/>
      <c r="AO269" s="37"/>
      <c r="AP269" s="37"/>
      <c r="AQ269" s="67"/>
      <c r="AR269" s="67"/>
      <c r="AS269" s="44"/>
      <c r="AT269" s="75"/>
      <c r="AU269" s="36"/>
      <c r="AV269" s="36"/>
      <c r="AW269" s="44"/>
      <c r="AX269" s="36"/>
      <c r="AY269" s="75"/>
      <c r="AZ269" s="36"/>
      <c r="BA269" s="36"/>
      <c r="BB269" s="44"/>
      <c r="BC269" s="54"/>
      <c r="BD269" s="54"/>
      <c r="BE269" s="54"/>
      <c r="BF269" s="54"/>
      <c r="BG269" s="54"/>
      <c r="BH269" s="55"/>
      <c r="BI269" s="75"/>
      <c r="BJ269" s="76"/>
      <c r="BK269" s="67"/>
      <c r="BL269" s="55"/>
      <c r="BM269" s="44"/>
      <c r="BN269" s="44"/>
      <c r="BO269" s="44"/>
      <c r="BP269" s="44"/>
      <c r="BQ269" s="44"/>
      <c r="BR269" s="44"/>
      <c r="BS269" s="44"/>
      <c r="BT269" s="44"/>
      <c r="BU269" s="44"/>
    </row>
    <row r="270" spans="1:73" x14ac:dyDescent="0.2">
      <c r="A270" s="42"/>
      <c r="B270" s="43"/>
      <c r="C270" s="36"/>
      <c r="D270" s="36"/>
      <c r="E270" s="44"/>
      <c r="F270" s="44"/>
      <c r="G270" s="44"/>
      <c r="H270" s="76"/>
      <c r="I270" s="36"/>
      <c r="J270" s="36"/>
      <c r="K270" s="44"/>
      <c r="L270" s="54"/>
      <c r="M270" s="54"/>
      <c r="N270" s="54"/>
      <c r="O270" s="54"/>
      <c r="P270" s="54"/>
      <c r="Q270" s="55"/>
      <c r="R270" s="36"/>
      <c r="S270" s="36"/>
      <c r="T270" s="36"/>
      <c r="U270" s="36"/>
      <c r="V270" s="36"/>
      <c r="W270" s="36"/>
      <c r="X270" s="44"/>
      <c r="Y270" s="67"/>
      <c r="Z270" s="67"/>
      <c r="AA270" s="67"/>
      <c r="AB270" s="67"/>
      <c r="AC270" s="67"/>
      <c r="AD270" s="37"/>
      <c r="AE270" s="37"/>
      <c r="AF270" s="37"/>
      <c r="AG270" s="37"/>
      <c r="AH270" s="37"/>
      <c r="AI270" s="37"/>
      <c r="AJ270" s="67"/>
      <c r="AK270" s="67"/>
      <c r="AL270" s="37"/>
      <c r="AM270" s="37"/>
      <c r="AN270" s="37"/>
      <c r="AO270" s="37"/>
      <c r="AP270" s="37"/>
      <c r="AQ270" s="67"/>
      <c r="AR270" s="67"/>
      <c r="AS270" s="44"/>
      <c r="AT270" s="75"/>
      <c r="AU270" s="36"/>
      <c r="AV270" s="36"/>
      <c r="AW270" s="44"/>
      <c r="AX270" s="36"/>
      <c r="AY270" s="75"/>
      <c r="AZ270" s="36"/>
      <c r="BA270" s="36"/>
      <c r="BB270" s="44"/>
      <c r="BC270" s="54"/>
      <c r="BD270" s="54"/>
      <c r="BE270" s="54"/>
      <c r="BF270" s="54"/>
      <c r="BG270" s="54"/>
      <c r="BH270" s="55"/>
      <c r="BI270" s="75"/>
      <c r="BJ270" s="76"/>
      <c r="BK270" s="67"/>
      <c r="BL270" s="55"/>
      <c r="BM270" s="44"/>
      <c r="BN270" s="44"/>
      <c r="BO270" s="44"/>
      <c r="BP270" s="44"/>
      <c r="BQ270" s="44"/>
      <c r="BR270" s="44"/>
      <c r="BS270" s="44"/>
      <c r="BT270" s="44"/>
      <c r="BU270" s="44"/>
    </row>
    <row r="271" spans="1:73" x14ac:dyDescent="0.2">
      <c r="A271" s="42"/>
      <c r="B271" s="43"/>
      <c r="C271" s="36"/>
      <c r="D271" s="36"/>
      <c r="E271" s="44"/>
      <c r="F271" s="44"/>
      <c r="G271" s="44"/>
      <c r="H271" s="76"/>
      <c r="I271" s="36"/>
      <c r="J271" s="36"/>
      <c r="K271" s="44"/>
      <c r="L271" s="54"/>
      <c r="M271" s="54"/>
      <c r="N271" s="54"/>
      <c r="O271" s="54"/>
      <c r="P271" s="54"/>
      <c r="Q271" s="55"/>
      <c r="R271" s="36"/>
      <c r="S271" s="36"/>
      <c r="T271" s="36"/>
      <c r="U271" s="36"/>
      <c r="V271" s="36"/>
      <c r="W271" s="36"/>
      <c r="X271" s="44"/>
      <c r="Y271" s="67"/>
      <c r="Z271" s="67"/>
      <c r="AA271" s="67"/>
      <c r="AB271" s="67"/>
      <c r="AC271" s="67"/>
      <c r="AD271" s="37"/>
      <c r="AE271" s="37"/>
      <c r="AF271" s="37"/>
      <c r="AG271" s="37"/>
      <c r="AH271" s="37"/>
      <c r="AI271" s="37"/>
      <c r="AJ271" s="67"/>
      <c r="AK271" s="67"/>
      <c r="AL271" s="37"/>
      <c r="AM271" s="37"/>
      <c r="AN271" s="37"/>
      <c r="AO271" s="37"/>
      <c r="AP271" s="37"/>
      <c r="AQ271" s="67"/>
      <c r="AR271" s="67"/>
      <c r="AS271" s="44"/>
      <c r="AT271" s="75"/>
      <c r="AU271" s="36"/>
      <c r="AV271" s="36"/>
      <c r="AW271" s="44"/>
      <c r="AX271" s="36"/>
      <c r="AY271" s="75"/>
      <c r="AZ271" s="36"/>
      <c r="BA271" s="36"/>
      <c r="BB271" s="44"/>
      <c r="BC271" s="54"/>
      <c r="BD271" s="54"/>
      <c r="BE271" s="54"/>
      <c r="BF271" s="54"/>
      <c r="BG271" s="54"/>
      <c r="BH271" s="55"/>
      <c r="BI271" s="75"/>
      <c r="BJ271" s="76"/>
      <c r="BK271" s="67"/>
      <c r="BL271" s="55"/>
      <c r="BM271" s="44"/>
      <c r="BN271" s="44"/>
      <c r="BO271" s="44"/>
      <c r="BP271" s="44"/>
      <c r="BQ271" s="44"/>
      <c r="BR271" s="44"/>
      <c r="BS271" s="44"/>
      <c r="BT271" s="44"/>
      <c r="BU271" s="44"/>
    </row>
    <row r="272" spans="1:73" x14ac:dyDescent="0.2">
      <c r="A272" s="42"/>
      <c r="B272" s="43"/>
      <c r="C272" s="36"/>
      <c r="D272" s="36"/>
      <c r="E272" s="44"/>
      <c r="F272" s="44"/>
      <c r="G272" s="44"/>
      <c r="H272" s="76"/>
      <c r="I272" s="36"/>
      <c r="J272" s="36"/>
      <c r="K272" s="44"/>
      <c r="L272" s="37"/>
      <c r="M272" s="37"/>
      <c r="N272" s="37"/>
      <c r="O272" s="37"/>
      <c r="P272" s="37"/>
      <c r="Q272" s="37"/>
      <c r="R272" s="36"/>
      <c r="S272" s="36"/>
      <c r="T272" s="36"/>
      <c r="U272" s="36"/>
      <c r="V272" s="36"/>
      <c r="W272" s="36"/>
      <c r="X272" s="44"/>
      <c r="Y272" s="67"/>
      <c r="Z272" s="67"/>
      <c r="AA272" s="67"/>
      <c r="AB272" s="67"/>
      <c r="AC272" s="67"/>
      <c r="AD272" s="37"/>
      <c r="AE272" s="37"/>
      <c r="AF272" s="37"/>
      <c r="AG272" s="37"/>
      <c r="AH272" s="37"/>
      <c r="AI272" s="37"/>
      <c r="AJ272" s="67"/>
      <c r="AK272" s="67"/>
      <c r="AL272" s="37"/>
      <c r="AM272" s="37"/>
      <c r="AN272" s="37"/>
      <c r="AO272" s="37"/>
      <c r="AP272" s="37"/>
      <c r="AQ272" s="67"/>
      <c r="AR272" s="67"/>
      <c r="AS272" s="44"/>
      <c r="AT272" s="75"/>
      <c r="AU272" s="36"/>
      <c r="AV272" s="36"/>
      <c r="AW272" s="44"/>
      <c r="AX272" s="36"/>
      <c r="AY272" s="75"/>
      <c r="AZ272" s="36"/>
      <c r="BA272" s="36"/>
      <c r="BB272" s="44"/>
      <c r="BC272" s="54"/>
      <c r="BD272" s="54"/>
      <c r="BE272" s="54"/>
      <c r="BF272" s="54"/>
      <c r="BG272" s="54"/>
      <c r="BH272" s="55"/>
      <c r="BI272" s="75"/>
      <c r="BJ272" s="76"/>
      <c r="BK272" s="67"/>
      <c r="BL272" s="55"/>
      <c r="BM272" s="44"/>
      <c r="BN272" s="44"/>
      <c r="BO272" s="44"/>
      <c r="BP272" s="44"/>
      <c r="BQ272" s="44"/>
      <c r="BR272" s="44"/>
      <c r="BS272" s="44"/>
      <c r="BT272" s="44"/>
      <c r="BU272" s="44"/>
    </row>
    <row r="273" spans="1:73" x14ac:dyDescent="0.2">
      <c r="A273" s="42"/>
      <c r="B273" s="43"/>
      <c r="C273" s="36"/>
      <c r="D273" s="36"/>
      <c r="E273" s="44"/>
      <c r="F273" s="44"/>
      <c r="G273" s="44"/>
      <c r="H273" s="76"/>
      <c r="I273" s="36"/>
      <c r="J273" s="36"/>
      <c r="K273" s="44"/>
      <c r="L273" s="37"/>
      <c r="M273" s="37"/>
      <c r="N273" s="37"/>
      <c r="O273" s="37"/>
      <c r="P273" s="37"/>
      <c r="Q273" s="37"/>
      <c r="R273" s="36"/>
      <c r="S273" s="36"/>
      <c r="T273" s="36"/>
      <c r="U273" s="36"/>
      <c r="V273" s="36"/>
      <c r="W273" s="36"/>
      <c r="X273" s="44"/>
      <c r="Y273" s="67"/>
      <c r="Z273" s="67"/>
      <c r="AA273" s="67"/>
      <c r="AB273" s="67"/>
      <c r="AC273" s="67"/>
      <c r="AD273" s="37"/>
      <c r="AE273" s="37"/>
      <c r="AF273" s="37"/>
      <c r="AG273" s="37"/>
      <c r="AH273" s="37"/>
      <c r="AI273" s="37"/>
      <c r="AJ273" s="67"/>
      <c r="AK273" s="67"/>
      <c r="AL273" s="37"/>
      <c r="AM273" s="37"/>
      <c r="AN273" s="37"/>
      <c r="AO273" s="37"/>
      <c r="AP273" s="37"/>
      <c r="AQ273" s="67"/>
      <c r="AR273" s="67"/>
      <c r="AS273" s="44"/>
      <c r="AT273" s="75"/>
      <c r="AU273" s="36"/>
      <c r="AV273" s="36"/>
      <c r="AW273" s="44"/>
      <c r="AX273" s="36"/>
      <c r="AY273" s="75"/>
      <c r="AZ273" s="36"/>
      <c r="BA273" s="36"/>
      <c r="BB273" s="44"/>
      <c r="BC273" s="54"/>
      <c r="BD273" s="54"/>
      <c r="BE273" s="54"/>
      <c r="BF273" s="54"/>
      <c r="BG273" s="54"/>
      <c r="BH273" s="55"/>
      <c r="BI273" s="75"/>
      <c r="BJ273" s="76"/>
      <c r="BK273" s="67"/>
      <c r="BL273" s="55"/>
      <c r="BM273" s="44"/>
      <c r="BN273" s="44"/>
      <c r="BO273" s="44"/>
      <c r="BP273" s="44"/>
      <c r="BQ273" s="44"/>
      <c r="BR273" s="44"/>
      <c r="BS273" s="44"/>
      <c r="BT273" s="44"/>
      <c r="BU273" s="44"/>
    </row>
    <row r="274" spans="1:73" x14ac:dyDescent="0.2">
      <c r="A274" s="42"/>
      <c r="B274" s="43"/>
      <c r="C274" s="36"/>
      <c r="D274" s="36"/>
      <c r="E274" s="44"/>
      <c r="F274" s="44"/>
      <c r="G274" s="44"/>
      <c r="H274" s="76"/>
      <c r="I274" s="36"/>
      <c r="J274" s="36"/>
      <c r="K274" s="44"/>
      <c r="L274" s="37"/>
      <c r="M274" s="37"/>
      <c r="N274" s="37"/>
      <c r="O274" s="37"/>
      <c r="P274" s="37"/>
      <c r="Q274" s="37"/>
      <c r="R274" s="36"/>
      <c r="S274" s="36"/>
      <c r="T274" s="36"/>
      <c r="U274" s="36"/>
      <c r="V274" s="36"/>
      <c r="W274" s="36"/>
      <c r="X274" s="44"/>
      <c r="Y274" s="67"/>
      <c r="Z274" s="67"/>
      <c r="AA274" s="67"/>
      <c r="AB274" s="67"/>
      <c r="AC274" s="67"/>
      <c r="AD274" s="37"/>
      <c r="AE274" s="37"/>
      <c r="AF274" s="37"/>
      <c r="AG274" s="37"/>
      <c r="AH274" s="37"/>
      <c r="AI274" s="37"/>
      <c r="AJ274" s="67"/>
      <c r="AK274" s="67"/>
      <c r="AL274" s="37"/>
      <c r="AM274" s="37"/>
      <c r="AN274" s="37"/>
      <c r="AO274" s="37"/>
      <c r="AP274" s="37"/>
      <c r="AQ274" s="67"/>
      <c r="AR274" s="67"/>
      <c r="AS274" s="44"/>
      <c r="AT274" s="75"/>
      <c r="AU274" s="36"/>
      <c r="AV274" s="36"/>
      <c r="AW274" s="44"/>
      <c r="AX274" s="36"/>
      <c r="AY274" s="75"/>
      <c r="AZ274" s="36"/>
      <c r="BA274" s="36"/>
      <c r="BB274" s="44"/>
      <c r="BC274" s="54"/>
      <c r="BD274" s="54"/>
      <c r="BE274" s="54"/>
      <c r="BF274" s="54"/>
      <c r="BG274" s="54"/>
      <c r="BH274" s="55"/>
      <c r="BI274" s="75"/>
      <c r="BJ274" s="76"/>
      <c r="BK274" s="67"/>
      <c r="BL274" s="55"/>
      <c r="BM274" s="44"/>
      <c r="BN274" s="44"/>
      <c r="BO274" s="44"/>
      <c r="BP274" s="44"/>
      <c r="BQ274" s="44"/>
      <c r="BR274" s="44"/>
      <c r="BS274" s="44"/>
      <c r="BT274" s="44"/>
      <c r="BU274" s="44"/>
    </row>
    <row r="275" spans="1:73" x14ac:dyDescent="0.2">
      <c r="A275" s="42"/>
      <c r="B275" s="43"/>
      <c r="C275" s="36"/>
      <c r="D275" s="36"/>
      <c r="E275" s="44"/>
      <c r="F275" s="44"/>
      <c r="G275" s="44"/>
      <c r="H275" s="76"/>
      <c r="I275" s="36"/>
      <c r="J275" s="36"/>
      <c r="K275" s="44"/>
      <c r="L275" s="37"/>
      <c r="M275" s="37"/>
      <c r="N275" s="37"/>
      <c r="O275" s="37"/>
      <c r="P275" s="37"/>
      <c r="Q275" s="37"/>
      <c r="R275" s="36"/>
      <c r="S275" s="36"/>
      <c r="T275" s="36"/>
      <c r="U275" s="36"/>
      <c r="V275" s="36"/>
      <c r="W275" s="36"/>
      <c r="X275" s="44"/>
      <c r="Y275" s="67"/>
      <c r="Z275" s="67"/>
      <c r="AA275" s="67"/>
      <c r="AB275" s="67"/>
      <c r="AC275" s="67"/>
      <c r="AD275" s="37"/>
      <c r="AE275" s="37"/>
      <c r="AF275" s="37"/>
      <c r="AG275" s="37"/>
      <c r="AH275" s="37"/>
      <c r="AI275" s="37"/>
      <c r="AJ275" s="67"/>
      <c r="AK275" s="67"/>
      <c r="AL275" s="37"/>
      <c r="AM275" s="37"/>
      <c r="AN275" s="37"/>
      <c r="AO275" s="37"/>
      <c r="AP275" s="37"/>
      <c r="AQ275" s="67"/>
      <c r="AR275" s="67"/>
      <c r="AS275" s="44"/>
      <c r="AT275" s="75"/>
      <c r="AU275" s="36"/>
      <c r="AV275" s="36"/>
      <c r="AW275" s="44"/>
      <c r="AX275" s="36"/>
      <c r="AY275" s="75"/>
      <c r="AZ275" s="36"/>
      <c r="BA275" s="36"/>
      <c r="BB275" s="44"/>
      <c r="BC275" s="54"/>
      <c r="BD275" s="54"/>
      <c r="BE275" s="54"/>
      <c r="BF275" s="54"/>
      <c r="BG275" s="54"/>
      <c r="BH275" s="55"/>
      <c r="BI275" s="75"/>
      <c r="BJ275" s="76"/>
      <c r="BK275" s="67"/>
      <c r="BL275" s="55"/>
      <c r="BM275" s="44"/>
      <c r="BN275" s="44"/>
      <c r="BO275" s="44"/>
      <c r="BP275" s="44"/>
      <c r="BQ275" s="44"/>
      <c r="BR275" s="44"/>
      <c r="BS275" s="44"/>
      <c r="BT275" s="44"/>
      <c r="BU275" s="44"/>
    </row>
    <row r="276" spans="1:73" x14ac:dyDescent="0.2">
      <c r="A276" s="42"/>
      <c r="B276" s="43"/>
      <c r="C276" s="36"/>
      <c r="D276" s="36"/>
      <c r="E276" s="44"/>
      <c r="F276" s="44"/>
      <c r="G276" s="44"/>
      <c r="H276" s="76"/>
      <c r="I276" s="36"/>
      <c r="J276" s="36"/>
      <c r="K276" s="44"/>
      <c r="L276" s="37"/>
      <c r="M276" s="37"/>
      <c r="N276" s="37"/>
      <c r="O276" s="37"/>
      <c r="P276" s="37"/>
      <c r="Q276" s="37"/>
      <c r="R276" s="36"/>
      <c r="S276" s="36"/>
      <c r="T276" s="36"/>
      <c r="U276" s="36"/>
      <c r="V276" s="36"/>
      <c r="W276" s="36"/>
      <c r="X276" s="44"/>
      <c r="Y276" s="67"/>
      <c r="Z276" s="67"/>
      <c r="AA276" s="67"/>
      <c r="AB276" s="67"/>
      <c r="AC276" s="67"/>
      <c r="AD276" s="37"/>
      <c r="AE276" s="37"/>
      <c r="AF276" s="37"/>
      <c r="AG276" s="37"/>
      <c r="AH276" s="37"/>
      <c r="AI276" s="37"/>
      <c r="AJ276" s="67"/>
      <c r="AK276" s="67"/>
      <c r="AL276" s="37"/>
      <c r="AM276" s="37"/>
      <c r="AN276" s="37"/>
      <c r="AO276" s="37"/>
      <c r="AP276" s="37"/>
      <c r="AQ276" s="67"/>
      <c r="AR276" s="67"/>
      <c r="AS276" s="44"/>
      <c r="AT276" s="75"/>
      <c r="AU276" s="36"/>
      <c r="AV276" s="36"/>
      <c r="AW276" s="44"/>
      <c r="AX276" s="36"/>
      <c r="AY276" s="75"/>
      <c r="AZ276" s="36"/>
      <c r="BA276" s="36"/>
      <c r="BB276" s="44"/>
      <c r="BC276" s="54"/>
      <c r="BD276" s="54"/>
      <c r="BE276" s="54"/>
      <c r="BF276" s="54"/>
      <c r="BG276" s="54"/>
      <c r="BH276" s="55"/>
      <c r="BI276" s="75"/>
      <c r="BJ276" s="76"/>
      <c r="BK276" s="67"/>
      <c r="BL276" s="55"/>
      <c r="BM276" s="44"/>
      <c r="BN276" s="44"/>
      <c r="BO276" s="44"/>
      <c r="BP276" s="44"/>
      <c r="BQ276" s="44"/>
      <c r="BR276" s="44"/>
      <c r="BS276" s="44"/>
      <c r="BT276" s="44"/>
      <c r="BU276" s="44"/>
    </row>
    <row r="277" spans="1:73" x14ac:dyDescent="0.2">
      <c r="A277" s="42"/>
      <c r="B277" s="43"/>
      <c r="C277" s="36"/>
      <c r="D277" s="36"/>
      <c r="E277" s="44"/>
      <c r="F277" s="44"/>
      <c r="G277" s="44"/>
      <c r="H277" s="76"/>
      <c r="I277" s="36"/>
      <c r="J277" s="36"/>
      <c r="K277" s="44"/>
      <c r="L277" s="37"/>
      <c r="M277" s="37"/>
      <c r="N277" s="37"/>
      <c r="O277" s="37"/>
      <c r="P277" s="37"/>
      <c r="Q277" s="37"/>
      <c r="R277" s="36"/>
      <c r="S277" s="36"/>
      <c r="T277" s="36"/>
      <c r="U277" s="36"/>
      <c r="V277" s="36"/>
      <c r="W277" s="36"/>
      <c r="X277" s="44"/>
      <c r="Y277" s="67"/>
      <c r="Z277" s="67"/>
      <c r="AA277" s="67"/>
      <c r="AB277" s="67"/>
      <c r="AC277" s="67"/>
      <c r="AD277" s="37"/>
      <c r="AE277" s="37"/>
      <c r="AF277" s="37"/>
      <c r="AG277" s="37"/>
      <c r="AH277" s="37"/>
      <c r="AI277" s="37"/>
      <c r="AJ277" s="67"/>
      <c r="AK277" s="67"/>
      <c r="AL277" s="37"/>
      <c r="AM277" s="37"/>
      <c r="AN277" s="37"/>
      <c r="AO277" s="37"/>
      <c r="AP277" s="37"/>
      <c r="AQ277" s="67"/>
      <c r="AR277" s="67"/>
      <c r="AS277" s="44"/>
      <c r="AT277" s="75"/>
      <c r="AU277" s="36"/>
      <c r="AV277" s="36"/>
      <c r="AW277" s="44"/>
      <c r="AX277" s="36"/>
      <c r="AY277" s="75"/>
      <c r="AZ277" s="36"/>
      <c r="BA277" s="36"/>
      <c r="BB277" s="44"/>
      <c r="BC277" s="54"/>
      <c r="BD277" s="54"/>
      <c r="BE277" s="54"/>
      <c r="BF277" s="54"/>
      <c r="BG277" s="54"/>
      <c r="BH277" s="55"/>
      <c r="BI277" s="75"/>
      <c r="BJ277" s="76"/>
      <c r="BK277" s="67"/>
      <c r="BL277" s="55"/>
      <c r="BM277" s="44"/>
      <c r="BN277" s="44"/>
      <c r="BO277" s="44"/>
      <c r="BP277" s="44"/>
      <c r="BQ277" s="44"/>
      <c r="BR277" s="44"/>
      <c r="BS277" s="44"/>
      <c r="BT277" s="44"/>
      <c r="BU277" s="44"/>
    </row>
    <row r="278" spans="1:73" x14ac:dyDescent="0.2">
      <c r="A278" s="42"/>
      <c r="B278" s="43"/>
      <c r="C278" s="36"/>
      <c r="D278" s="36"/>
      <c r="E278" s="44"/>
      <c r="F278" s="44"/>
      <c r="G278" s="44"/>
      <c r="H278" s="76"/>
      <c r="I278" s="36"/>
      <c r="J278" s="36"/>
      <c r="K278" s="44"/>
      <c r="L278" s="37"/>
      <c r="M278" s="37"/>
      <c r="N278" s="37"/>
      <c r="O278" s="37"/>
      <c r="P278" s="37"/>
      <c r="Q278" s="37"/>
      <c r="R278" s="36"/>
      <c r="S278" s="36"/>
      <c r="T278" s="36"/>
      <c r="U278" s="36"/>
      <c r="V278" s="36"/>
      <c r="W278" s="36"/>
      <c r="X278" s="44"/>
      <c r="Y278" s="67"/>
      <c r="Z278" s="67"/>
      <c r="AA278" s="67"/>
      <c r="AB278" s="67"/>
      <c r="AC278" s="67"/>
      <c r="AD278" s="37"/>
      <c r="AE278" s="37"/>
      <c r="AF278" s="37"/>
      <c r="AG278" s="37"/>
      <c r="AH278" s="37"/>
      <c r="AI278" s="37"/>
      <c r="AJ278" s="67"/>
      <c r="AK278" s="67"/>
      <c r="AL278" s="37"/>
      <c r="AM278" s="37"/>
      <c r="AN278" s="37"/>
      <c r="AO278" s="37"/>
      <c r="AP278" s="37"/>
      <c r="AQ278" s="67"/>
      <c r="AR278" s="67"/>
      <c r="AS278" s="44"/>
      <c r="AT278" s="75"/>
      <c r="AU278" s="36"/>
      <c r="AV278" s="36"/>
      <c r="AW278" s="44"/>
      <c r="AX278" s="36"/>
      <c r="AY278" s="75"/>
      <c r="AZ278" s="36"/>
      <c r="BA278" s="36"/>
      <c r="BB278" s="44"/>
      <c r="BC278" s="54"/>
      <c r="BD278" s="54"/>
      <c r="BE278" s="54"/>
      <c r="BF278" s="54"/>
      <c r="BG278" s="54"/>
      <c r="BH278" s="55"/>
      <c r="BI278" s="75"/>
      <c r="BJ278" s="76"/>
      <c r="BK278" s="67"/>
      <c r="BL278" s="55"/>
      <c r="BM278" s="44"/>
      <c r="BN278" s="44"/>
      <c r="BO278" s="44"/>
      <c r="BP278" s="44"/>
      <c r="BQ278" s="44"/>
      <c r="BR278" s="44"/>
      <c r="BS278" s="44"/>
      <c r="BT278" s="44"/>
      <c r="BU278" s="44"/>
    </row>
    <row r="279" spans="1:73" x14ac:dyDescent="0.2">
      <c r="A279" s="42"/>
      <c r="B279" s="43"/>
      <c r="C279" s="36"/>
      <c r="D279" s="36"/>
      <c r="E279" s="44"/>
      <c r="F279" s="44"/>
      <c r="G279" s="44"/>
      <c r="H279" s="76"/>
      <c r="I279" s="36"/>
      <c r="J279" s="36"/>
      <c r="K279" s="44"/>
      <c r="L279" s="37"/>
      <c r="M279" s="37"/>
      <c r="N279" s="37"/>
      <c r="O279" s="37"/>
      <c r="P279" s="37"/>
      <c r="Q279" s="37"/>
      <c r="R279" s="36"/>
      <c r="S279" s="36"/>
      <c r="T279" s="36"/>
      <c r="U279" s="36"/>
      <c r="V279" s="36"/>
      <c r="W279" s="36"/>
      <c r="X279" s="44"/>
      <c r="Y279" s="67"/>
      <c r="Z279" s="67"/>
      <c r="AA279" s="67"/>
      <c r="AB279" s="67"/>
      <c r="AC279" s="67"/>
      <c r="AD279" s="37"/>
      <c r="AE279" s="37"/>
      <c r="AF279" s="37"/>
      <c r="AG279" s="37"/>
      <c r="AH279" s="37"/>
      <c r="AI279" s="37"/>
      <c r="AJ279" s="67"/>
      <c r="AK279" s="67"/>
      <c r="AL279" s="37"/>
      <c r="AM279" s="37"/>
      <c r="AN279" s="37"/>
      <c r="AO279" s="37"/>
      <c r="AP279" s="37"/>
      <c r="AQ279" s="67"/>
      <c r="AR279" s="67"/>
      <c r="AS279" s="44"/>
      <c r="AT279" s="75"/>
      <c r="AU279" s="36"/>
      <c r="AV279" s="36"/>
      <c r="AW279" s="44"/>
      <c r="AX279" s="36"/>
      <c r="AY279" s="75"/>
      <c r="AZ279" s="36"/>
      <c r="BA279" s="36"/>
      <c r="BB279" s="44"/>
      <c r="BC279" s="54"/>
      <c r="BD279" s="54"/>
      <c r="BE279" s="54"/>
      <c r="BF279" s="54"/>
      <c r="BG279" s="54"/>
      <c r="BH279" s="55"/>
      <c r="BI279" s="75"/>
      <c r="BJ279" s="76"/>
      <c r="BK279" s="67"/>
      <c r="BL279" s="55"/>
      <c r="BM279" s="44"/>
      <c r="BN279" s="44"/>
      <c r="BO279" s="44"/>
      <c r="BP279" s="44"/>
      <c r="BQ279" s="44"/>
      <c r="BR279" s="44"/>
      <c r="BS279" s="44"/>
      <c r="BT279" s="44"/>
      <c r="BU279" s="44"/>
    </row>
    <row r="280" spans="1:73" x14ac:dyDescent="0.2">
      <c r="A280" s="42"/>
      <c r="B280" s="43"/>
      <c r="C280" s="36"/>
      <c r="D280" s="36"/>
      <c r="E280" s="44"/>
      <c r="F280" s="44"/>
      <c r="G280" s="44"/>
      <c r="H280" s="76"/>
      <c r="I280" s="36"/>
      <c r="J280" s="36"/>
      <c r="K280" s="44"/>
      <c r="L280" s="37"/>
      <c r="M280" s="37"/>
      <c r="N280" s="37"/>
      <c r="O280" s="37"/>
      <c r="P280" s="37"/>
      <c r="Q280" s="37"/>
      <c r="R280" s="36"/>
      <c r="S280" s="36"/>
      <c r="T280" s="36"/>
      <c r="U280" s="36"/>
      <c r="V280" s="36"/>
      <c r="W280" s="36"/>
      <c r="X280" s="44"/>
      <c r="Y280" s="67"/>
      <c r="Z280" s="67"/>
      <c r="AA280" s="67"/>
      <c r="AB280" s="67"/>
      <c r="AC280" s="67"/>
      <c r="AD280" s="37"/>
      <c r="AE280" s="37"/>
      <c r="AF280" s="37"/>
      <c r="AG280" s="37"/>
      <c r="AH280" s="37"/>
      <c r="AI280" s="37"/>
      <c r="AJ280" s="67"/>
      <c r="AK280" s="67"/>
      <c r="AL280" s="37"/>
      <c r="AM280" s="37"/>
      <c r="AN280" s="37"/>
      <c r="AO280" s="37"/>
      <c r="AP280" s="37"/>
      <c r="AQ280" s="67"/>
      <c r="AR280" s="67"/>
      <c r="AS280" s="44"/>
      <c r="AT280" s="75"/>
      <c r="AU280" s="36"/>
      <c r="AV280" s="36"/>
      <c r="AW280" s="44"/>
      <c r="AX280" s="36"/>
      <c r="AY280" s="75"/>
      <c r="AZ280" s="36"/>
      <c r="BA280" s="36"/>
      <c r="BB280" s="44"/>
      <c r="BC280" s="54"/>
      <c r="BD280" s="54"/>
      <c r="BE280" s="54"/>
      <c r="BF280" s="54"/>
      <c r="BG280" s="54"/>
      <c r="BH280" s="55"/>
      <c r="BI280" s="75"/>
      <c r="BJ280" s="76"/>
      <c r="BK280" s="67"/>
      <c r="BL280" s="55"/>
      <c r="BM280" s="44"/>
      <c r="BN280" s="44"/>
      <c r="BO280" s="44"/>
      <c r="BP280" s="44"/>
      <c r="BQ280" s="44"/>
      <c r="BR280" s="44"/>
      <c r="BS280" s="44"/>
      <c r="BT280" s="44"/>
      <c r="BU280" s="44"/>
    </row>
    <row r="281" spans="1:73" x14ac:dyDescent="0.2">
      <c r="A281" s="42"/>
      <c r="B281" s="43"/>
      <c r="C281" s="36"/>
      <c r="D281" s="36"/>
      <c r="E281" s="44"/>
      <c r="F281" s="44"/>
      <c r="G281" s="44"/>
      <c r="H281" s="76"/>
      <c r="I281" s="36"/>
      <c r="J281" s="36"/>
      <c r="K281" s="44"/>
      <c r="L281" s="37"/>
      <c r="M281" s="37"/>
      <c r="N281" s="37"/>
      <c r="O281" s="37"/>
      <c r="P281" s="37"/>
      <c r="Q281" s="37"/>
      <c r="R281" s="36"/>
      <c r="S281" s="36"/>
      <c r="T281" s="36"/>
      <c r="U281" s="36"/>
      <c r="V281" s="36"/>
      <c r="W281" s="36"/>
      <c r="X281" s="44"/>
      <c r="Y281" s="67"/>
      <c r="Z281" s="67"/>
      <c r="AA281" s="67"/>
      <c r="AB281" s="67"/>
      <c r="AC281" s="67"/>
      <c r="AD281" s="37"/>
      <c r="AE281" s="37"/>
      <c r="AF281" s="37"/>
      <c r="AG281" s="37"/>
      <c r="AH281" s="37"/>
      <c r="AI281" s="37"/>
      <c r="AJ281" s="67"/>
      <c r="AK281" s="67"/>
      <c r="AL281" s="37"/>
      <c r="AM281" s="37"/>
      <c r="AN281" s="37"/>
      <c r="AO281" s="37"/>
      <c r="AP281" s="37"/>
      <c r="AQ281" s="67"/>
      <c r="AR281" s="67"/>
      <c r="AS281" s="44"/>
      <c r="AT281" s="75"/>
      <c r="AU281" s="36"/>
      <c r="AV281" s="36"/>
      <c r="AW281" s="44"/>
      <c r="AX281" s="36"/>
      <c r="AY281" s="75"/>
      <c r="AZ281" s="36"/>
      <c r="BA281" s="36"/>
      <c r="BB281" s="44"/>
      <c r="BC281" s="54"/>
      <c r="BD281" s="54"/>
      <c r="BE281" s="54"/>
      <c r="BF281" s="54"/>
      <c r="BG281" s="54"/>
      <c r="BH281" s="55"/>
      <c r="BI281" s="75"/>
      <c r="BJ281" s="76"/>
      <c r="BK281" s="67"/>
      <c r="BL281" s="55"/>
      <c r="BM281" s="44"/>
      <c r="BN281" s="44"/>
      <c r="BO281" s="44"/>
      <c r="BP281" s="44"/>
      <c r="BQ281" s="44"/>
      <c r="BR281" s="44"/>
      <c r="BS281" s="44"/>
      <c r="BT281" s="44"/>
      <c r="BU281" s="44"/>
    </row>
    <row r="282" spans="1:73" x14ac:dyDescent="0.2">
      <c r="A282" s="42"/>
      <c r="B282" s="43"/>
      <c r="C282" s="36"/>
      <c r="D282" s="36"/>
      <c r="E282" s="44"/>
      <c r="F282" s="44"/>
      <c r="G282" s="44"/>
      <c r="H282" s="76"/>
      <c r="I282" s="36"/>
      <c r="J282" s="36"/>
      <c r="K282" s="44"/>
      <c r="L282" s="37"/>
      <c r="M282" s="37"/>
      <c r="N282" s="37"/>
      <c r="O282" s="37"/>
      <c r="P282" s="37"/>
      <c r="Q282" s="37"/>
      <c r="R282" s="36"/>
      <c r="S282" s="36"/>
      <c r="T282" s="36"/>
      <c r="U282" s="36"/>
      <c r="V282" s="36"/>
      <c r="W282" s="36"/>
      <c r="X282" s="44"/>
      <c r="Y282" s="67"/>
      <c r="Z282" s="67"/>
      <c r="AA282" s="67"/>
      <c r="AB282" s="67"/>
      <c r="AC282" s="67"/>
      <c r="AD282" s="37"/>
      <c r="AE282" s="37"/>
      <c r="AF282" s="37"/>
      <c r="AG282" s="37"/>
      <c r="AH282" s="37"/>
      <c r="AI282" s="37"/>
      <c r="AJ282" s="67"/>
      <c r="AK282" s="67"/>
      <c r="AL282" s="37"/>
      <c r="AM282" s="37"/>
      <c r="AN282" s="37"/>
      <c r="AO282" s="37"/>
      <c r="AP282" s="37"/>
      <c r="AQ282" s="67"/>
      <c r="AR282" s="67"/>
      <c r="AS282" s="44"/>
      <c r="AT282" s="75"/>
      <c r="AU282" s="36"/>
      <c r="AV282" s="36"/>
      <c r="AW282" s="44"/>
      <c r="AX282" s="36"/>
      <c r="AY282" s="75"/>
      <c r="AZ282" s="36"/>
      <c r="BA282" s="36"/>
      <c r="BB282" s="44"/>
      <c r="BC282" s="54"/>
      <c r="BD282" s="54"/>
      <c r="BE282" s="54"/>
      <c r="BF282" s="54"/>
      <c r="BG282" s="54"/>
      <c r="BH282" s="55"/>
      <c r="BI282" s="75"/>
      <c r="BJ282" s="76"/>
      <c r="BK282" s="67"/>
      <c r="BL282" s="55"/>
      <c r="BM282" s="44"/>
      <c r="BN282" s="44"/>
      <c r="BO282" s="44"/>
      <c r="BP282" s="44"/>
      <c r="BQ282" s="44"/>
      <c r="BR282" s="44"/>
      <c r="BS282" s="44"/>
      <c r="BT282" s="44"/>
      <c r="BU282" s="44"/>
    </row>
    <row r="283" spans="1:73" x14ac:dyDescent="0.2">
      <c r="A283" s="42"/>
      <c r="B283" s="43"/>
      <c r="C283" s="36"/>
      <c r="D283" s="36"/>
      <c r="E283" s="44"/>
      <c r="F283" s="44"/>
      <c r="G283" s="44"/>
      <c r="H283" s="76"/>
      <c r="I283" s="36"/>
      <c r="J283" s="36"/>
      <c r="K283" s="44"/>
      <c r="L283" s="37"/>
      <c r="M283" s="37"/>
      <c r="N283" s="37"/>
      <c r="O283" s="37"/>
      <c r="P283" s="37"/>
      <c r="Q283" s="37"/>
      <c r="R283" s="36"/>
      <c r="S283" s="36"/>
      <c r="T283" s="36"/>
      <c r="U283" s="36"/>
      <c r="V283" s="36"/>
      <c r="W283" s="36"/>
      <c r="X283" s="44"/>
      <c r="Y283" s="67"/>
      <c r="Z283" s="67"/>
      <c r="AA283" s="67"/>
      <c r="AB283" s="67"/>
      <c r="AC283" s="67"/>
      <c r="AD283" s="37"/>
      <c r="AE283" s="37"/>
      <c r="AF283" s="37"/>
      <c r="AG283" s="37"/>
      <c r="AH283" s="37"/>
      <c r="AI283" s="37"/>
      <c r="AJ283" s="67"/>
      <c r="AK283" s="67"/>
      <c r="AL283" s="37"/>
      <c r="AM283" s="37"/>
      <c r="AN283" s="37"/>
      <c r="AO283" s="37"/>
      <c r="AP283" s="37"/>
      <c r="AQ283" s="67"/>
      <c r="AR283" s="67"/>
      <c r="AS283" s="44"/>
      <c r="AT283" s="75"/>
      <c r="AU283" s="36"/>
      <c r="AV283" s="36"/>
      <c r="AW283" s="44"/>
      <c r="AX283" s="36"/>
      <c r="AY283" s="75"/>
      <c r="AZ283" s="36"/>
      <c r="BA283" s="36"/>
      <c r="BB283" s="44"/>
      <c r="BC283" s="54"/>
      <c r="BD283" s="54"/>
      <c r="BE283" s="54"/>
      <c r="BF283" s="54"/>
      <c r="BG283" s="54"/>
      <c r="BH283" s="55"/>
      <c r="BI283" s="75"/>
      <c r="BJ283" s="76"/>
      <c r="BK283" s="67"/>
      <c r="BL283" s="55"/>
      <c r="BM283" s="44"/>
      <c r="BN283" s="44"/>
      <c r="BO283" s="44"/>
      <c r="BP283" s="44"/>
      <c r="BQ283" s="44"/>
      <c r="BR283" s="44"/>
      <c r="BS283" s="44"/>
      <c r="BT283" s="44"/>
      <c r="BU283" s="44"/>
    </row>
    <row r="284" spans="1:73" x14ac:dyDescent="0.2">
      <c r="A284" s="42"/>
      <c r="B284" s="43"/>
      <c r="C284" s="36"/>
      <c r="D284" s="36"/>
      <c r="E284" s="44"/>
      <c r="F284" s="44"/>
      <c r="G284" s="44"/>
      <c r="H284" s="76"/>
      <c r="I284" s="36"/>
      <c r="J284" s="36"/>
      <c r="K284" s="44"/>
      <c r="L284" s="37"/>
      <c r="M284" s="37"/>
      <c r="N284" s="37"/>
      <c r="O284" s="37"/>
      <c r="P284" s="37"/>
      <c r="Q284" s="37"/>
      <c r="R284" s="36"/>
      <c r="S284" s="36"/>
      <c r="T284" s="36"/>
      <c r="U284" s="36"/>
      <c r="V284" s="36"/>
      <c r="W284" s="36"/>
      <c r="X284" s="44"/>
      <c r="Y284" s="67"/>
      <c r="Z284" s="67"/>
      <c r="AA284" s="67"/>
      <c r="AB284" s="67"/>
      <c r="AC284" s="67"/>
      <c r="AD284" s="37"/>
      <c r="AE284" s="37"/>
      <c r="AF284" s="37"/>
      <c r="AG284" s="37"/>
      <c r="AH284" s="37"/>
      <c r="AI284" s="37"/>
      <c r="AJ284" s="67"/>
      <c r="AK284" s="67"/>
      <c r="AL284" s="37"/>
      <c r="AM284" s="37"/>
      <c r="AN284" s="37"/>
      <c r="AO284" s="37"/>
      <c r="AP284" s="37"/>
      <c r="AQ284" s="67"/>
      <c r="AR284" s="67"/>
      <c r="AS284" s="44"/>
      <c r="AT284" s="75"/>
      <c r="AU284" s="36"/>
      <c r="AV284" s="36"/>
      <c r="AW284" s="44"/>
      <c r="AX284" s="36"/>
      <c r="AY284" s="75"/>
      <c r="AZ284" s="36"/>
      <c r="BA284" s="36"/>
      <c r="BB284" s="44"/>
      <c r="BC284" s="54"/>
      <c r="BD284" s="54"/>
      <c r="BE284" s="54"/>
      <c r="BF284" s="54"/>
      <c r="BG284" s="54"/>
      <c r="BH284" s="55"/>
      <c r="BI284" s="75"/>
      <c r="BJ284" s="76"/>
      <c r="BK284" s="67"/>
      <c r="BL284" s="55"/>
      <c r="BM284" s="44"/>
      <c r="BN284" s="44"/>
      <c r="BO284" s="44"/>
      <c r="BP284" s="44"/>
      <c r="BQ284" s="44"/>
      <c r="BR284" s="44"/>
      <c r="BS284" s="44"/>
      <c r="BT284" s="44"/>
      <c r="BU284" s="44"/>
    </row>
    <row r="285" spans="1:73" x14ac:dyDescent="0.2">
      <c r="A285" s="42"/>
      <c r="B285" s="43"/>
      <c r="C285" s="36"/>
      <c r="D285" s="36"/>
      <c r="E285" s="44"/>
      <c r="F285" s="44"/>
      <c r="G285" s="44"/>
      <c r="H285" s="76"/>
      <c r="I285" s="36"/>
      <c r="J285" s="36"/>
      <c r="K285" s="44"/>
      <c r="L285" s="37"/>
      <c r="M285" s="37"/>
      <c r="N285" s="37"/>
      <c r="O285" s="37"/>
      <c r="P285" s="37"/>
      <c r="Q285" s="37"/>
      <c r="R285" s="36"/>
      <c r="S285" s="36"/>
      <c r="T285" s="36"/>
      <c r="U285" s="36"/>
      <c r="V285" s="36"/>
      <c r="W285" s="36"/>
      <c r="X285" s="44"/>
      <c r="Y285" s="67"/>
      <c r="Z285" s="67"/>
      <c r="AA285" s="67"/>
      <c r="AB285" s="67"/>
      <c r="AC285" s="67"/>
      <c r="AD285" s="37"/>
      <c r="AE285" s="37"/>
      <c r="AF285" s="37"/>
      <c r="AG285" s="37"/>
      <c r="AH285" s="37"/>
      <c r="AI285" s="37"/>
      <c r="AJ285" s="67"/>
      <c r="AK285" s="67"/>
      <c r="AL285" s="37"/>
      <c r="AM285" s="37"/>
      <c r="AN285" s="37"/>
      <c r="AO285" s="37"/>
      <c r="AP285" s="37"/>
      <c r="AQ285" s="67"/>
      <c r="AR285" s="67"/>
      <c r="AS285" s="44"/>
      <c r="AT285" s="75"/>
      <c r="AU285" s="36"/>
      <c r="AV285" s="36"/>
      <c r="AW285" s="44"/>
      <c r="AX285" s="36"/>
      <c r="AY285" s="75"/>
      <c r="AZ285" s="36"/>
      <c r="BA285" s="36"/>
      <c r="BB285" s="44"/>
      <c r="BC285" s="54"/>
      <c r="BD285" s="54"/>
      <c r="BE285" s="54"/>
      <c r="BF285" s="54"/>
      <c r="BG285" s="54"/>
      <c r="BH285" s="55"/>
      <c r="BI285" s="75"/>
      <c r="BJ285" s="76"/>
      <c r="BK285" s="67"/>
      <c r="BL285" s="55"/>
      <c r="BM285" s="44"/>
      <c r="BN285" s="44"/>
      <c r="BO285" s="44"/>
      <c r="BP285" s="44"/>
      <c r="BQ285" s="44"/>
      <c r="BR285" s="44"/>
      <c r="BS285" s="44"/>
      <c r="BT285" s="44"/>
      <c r="BU285" s="44"/>
    </row>
    <row r="286" spans="1:73" x14ac:dyDescent="0.2">
      <c r="A286" s="42"/>
      <c r="B286" s="43"/>
      <c r="C286" s="36"/>
      <c r="D286" s="36"/>
      <c r="E286" s="44"/>
      <c r="F286" s="44"/>
      <c r="G286" s="44"/>
      <c r="H286" s="76"/>
      <c r="I286" s="36"/>
      <c r="J286" s="36"/>
      <c r="K286" s="44"/>
      <c r="L286" s="37"/>
      <c r="M286" s="37"/>
      <c r="N286" s="37"/>
      <c r="O286" s="37"/>
      <c r="P286" s="37"/>
      <c r="Q286" s="37"/>
      <c r="R286" s="36"/>
      <c r="S286" s="36"/>
      <c r="T286" s="36"/>
      <c r="U286" s="36"/>
      <c r="V286" s="36"/>
      <c r="W286" s="36"/>
      <c r="X286" s="44"/>
      <c r="Y286" s="67"/>
      <c r="Z286" s="67"/>
      <c r="AA286" s="67"/>
      <c r="AB286" s="67"/>
      <c r="AC286" s="67"/>
      <c r="AD286" s="37"/>
      <c r="AE286" s="37"/>
      <c r="AF286" s="37"/>
      <c r="AG286" s="37"/>
      <c r="AH286" s="37"/>
      <c r="AI286" s="37"/>
      <c r="AJ286" s="67"/>
      <c r="AK286" s="67"/>
      <c r="AL286" s="37"/>
      <c r="AM286" s="37"/>
      <c r="AN286" s="37"/>
      <c r="AO286" s="37"/>
      <c r="AP286" s="37"/>
      <c r="AQ286" s="67"/>
      <c r="AR286" s="67"/>
      <c r="AS286" s="44"/>
      <c r="AT286" s="75"/>
      <c r="AU286" s="36"/>
      <c r="AV286" s="36"/>
      <c r="AW286" s="44"/>
      <c r="AX286" s="36"/>
      <c r="AY286" s="75"/>
      <c r="AZ286" s="36"/>
      <c r="BA286" s="36"/>
      <c r="BB286" s="44"/>
      <c r="BC286" s="54"/>
      <c r="BD286" s="54"/>
      <c r="BE286" s="54"/>
      <c r="BF286" s="54"/>
      <c r="BG286" s="54"/>
      <c r="BH286" s="55"/>
      <c r="BI286" s="75"/>
      <c r="BJ286" s="76"/>
      <c r="BK286" s="67"/>
      <c r="BL286" s="55"/>
      <c r="BM286" s="44"/>
      <c r="BN286" s="44"/>
      <c r="BO286" s="44"/>
      <c r="BP286" s="44"/>
      <c r="BQ286" s="44"/>
      <c r="BR286" s="44"/>
      <c r="BS286" s="44"/>
      <c r="BT286" s="44"/>
      <c r="BU286" s="44"/>
    </row>
    <row r="287" spans="1:73" x14ac:dyDescent="0.2">
      <c r="A287" s="42"/>
      <c r="B287" s="43"/>
      <c r="C287" s="36"/>
      <c r="D287" s="36"/>
      <c r="E287" s="44"/>
      <c r="F287" s="44"/>
      <c r="G287" s="44"/>
      <c r="H287" s="76"/>
      <c r="I287" s="36"/>
      <c r="J287" s="36"/>
      <c r="K287" s="44"/>
      <c r="L287" s="37"/>
      <c r="M287" s="37"/>
      <c r="N287" s="37"/>
      <c r="O287" s="37"/>
      <c r="P287" s="37"/>
      <c r="Q287" s="37"/>
      <c r="R287" s="36"/>
      <c r="S287" s="36"/>
      <c r="T287" s="36"/>
      <c r="U287" s="36"/>
      <c r="V287" s="36"/>
      <c r="W287" s="36"/>
      <c r="X287" s="44"/>
      <c r="Y287" s="67"/>
      <c r="Z287" s="67"/>
      <c r="AA287" s="67"/>
      <c r="AB287" s="67"/>
      <c r="AC287" s="67"/>
      <c r="AD287" s="37"/>
      <c r="AE287" s="37"/>
      <c r="AF287" s="37"/>
      <c r="AG287" s="37"/>
      <c r="AH287" s="37"/>
      <c r="AI287" s="37"/>
      <c r="AJ287" s="67"/>
      <c r="AK287" s="67"/>
      <c r="AL287" s="37"/>
      <c r="AM287" s="37"/>
      <c r="AN287" s="37"/>
      <c r="AO287" s="37"/>
      <c r="AP287" s="37"/>
      <c r="AQ287" s="67"/>
      <c r="AR287" s="67"/>
      <c r="AS287" s="44"/>
      <c r="AT287" s="75"/>
      <c r="AU287" s="36"/>
      <c r="AV287" s="36"/>
      <c r="AW287" s="44"/>
      <c r="AX287" s="36"/>
      <c r="AY287" s="75"/>
      <c r="AZ287" s="36"/>
      <c r="BA287" s="36"/>
      <c r="BB287" s="44"/>
      <c r="BC287" s="54"/>
      <c r="BD287" s="54"/>
      <c r="BE287" s="54"/>
      <c r="BF287" s="54"/>
      <c r="BG287" s="54"/>
      <c r="BH287" s="55"/>
      <c r="BI287" s="75"/>
      <c r="BJ287" s="76"/>
      <c r="BK287" s="67"/>
      <c r="BL287" s="55"/>
      <c r="BM287" s="44"/>
      <c r="BN287" s="44"/>
      <c r="BO287" s="44"/>
      <c r="BP287" s="44"/>
      <c r="BQ287" s="44"/>
      <c r="BR287" s="44"/>
      <c r="BS287" s="44"/>
      <c r="BT287" s="44"/>
      <c r="BU287" s="44"/>
    </row>
    <row r="288" spans="1:73" x14ac:dyDescent="0.2">
      <c r="A288" s="42"/>
      <c r="B288" s="43"/>
      <c r="C288" s="36"/>
      <c r="D288" s="36"/>
      <c r="E288" s="44"/>
      <c r="F288" s="44"/>
      <c r="G288" s="44"/>
      <c r="H288" s="76"/>
      <c r="I288" s="36"/>
      <c r="J288" s="36"/>
      <c r="K288" s="44"/>
      <c r="L288" s="37"/>
      <c r="M288" s="37"/>
      <c r="N288" s="37"/>
      <c r="O288" s="37"/>
      <c r="P288" s="37"/>
      <c r="Q288" s="37"/>
      <c r="R288" s="36"/>
      <c r="S288" s="36"/>
      <c r="T288" s="36"/>
      <c r="U288" s="36"/>
      <c r="V288" s="36"/>
      <c r="W288" s="36"/>
      <c r="X288" s="44"/>
      <c r="Y288" s="67"/>
      <c r="Z288" s="67"/>
      <c r="AA288" s="67"/>
      <c r="AB288" s="67"/>
      <c r="AC288" s="67"/>
      <c r="AD288" s="37"/>
      <c r="AE288" s="37"/>
      <c r="AF288" s="37"/>
      <c r="AG288" s="37"/>
      <c r="AH288" s="37"/>
      <c r="AI288" s="37"/>
      <c r="AJ288" s="67"/>
      <c r="AK288" s="67"/>
      <c r="AL288" s="37"/>
      <c r="AM288" s="37"/>
      <c r="AN288" s="37"/>
      <c r="AO288" s="37"/>
      <c r="AP288" s="37"/>
      <c r="AQ288" s="67"/>
      <c r="AR288" s="67"/>
      <c r="AS288" s="44"/>
      <c r="AT288" s="75"/>
      <c r="AU288" s="36"/>
      <c r="AV288" s="36"/>
      <c r="AW288" s="44"/>
      <c r="AX288" s="36"/>
      <c r="AY288" s="75"/>
      <c r="AZ288" s="36"/>
      <c r="BA288" s="36"/>
      <c r="BB288" s="44"/>
      <c r="BC288" s="37"/>
      <c r="BD288" s="37"/>
      <c r="BE288" s="37"/>
      <c r="BF288" s="37"/>
      <c r="BG288" s="37"/>
      <c r="BH288" s="44"/>
      <c r="BI288" s="75"/>
      <c r="BJ288" s="76"/>
      <c r="BK288" s="67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</row>
    <row r="289" spans="1:73" x14ac:dyDescent="0.2">
      <c r="A289" s="42"/>
      <c r="B289" s="43"/>
      <c r="C289" s="36"/>
      <c r="D289" s="36"/>
      <c r="E289" s="44"/>
      <c r="F289" s="44"/>
      <c r="G289" s="44"/>
      <c r="H289" s="76"/>
      <c r="I289" s="36"/>
      <c r="J289" s="36"/>
      <c r="K289" s="44"/>
      <c r="L289" s="37"/>
      <c r="M289" s="37"/>
      <c r="N289" s="37"/>
      <c r="O289" s="37"/>
      <c r="P289" s="37"/>
      <c r="Q289" s="37"/>
      <c r="R289" s="36"/>
      <c r="S289" s="36"/>
      <c r="T289" s="36"/>
      <c r="U289" s="36"/>
      <c r="V289" s="36"/>
      <c r="W289" s="36"/>
      <c r="X289" s="44"/>
      <c r="Y289" s="67"/>
      <c r="Z289" s="67"/>
      <c r="AA289" s="67"/>
      <c r="AB289" s="67"/>
      <c r="AC289" s="67"/>
      <c r="AD289" s="37"/>
      <c r="AE289" s="37"/>
      <c r="AF289" s="37"/>
      <c r="AG289" s="37"/>
      <c r="AH289" s="37"/>
      <c r="AI289" s="37"/>
      <c r="AJ289" s="67"/>
      <c r="AK289" s="67"/>
      <c r="AL289" s="37"/>
      <c r="AM289" s="37"/>
      <c r="AN289" s="37"/>
      <c r="AO289" s="37"/>
      <c r="AP289" s="37"/>
      <c r="AQ289" s="67"/>
      <c r="AR289" s="67"/>
      <c r="AS289" s="44"/>
      <c r="AT289" s="75"/>
      <c r="AU289" s="36"/>
      <c r="AV289" s="36"/>
      <c r="AW289" s="44"/>
      <c r="AX289" s="36"/>
      <c r="AY289" s="75"/>
      <c r="AZ289" s="36"/>
      <c r="BA289" s="36"/>
      <c r="BB289" s="44"/>
      <c r="BC289" s="37"/>
      <c r="BD289" s="37"/>
      <c r="BE289" s="37"/>
      <c r="BF289" s="37"/>
      <c r="BG289" s="37"/>
      <c r="BH289" s="44"/>
      <c r="BI289" s="75"/>
      <c r="BJ289" s="76"/>
      <c r="BK289" s="67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</row>
    <row r="290" spans="1:73" x14ac:dyDescent="0.2">
      <c r="A290" s="42"/>
      <c r="B290" s="43"/>
      <c r="C290" s="36"/>
      <c r="D290" s="36"/>
      <c r="E290" s="44"/>
      <c r="F290" s="44"/>
      <c r="G290" s="44"/>
      <c r="H290" s="76"/>
      <c r="I290" s="36"/>
      <c r="J290" s="36"/>
      <c r="K290" s="44"/>
      <c r="L290" s="37"/>
      <c r="M290" s="37"/>
      <c r="N290" s="37"/>
      <c r="O290" s="37"/>
      <c r="P290" s="37"/>
      <c r="Q290" s="37"/>
      <c r="R290" s="36"/>
      <c r="S290" s="36"/>
      <c r="T290" s="36"/>
      <c r="U290" s="36"/>
      <c r="V290" s="36"/>
      <c r="W290" s="36"/>
      <c r="X290" s="44"/>
      <c r="Y290" s="67"/>
      <c r="Z290" s="67"/>
      <c r="AA290" s="67"/>
      <c r="AB290" s="67"/>
      <c r="AC290" s="67"/>
      <c r="AD290" s="37"/>
      <c r="AE290" s="37"/>
      <c r="AF290" s="37"/>
      <c r="AG290" s="37"/>
      <c r="AH290" s="37"/>
      <c r="AI290" s="37"/>
      <c r="AJ290" s="67"/>
      <c r="AK290" s="67"/>
      <c r="AL290" s="37"/>
      <c r="AM290" s="37"/>
      <c r="AN290" s="37"/>
      <c r="AO290" s="37"/>
      <c r="AP290" s="37"/>
      <c r="AQ290" s="67"/>
      <c r="AR290" s="67"/>
      <c r="AS290" s="44"/>
      <c r="AT290" s="75"/>
      <c r="AU290" s="36"/>
      <c r="AV290" s="36"/>
      <c r="AW290" s="44"/>
      <c r="AX290" s="36"/>
      <c r="AY290" s="75"/>
      <c r="AZ290" s="36"/>
      <c r="BA290" s="36"/>
      <c r="BB290" s="44"/>
      <c r="BC290" s="37"/>
      <c r="BD290" s="37"/>
      <c r="BE290" s="37"/>
      <c r="BF290" s="37"/>
      <c r="BG290" s="37"/>
      <c r="BH290" s="44"/>
      <c r="BI290" s="75"/>
      <c r="BJ290" s="76"/>
      <c r="BK290" s="67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</row>
    <row r="291" spans="1:73" x14ac:dyDescent="0.2">
      <c r="A291" s="42"/>
      <c r="B291" s="43"/>
      <c r="C291" s="36"/>
      <c r="D291" s="36"/>
      <c r="E291" s="44"/>
      <c r="F291" s="44"/>
      <c r="G291" s="44"/>
      <c r="H291" s="76"/>
      <c r="I291" s="36"/>
      <c r="J291" s="36"/>
      <c r="K291" s="44"/>
      <c r="L291" s="37"/>
      <c r="M291" s="37"/>
      <c r="N291" s="37"/>
      <c r="O291" s="37"/>
      <c r="P291" s="37"/>
      <c r="Q291" s="37"/>
      <c r="R291" s="36"/>
      <c r="S291" s="36"/>
      <c r="T291" s="36"/>
      <c r="U291" s="36"/>
      <c r="V291" s="36"/>
      <c r="W291" s="36"/>
      <c r="X291" s="44"/>
      <c r="Y291" s="67"/>
      <c r="Z291" s="67"/>
      <c r="AA291" s="67"/>
      <c r="AB291" s="67"/>
      <c r="AC291" s="67"/>
      <c r="AD291" s="37"/>
      <c r="AE291" s="37"/>
      <c r="AF291" s="37"/>
      <c r="AG291" s="37"/>
      <c r="AH291" s="37"/>
      <c r="AI291" s="37"/>
      <c r="AJ291" s="67"/>
      <c r="AK291" s="67"/>
      <c r="AL291" s="37"/>
      <c r="AM291" s="37"/>
      <c r="AN291" s="37"/>
      <c r="AO291" s="37"/>
      <c r="AP291" s="37"/>
      <c r="AQ291" s="67"/>
      <c r="AR291" s="67"/>
      <c r="AS291" s="44"/>
      <c r="AT291" s="75"/>
      <c r="AU291" s="36"/>
      <c r="AV291" s="36"/>
      <c r="AW291" s="44"/>
      <c r="AX291" s="36"/>
      <c r="AY291" s="75"/>
      <c r="AZ291" s="36"/>
      <c r="BA291" s="36"/>
      <c r="BB291" s="44"/>
      <c r="BC291" s="37"/>
      <c r="BD291" s="37"/>
      <c r="BE291" s="37"/>
      <c r="BF291" s="37"/>
      <c r="BG291" s="37"/>
      <c r="BH291" s="44"/>
      <c r="BI291" s="75"/>
      <c r="BJ291" s="76"/>
      <c r="BK291" s="67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</row>
    <row r="292" spans="1:73" x14ac:dyDescent="0.2">
      <c r="A292" s="42"/>
      <c r="B292" s="43"/>
      <c r="C292" s="36"/>
      <c r="D292" s="36"/>
      <c r="E292" s="44"/>
      <c r="F292" s="44"/>
      <c r="G292" s="44"/>
      <c r="H292" s="76"/>
      <c r="I292" s="36"/>
      <c r="J292" s="36"/>
      <c r="K292" s="44"/>
      <c r="L292" s="37"/>
      <c r="M292" s="37"/>
      <c r="N292" s="37"/>
      <c r="O292" s="37"/>
      <c r="P292" s="37"/>
      <c r="Q292" s="37"/>
      <c r="R292" s="36"/>
      <c r="S292" s="36"/>
      <c r="T292" s="36"/>
      <c r="U292" s="36"/>
      <c r="V292" s="36"/>
      <c r="W292" s="36"/>
      <c r="X292" s="44"/>
      <c r="Y292" s="67"/>
      <c r="Z292" s="67"/>
      <c r="AA292" s="67"/>
      <c r="AB292" s="67"/>
      <c r="AC292" s="67"/>
      <c r="AD292" s="37"/>
      <c r="AE292" s="37"/>
      <c r="AF292" s="37"/>
      <c r="AG292" s="37"/>
      <c r="AH292" s="37"/>
      <c r="AI292" s="37"/>
      <c r="AJ292" s="67"/>
      <c r="AK292" s="67"/>
      <c r="AL292" s="37"/>
      <c r="AM292" s="37"/>
      <c r="AN292" s="37"/>
      <c r="AO292" s="37"/>
      <c r="AP292" s="37"/>
      <c r="AQ292" s="67"/>
      <c r="AR292" s="67"/>
      <c r="AS292" s="44"/>
      <c r="AT292" s="75"/>
      <c r="AU292" s="36"/>
      <c r="AV292" s="36"/>
      <c r="AW292" s="44"/>
      <c r="AX292" s="36"/>
      <c r="AY292" s="75"/>
      <c r="AZ292" s="36"/>
      <c r="BA292" s="36"/>
      <c r="BB292" s="44"/>
      <c r="BC292" s="37"/>
      <c r="BD292" s="37"/>
      <c r="BE292" s="37"/>
      <c r="BF292" s="37"/>
      <c r="BG292" s="37"/>
      <c r="BH292" s="44"/>
      <c r="BI292" s="75"/>
      <c r="BJ292" s="76"/>
      <c r="BK292" s="67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</row>
    <row r="293" spans="1:73" x14ac:dyDescent="0.2">
      <c r="A293" s="42"/>
      <c r="B293" s="43"/>
      <c r="C293" s="36"/>
      <c r="D293" s="36"/>
      <c r="E293" s="44"/>
      <c r="F293" s="44"/>
      <c r="G293" s="44"/>
      <c r="H293" s="76"/>
      <c r="I293" s="36"/>
      <c r="J293" s="36"/>
      <c r="K293" s="44"/>
      <c r="L293" s="37"/>
      <c r="M293" s="37"/>
      <c r="N293" s="37"/>
      <c r="O293" s="37"/>
      <c r="P293" s="37"/>
      <c r="Q293" s="37"/>
      <c r="R293" s="36"/>
      <c r="S293" s="36"/>
      <c r="T293" s="36"/>
      <c r="U293" s="36"/>
      <c r="V293" s="36"/>
      <c r="W293" s="36"/>
      <c r="X293" s="44"/>
      <c r="Y293" s="67"/>
      <c r="Z293" s="67"/>
      <c r="AA293" s="67"/>
      <c r="AB293" s="67"/>
      <c r="AC293" s="67"/>
      <c r="AD293" s="37"/>
      <c r="AE293" s="37"/>
      <c r="AF293" s="37"/>
      <c r="AG293" s="37"/>
      <c r="AH293" s="37"/>
      <c r="AI293" s="37"/>
      <c r="AJ293" s="67"/>
      <c r="AK293" s="67"/>
      <c r="AL293" s="37"/>
      <c r="AM293" s="37"/>
      <c r="AN293" s="37"/>
      <c r="AO293" s="37"/>
      <c r="AP293" s="37"/>
      <c r="AQ293" s="67"/>
      <c r="AR293" s="67"/>
      <c r="AS293" s="44"/>
      <c r="AT293" s="75"/>
      <c r="AU293" s="36"/>
      <c r="AV293" s="36"/>
      <c r="AW293" s="44"/>
      <c r="AX293" s="36"/>
      <c r="AY293" s="75"/>
      <c r="AZ293" s="36"/>
      <c r="BA293" s="36"/>
      <c r="BB293" s="44"/>
      <c r="BC293" s="37"/>
      <c r="BD293" s="37"/>
      <c r="BE293" s="37"/>
      <c r="BF293" s="37"/>
      <c r="BG293" s="37"/>
      <c r="BH293" s="44"/>
      <c r="BI293" s="75"/>
      <c r="BJ293" s="76"/>
      <c r="BK293" s="67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</row>
    <row r="294" spans="1:73" x14ac:dyDescent="0.2">
      <c r="A294" s="42"/>
      <c r="B294" s="43"/>
      <c r="C294" s="36"/>
      <c r="D294" s="36"/>
      <c r="E294" s="44"/>
      <c r="F294" s="44"/>
      <c r="G294" s="44"/>
      <c r="H294" s="76"/>
      <c r="I294" s="36"/>
      <c r="J294" s="36"/>
      <c r="K294" s="44"/>
      <c r="L294" s="37"/>
      <c r="M294" s="37"/>
      <c r="N294" s="37"/>
      <c r="O294" s="37"/>
      <c r="P294" s="37"/>
      <c r="Q294" s="37"/>
      <c r="R294" s="36"/>
      <c r="S294" s="36"/>
      <c r="T294" s="36"/>
      <c r="U294" s="36"/>
      <c r="V294" s="36"/>
      <c r="W294" s="36"/>
      <c r="X294" s="44"/>
      <c r="Y294" s="67"/>
      <c r="Z294" s="67"/>
      <c r="AA294" s="67"/>
      <c r="AB294" s="67"/>
      <c r="AC294" s="67"/>
      <c r="AD294" s="37"/>
      <c r="AE294" s="37"/>
      <c r="AF294" s="37"/>
      <c r="AG294" s="37"/>
      <c r="AH294" s="37"/>
      <c r="AI294" s="37"/>
      <c r="AJ294" s="67"/>
      <c r="AK294" s="67"/>
      <c r="AL294" s="37"/>
      <c r="AM294" s="37"/>
      <c r="AN294" s="37"/>
      <c r="AO294" s="37"/>
      <c r="AP294" s="37"/>
      <c r="AQ294" s="67"/>
      <c r="AR294" s="67"/>
      <c r="AS294" s="44"/>
      <c r="AT294" s="75"/>
      <c r="AU294" s="36"/>
      <c r="AV294" s="36"/>
      <c r="AW294" s="44"/>
      <c r="AX294" s="36"/>
      <c r="AY294" s="75"/>
      <c r="AZ294" s="36"/>
      <c r="BA294" s="36"/>
      <c r="BB294" s="44"/>
      <c r="BC294" s="37"/>
      <c r="BD294" s="37"/>
      <c r="BE294" s="37"/>
      <c r="BF294" s="37"/>
      <c r="BG294" s="37"/>
      <c r="BH294" s="44"/>
      <c r="BI294" s="75"/>
      <c r="BJ294" s="76"/>
      <c r="BK294" s="67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</row>
    <row r="295" spans="1:73" x14ac:dyDescent="0.2">
      <c r="A295" s="42"/>
      <c r="B295" s="43"/>
      <c r="C295" s="36"/>
      <c r="D295" s="36"/>
      <c r="E295" s="44"/>
      <c r="F295" s="44"/>
      <c r="G295" s="44"/>
      <c r="H295" s="76"/>
      <c r="I295" s="36"/>
      <c r="J295" s="36"/>
      <c r="K295" s="44"/>
      <c r="L295" s="37"/>
      <c r="M295" s="37"/>
      <c r="N295" s="37"/>
      <c r="O295" s="37"/>
      <c r="P295" s="37"/>
      <c r="Q295" s="37"/>
      <c r="R295" s="36"/>
      <c r="S295" s="36"/>
      <c r="T295" s="36"/>
      <c r="U295" s="36"/>
      <c r="V295" s="36"/>
      <c r="W295" s="36"/>
      <c r="X295" s="44"/>
      <c r="Y295" s="67"/>
      <c r="Z295" s="67"/>
      <c r="AA295" s="67"/>
      <c r="AB295" s="67"/>
      <c r="AC295" s="67"/>
      <c r="AD295" s="37"/>
      <c r="AE295" s="37"/>
      <c r="AF295" s="37"/>
      <c r="AG295" s="37"/>
      <c r="AH295" s="37"/>
      <c r="AI295" s="37"/>
      <c r="AJ295" s="67"/>
      <c r="AK295" s="67"/>
      <c r="AL295" s="37"/>
      <c r="AM295" s="37"/>
      <c r="AN295" s="37"/>
      <c r="AO295" s="37"/>
      <c r="AP295" s="37"/>
      <c r="AQ295" s="67"/>
      <c r="AR295" s="67"/>
      <c r="AS295" s="44"/>
      <c r="AT295" s="75"/>
      <c r="AU295" s="36"/>
      <c r="AV295" s="36"/>
      <c r="AW295" s="44"/>
      <c r="AX295" s="36"/>
      <c r="AY295" s="75"/>
      <c r="AZ295" s="36"/>
      <c r="BA295" s="36"/>
      <c r="BB295" s="44"/>
      <c r="BC295" s="37"/>
      <c r="BD295" s="37"/>
      <c r="BE295" s="37"/>
      <c r="BF295" s="37"/>
      <c r="BG295" s="37"/>
      <c r="BH295" s="44"/>
      <c r="BI295" s="75"/>
      <c r="BJ295" s="76"/>
      <c r="BK295" s="67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</row>
    <row r="296" spans="1:73" x14ac:dyDescent="0.2">
      <c r="A296" s="42"/>
      <c r="B296" s="43"/>
      <c r="C296" s="36"/>
      <c r="D296" s="36"/>
      <c r="E296" s="44"/>
      <c r="F296" s="44"/>
      <c r="G296" s="44"/>
      <c r="H296" s="76"/>
      <c r="I296" s="36"/>
      <c r="J296" s="36"/>
      <c r="K296" s="44"/>
      <c r="L296" s="37"/>
      <c r="M296" s="37"/>
      <c r="N296" s="37"/>
      <c r="O296" s="37"/>
      <c r="P296" s="37"/>
      <c r="Q296" s="37"/>
      <c r="R296" s="36"/>
      <c r="S296" s="36"/>
      <c r="T296" s="36"/>
      <c r="U296" s="36"/>
      <c r="V296" s="36"/>
      <c r="W296" s="36"/>
      <c r="X296" s="44"/>
      <c r="Y296" s="67"/>
      <c r="Z296" s="67"/>
      <c r="AA296" s="67"/>
      <c r="AB296" s="67"/>
      <c r="AC296" s="67"/>
      <c r="AD296" s="37"/>
      <c r="AE296" s="37"/>
      <c r="AF296" s="37"/>
      <c r="AG296" s="37"/>
      <c r="AH296" s="37"/>
      <c r="AI296" s="37"/>
      <c r="AJ296" s="67"/>
      <c r="AK296" s="67"/>
      <c r="AL296" s="37"/>
      <c r="AM296" s="37"/>
      <c r="AN296" s="37"/>
      <c r="AO296" s="37"/>
      <c r="AP296" s="37"/>
      <c r="AQ296" s="67"/>
      <c r="AR296" s="67"/>
      <c r="AS296" s="44"/>
      <c r="AT296" s="75"/>
      <c r="AU296" s="36"/>
      <c r="AV296" s="36"/>
      <c r="AW296" s="44"/>
      <c r="AX296" s="36"/>
      <c r="AY296" s="75"/>
      <c r="AZ296" s="36"/>
      <c r="BA296" s="36"/>
      <c r="BB296" s="44"/>
      <c r="BC296" s="37"/>
      <c r="BD296" s="37"/>
      <c r="BE296" s="37"/>
      <c r="BF296" s="37"/>
      <c r="BG296" s="37"/>
      <c r="BH296" s="44"/>
      <c r="BI296" s="75"/>
      <c r="BJ296" s="76"/>
      <c r="BK296" s="67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</row>
    <row r="297" spans="1:73" x14ac:dyDescent="0.2">
      <c r="A297" s="42"/>
      <c r="B297" s="43"/>
      <c r="C297" s="36"/>
      <c r="D297" s="36"/>
      <c r="E297" s="44"/>
      <c r="F297" s="44"/>
      <c r="G297" s="44"/>
      <c r="H297" s="76"/>
      <c r="I297" s="36"/>
      <c r="J297" s="36"/>
      <c r="K297" s="44"/>
      <c r="L297" s="37"/>
      <c r="M297" s="37"/>
      <c r="N297" s="37"/>
      <c r="O297" s="37"/>
      <c r="P297" s="37"/>
      <c r="Q297" s="37"/>
      <c r="R297" s="36"/>
      <c r="S297" s="36"/>
      <c r="T297" s="36"/>
      <c r="U297" s="36"/>
      <c r="V297" s="36"/>
      <c r="W297" s="36"/>
      <c r="X297" s="44"/>
      <c r="Y297" s="67"/>
      <c r="Z297" s="67"/>
      <c r="AA297" s="67"/>
      <c r="AB297" s="67"/>
      <c r="AC297" s="67"/>
      <c r="AD297" s="37"/>
      <c r="AE297" s="37"/>
      <c r="AF297" s="37"/>
      <c r="AG297" s="37"/>
      <c r="AH297" s="37"/>
      <c r="AI297" s="37"/>
      <c r="AJ297" s="67"/>
      <c r="AK297" s="67"/>
      <c r="AL297" s="37"/>
      <c r="AM297" s="37"/>
      <c r="AN297" s="37"/>
      <c r="AO297" s="37"/>
      <c r="AP297" s="37"/>
      <c r="AQ297" s="67"/>
      <c r="AR297" s="67"/>
      <c r="AS297" s="44"/>
      <c r="AT297" s="75"/>
      <c r="AU297" s="36"/>
      <c r="AV297" s="36"/>
      <c r="AW297" s="44"/>
      <c r="AX297" s="36"/>
      <c r="AY297" s="75"/>
      <c r="AZ297" s="36"/>
      <c r="BA297" s="36"/>
      <c r="BB297" s="44"/>
      <c r="BC297" s="37"/>
      <c r="BD297" s="37"/>
      <c r="BE297" s="37"/>
      <c r="BF297" s="37"/>
      <c r="BG297" s="37"/>
      <c r="BH297" s="44"/>
      <c r="BI297" s="75"/>
      <c r="BJ297" s="76"/>
      <c r="BK297" s="67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</row>
    <row r="298" spans="1:73" x14ac:dyDescent="0.2">
      <c r="A298" s="42"/>
      <c r="B298" s="43"/>
      <c r="C298" s="36"/>
      <c r="D298" s="36"/>
      <c r="E298" s="44"/>
      <c r="F298" s="44"/>
      <c r="G298" s="44"/>
      <c r="H298" s="76"/>
      <c r="I298" s="36"/>
      <c r="J298" s="36"/>
      <c r="K298" s="44"/>
      <c r="L298" s="37"/>
      <c r="M298" s="37"/>
      <c r="N298" s="37"/>
      <c r="O298" s="37"/>
      <c r="P298" s="37"/>
      <c r="Q298" s="37"/>
      <c r="R298" s="36"/>
      <c r="S298" s="36"/>
      <c r="T298" s="36"/>
      <c r="U298" s="36"/>
      <c r="V298" s="36"/>
      <c r="W298" s="36"/>
      <c r="X298" s="44"/>
      <c r="Y298" s="67"/>
      <c r="Z298" s="67"/>
      <c r="AA298" s="67"/>
      <c r="AB298" s="67"/>
      <c r="AC298" s="67"/>
      <c r="AD298" s="37"/>
      <c r="AE298" s="37"/>
      <c r="AF298" s="37"/>
      <c r="AG298" s="37"/>
      <c r="AH298" s="37"/>
      <c r="AI298" s="37"/>
      <c r="AJ298" s="67"/>
      <c r="AK298" s="67"/>
      <c r="AL298" s="37"/>
      <c r="AM298" s="37"/>
      <c r="AN298" s="37"/>
      <c r="AO298" s="37"/>
      <c r="AP298" s="37"/>
      <c r="AQ298" s="67"/>
      <c r="AR298" s="67"/>
      <c r="AS298" s="44"/>
      <c r="AT298" s="75"/>
      <c r="AU298" s="36"/>
      <c r="AV298" s="36"/>
      <c r="AW298" s="44"/>
      <c r="AX298" s="36"/>
      <c r="AY298" s="75"/>
      <c r="AZ298" s="36"/>
      <c r="BA298" s="36"/>
      <c r="BB298" s="44"/>
      <c r="BC298" s="37"/>
      <c r="BD298" s="37"/>
      <c r="BE298" s="37"/>
      <c r="BF298" s="37"/>
      <c r="BG298" s="37"/>
      <c r="BH298" s="44"/>
      <c r="BI298" s="75"/>
      <c r="BJ298" s="76"/>
      <c r="BK298" s="67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</row>
    <row r="299" spans="1:73" x14ac:dyDescent="0.2">
      <c r="A299" s="42"/>
      <c r="B299" s="43"/>
      <c r="C299" s="36"/>
      <c r="D299" s="36"/>
      <c r="E299" s="44"/>
      <c r="F299" s="44"/>
      <c r="G299" s="44"/>
      <c r="H299" s="76"/>
      <c r="I299" s="36"/>
      <c r="J299" s="36"/>
      <c r="K299" s="44"/>
      <c r="L299" s="37"/>
      <c r="M299" s="37"/>
      <c r="N299" s="37"/>
      <c r="O299" s="37"/>
      <c r="P299" s="37"/>
      <c r="Q299" s="37"/>
      <c r="R299" s="36"/>
      <c r="S299" s="36"/>
      <c r="T299" s="36"/>
      <c r="U299" s="36"/>
      <c r="V299" s="36"/>
      <c r="W299" s="36"/>
      <c r="X299" s="44"/>
      <c r="Y299" s="67"/>
      <c r="Z299" s="67"/>
      <c r="AA299" s="67"/>
      <c r="AB299" s="67"/>
      <c r="AC299" s="67"/>
      <c r="AD299" s="37"/>
      <c r="AE299" s="37"/>
      <c r="AF299" s="37"/>
      <c r="AG299" s="37"/>
      <c r="AH299" s="37"/>
      <c r="AI299" s="37"/>
      <c r="AJ299" s="67"/>
      <c r="AK299" s="67"/>
      <c r="AL299" s="37"/>
      <c r="AM299" s="37"/>
      <c r="AN299" s="37"/>
      <c r="AO299" s="37"/>
      <c r="AP299" s="37"/>
      <c r="AQ299" s="67"/>
      <c r="AR299" s="67"/>
      <c r="AS299" s="44"/>
      <c r="AT299" s="75"/>
      <c r="AU299" s="36"/>
      <c r="AV299" s="36"/>
      <c r="AW299" s="44"/>
      <c r="AX299" s="36"/>
      <c r="AY299" s="75"/>
      <c r="AZ299" s="36"/>
      <c r="BA299" s="36"/>
      <c r="BB299" s="44"/>
      <c r="BC299" s="37"/>
      <c r="BD299" s="37"/>
      <c r="BE299" s="37"/>
      <c r="BF299" s="37"/>
      <c r="BG299" s="37"/>
      <c r="BH299" s="44"/>
      <c r="BI299" s="75"/>
      <c r="BJ299" s="76"/>
      <c r="BK299" s="67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</row>
    <row r="300" spans="1:73" x14ac:dyDescent="0.2">
      <c r="A300" s="42"/>
      <c r="B300" s="43"/>
      <c r="C300" s="36"/>
      <c r="D300" s="36"/>
      <c r="E300" s="44"/>
      <c r="F300" s="44"/>
      <c r="G300" s="44"/>
      <c r="H300" s="76"/>
      <c r="I300" s="36"/>
      <c r="J300" s="36"/>
      <c r="K300" s="44"/>
      <c r="L300" s="37"/>
      <c r="M300" s="37"/>
      <c r="N300" s="37"/>
      <c r="O300" s="37"/>
      <c r="P300" s="37"/>
      <c r="Q300" s="37"/>
      <c r="R300" s="36"/>
      <c r="S300" s="36"/>
      <c r="T300" s="36"/>
      <c r="U300" s="36"/>
      <c r="V300" s="36"/>
      <c r="W300" s="36"/>
      <c r="X300" s="44"/>
      <c r="Y300" s="67"/>
      <c r="Z300" s="67"/>
      <c r="AA300" s="67"/>
      <c r="AB300" s="67"/>
      <c r="AC300" s="67"/>
      <c r="AD300" s="37"/>
      <c r="AE300" s="37"/>
      <c r="AF300" s="37"/>
      <c r="AG300" s="37"/>
      <c r="AH300" s="37"/>
      <c r="AI300" s="37"/>
      <c r="AJ300" s="67"/>
      <c r="AK300" s="67"/>
      <c r="AL300" s="37"/>
      <c r="AM300" s="37"/>
      <c r="AN300" s="37"/>
      <c r="AO300" s="37"/>
      <c r="AP300" s="37"/>
      <c r="AQ300" s="67"/>
      <c r="AR300" s="67"/>
      <c r="AS300" s="44"/>
      <c r="AT300" s="75"/>
      <c r="AU300" s="36"/>
      <c r="AV300" s="36"/>
      <c r="AW300" s="44"/>
      <c r="AX300" s="36"/>
      <c r="AY300" s="75"/>
      <c r="AZ300" s="36"/>
      <c r="BA300" s="36"/>
      <c r="BB300" s="44"/>
      <c r="BC300" s="37"/>
      <c r="BD300" s="37"/>
      <c r="BE300" s="37"/>
      <c r="BF300" s="37"/>
      <c r="BG300" s="37"/>
      <c r="BH300" s="44"/>
      <c r="BI300" s="75"/>
      <c r="BJ300" s="76"/>
      <c r="BK300" s="67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</row>
    <row r="301" spans="1:73" x14ac:dyDescent="0.2">
      <c r="A301" s="42"/>
      <c r="B301" s="43"/>
      <c r="C301" s="36"/>
      <c r="D301" s="36"/>
      <c r="E301" s="44"/>
      <c r="F301" s="44"/>
      <c r="G301" s="44"/>
      <c r="H301" s="76"/>
      <c r="I301" s="36"/>
      <c r="J301" s="36"/>
      <c r="K301" s="44"/>
      <c r="L301" s="37"/>
      <c r="M301" s="37"/>
      <c r="N301" s="37"/>
      <c r="O301" s="37"/>
      <c r="P301" s="37"/>
      <c r="Q301" s="37"/>
      <c r="R301" s="36"/>
      <c r="S301" s="36"/>
      <c r="T301" s="36"/>
      <c r="U301" s="36"/>
      <c r="V301" s="36"/>
      <c r="W301" s="36"/>
      <c r="X301" s="44"/>
      <c r="Y301" s="67"/>
      <c r="Z301" s="67"/>
      <c r="AA301" s="67"/>
      <c r="AB301" s="67"/>
      <c r="AC301" s="67"/>
      <c r="AD301" s="37"/>
      <c r="AE301" s="37"/>
      <c r="AF301" s="37"/>
      <c r="AG301" s="37"/>
      <c r="AH301" s="37"/>
      <c r="AI301" s="37"/>
      <c r="AJ301" s="67"/>
      <c r="AK301" s="67"/>
      <c r="AL301" s="37"/>
      <c r="AM301" s="37"/>
      <c r="AN301" s="37"/>
      <c r="AO301" s="37"/>
      <c r="AP301" s="37"/>
      <c r="AQ301" s="67"/>
      <c r="AR301" s="67"/>
      <c r="AS301" s="44"/>
      <c r="AT301" s="75"/>
      <c r="AU301" s="36"/>
      <c r="AV301" s="36"/>
      <c r="AW301" s="44"/>
      <c r="AX301" s="36"/>
      <c r="AY301" s="75"/>
      <c r="AZ301" s="36"/>
      <c r="BA301" s="36"/>
      <c r="BB301" s="44"/>
      <c r="BC301" s="37"/>
      <c r="BD301" s="37"/>
      <c r="BE301" s="37"/>
      <c r="BF301" s="37"/>
      <c r="BG301" s="37"/>
      <c r="BH301" s="44"/>
      <c r="BI301" s="75"/>
      <c r="BJ301" s="76"/>
      <c r="BK301" s="67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</row>
    <row r="302" spans="1:73" x14ac:dyDescent="0.2">
      <c r="A302" s="42"/>
      <c r="B302" s="43"/>
      <c r="C302" s="36"/>
      <c r="D302" s="36"/>
      <c r="E302" s="44"/>
      <c r="F302" s="44"/>
      <c r="G302" s="44"/>
      <c r="H302" s="76"/>
      <c r="I302" s="36"/>
      <c r="J302" s="36"/>
      <c r="K302" s="44"/>
      <c r="L302" s="37"/>
      <c r="M302" s="37"/>
      <c r="N302" s="37"/>
      <c r="O302" s="37"/>
      <c r="P302" s="37"/>
      <c r="Q302" s="37"/>
      <c r="R302" s="36"/>
      <c r="S302" s="36"/>
      <c r="T302" s="36"/>
      <c r="U302" s="36"/>
      <c r="V302" s="36"/>
      <c r="W302" s="36"/>
      <c r="X302" s="44"/>
      <c r="Y302" s="67"/>
      <c r="Z302" s="67"/>
      <c r="AA302" s="67"/>
      <c r="AB302" s="67"/>
      <c r="AC302" s="67"/>
      <c r="AD302" s="37"/>
      <c r="AE302" s="37"/>
      <c r="AF302" s="37"/>
      <c r="AG302" s="37"/>
      <c r="AH302" s="37"/>
      <c r="AI302" s="37"/>
      <c r="AJ302" s="67"/>
      <c r="AK302" s="67"/>
      <c r="AL302" s="37"/>
      <c r="AM302" s="37"/>
      <c r="AN302" s="37"/>
      <c r="AO302" s="37"/>
      <c r="AP302" s="37"/>
      <c r="AQ302" s="67"/>
      <c r="AR302" s="67"/>
      <c r="AS302" s="44"/>
      <c r="AT302" s="75"/>
      <c r="AU302" s="36"/>
      <c r="AV302" s="36"/>
      <c r="AW302" s="44"/>
      <c r="AX302" s="36"/>
      <c r="AY302" s="75"/>
      <c r="AZ302" s="36"/>
      <c r="BA302" s="36"/>
      <c r="BB302" s="44"/>
      <c r="BC302" s="37"/>
      <c r="BD302" s="37"/>
      <c r="BE302" s="37"/>
      <c r="BF302" s="37"/>
      <c r="BG302" s="37"/>
      <c r="BH302" s="44"/>
      <c r="BI302" s="75"/>
      <c r="BJ302" s="76"/>
      <c r="BK302" s="67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</row>
    <row r="303" spans="1:73" x14ac:dyDescent="0.2">
      <c r="A303" s="42"/>
      <c r="B303" s="43"/>
      <c r="C303" s="36"/>
      <c r="D303" s="36"/>
      <c r="E303" s="44"/>
      <c r="F303" s="44"/>
      <c r="G303" s="44"/>
      <c r="H303" s="76"/>
      <c r="I303" s="36"/>
      <c r="J303" s="36"/>
      <c r="K303" s="44"/>
      <c r="L303" s="37"/>
      <c r="M303" s="37"/>
      <c r="N303" s="37"/>
      <c r="O303" s="37"/>
      <c r="P303" s="37"/>
      <c r="Q303" s="37"/>
      <c r="R303" s="36"/>
      <c r="S303" s="36"/>
      <c r="T303" s="36"/>
      <c r="U303" s="36"/>
      <c r="V303" s="36"/>
      <c r="W303" s="36"/>
      <c r="X303" s="44"/>
      <c r="Y303" s="67"/>
      <c r="Z303" s="67"/>
      <c r="AA303" s="67"/>
      <c r="AB303" s="67"/>
      <c r="AC303" s="67"/>
      <c r="AD303" s="37"/>
      <c r="AE303" s="37"/>
      <c r="AF303" s="37"/>
      <c r="AG303" s="37"/>
      <c r="AH303" s="37"/>
      <c r="AI303" s="37"/>
      <c r="AJ303" s="67"/>
      <c r="AK303" s="67"/>
      <c r="AL303" s="37"/>
      <c r="AM303" s="37"/>
      <c r="AN303" s="37"/>
      <c r="AO303" s="37"/>
      <c r="AP303" s="37"/>
      <c r="AQ303" s="67"/>
      <c r="AR303" s="67"/>
      <c r="AS303" s="44"/>
      <c r="AT303" s="75"/>
      <c r="AU303" s="36"/>
      <c r="AV303" s="36"/>
      <c r="AW303" s="44"/>
      <c r="AX303" s="36"/>
      <c r="AY303" s="75"/>
      <c r="AZ303" s="36"/>
      <c r="BA303" s="36"/>
      <c r="BB303" s="44"/>
      <c r="BC303" s="37"/>
      <c r="BD303" s="37"/>
      <c r="BE303" s="37"/>
      <c r="BF303" s="37"/>
      <c r="BG303" s="37"/>
      <c r="BH303" s="44"/>
      <c r="BI303" s="75"/>
      <c r="BJ303" s="76"/>
      <c r="BK303" s="67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</row>
    <row r="304" spans="1:73" x14ac:dyDescent="0.2">
      <c r="A304" s="42"/>
      <c r="B304" s="43"/>
      <c r="C304" s="36"/>
      <c r="D304" s="36"/>
      <c r="E304" s="44"/>
      <c r="F304" s="44"/>
      <c r="G304" s="44"/>
      <c r="H304" s="76"/>
      <c r="I304" s="36"/>
      <c r="J304" s="36"/>
      <c r="K304" s="44"/>
      <c r="L304" s="37"/>
      <c r="M304" s="37"/>
      <c r="N304" s="37"/>
      <c r="O304" s="37"/>
      <c r="P304" s="37"/>
      <c r="Q304" s="37"/>
      <c r="R304" s="36"/>
      <c r="S304" s="36"/>
      <c r="T304" s="36"/>
      <c r="U304" s="36"/>
      <c r="V304" s="36"/>
      <c r="W304" s="36"/>
      <c r="X304" s="44"/>
      <c r="Y304" s="67"/>
      <c r="Z304" s="67"/>
      <c r="AA304" s="67"/>
      <c r="AB304" s="67"/>
      <c r="AC304" s="67"/>
      <c r="AD304" s="37"/>
      <c r="AE304" s="37"/>
      <c r="AF304" s="37"/>
      <c r="AG304" s="37"/>
      <c r="AH304" s="37"/>
      <c r="AI304" s="37"/>
      <c r="AJ304" s="67"/>
      <c r="AK304" s="67"/>
      <c r="AL304" s="37"/>
      <c r="AM304" s="37"/>
      <c r="AN304" s="37"/>
      <c r="AO304" s="37"/>
      <c r="AP304" s="37"/>
      <c r="AQ304" s="67"/>
      <c r="AR304" s="67"/>
      <c r="AS304" s="44"/>
      <c r="AT304" s="75"/>
      <c r="AU304" s="36"/>
      <c r="AV304" s="36"/>
      <c r="AW304" s="44"/>
      <c r="AX304" s="36"/>
      <c r="AY304" s="75"/>
      <c r="AZ304" s="36"/>
      <c r="BA304" s="36"/>
      <c r="BB304" s="44"/>
      <c r="BC304" s="37"/>
      <c r="BD304" s="37"/>
      <c r="BE304" s="37"/>
      <c r="BF304" s="37"/>
      <c r="BG304" s="37"/>
      <c r="BH304" s="44"/>
      <c r="BI304" s="75"/>
      <c r="BJ304" s="76"/>
      <c r="BK304" s="67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</row>
    <row r="305" spans="1:73" x14ac:dyDescent="0.2">
      <c r="A305" s="42"/>
      <c r="B305" s="43"/>
      <c r="C305" s="36"/>
      <c r="D305" s="36"/>
      <c r="E305" s="44"/>
      <c r="F305" s="44"/>
      <c r="G305" s="44"/>
      <c r="H305" s="76"/>
      <c r="I305" s="36"/>
      <c r="J305" s="36"/>
      <c r="K305" s="44"/>
      <c r="L305" s="37"/>
      <c r="M305" s="37"/>
      <c r="N305" s="37"/>
      <c r="O305" s="37"/>
      <c r="P305" s="37"/>
      <c r="Q305" s="37"/>
      <c r="R305" s="36"/>
      <c r="S305" s="36"/>
      <c r="T305" s="36"/>
      <c r="U305" s="36"/>
      <c r="V305" s="36"/>
      <c r="W305" s="36"/>
      <c r="X305" s="44"/>
      <c r="Y305" s="67"/>
      <c r="Z305" s="67"/>
      <c r="AA305" s="67"/>
      <c r="AB305" s="67"/>
      <c r="AC305" s="67"/>
      <c r="AD305" s="37"/>
      <c r="AE305" s="37"/>
      <c r="AF305" s="37"/>
      <c r="AG305" s="37"/>
      <c r="AH305" s="37"/>
      <c r="AI305" s="37"/>
      <c r="AJ305" s="67"/>
      <c r="AK305" s="67"/>
      <c r="AL305" s="37"/>
      <c r="AM305" s="37"/>
      <c r="AN305" s="37"/>
      <c r="AO305" s="37"/>
      <c r="AP305" s="37"/>
      <c r="AQ305" s="67"/>
      <c r="AR305" s="67"/>
      <c r="AS305" s="44"/>
      <c r="AT305" s="75"/>
      <c r="AU305" s="36"/>
      <c r="AV305" s="36"/>
      <c r="AW305" s="44"/>
      <c r="AX305" s="36"/>
      <c r="AY305" s="75"/>
      <c r="AZ305" s="36"/>
      <c r="BA305" s="36"/>
      <c r="BB305" s="44"/>
      <c r="BC305" s="37"/>
      <c r="BD305" s="37"/>
      <c r="BE305" s="37"/>
      <c r="BF305" s="37"/>
      <c r="BG305" s="37"/>
      <c r="BH305" s="44"/>
      <c r="BI305" s="75"/>
      <c r="BJ305" s="76"/>
      <c r="BK305" s="67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</row>
    <row r="306" spans="1:73" x14ac:dyDescent="0.2">
      <c r="A306" s="42"/>
      <c r="B306" s="43"/>
      <c r="C306" s="36"/>
      <c r="D306" s="36"/>
      <c r="E306" s="44"/>
      <c r="F306" s="44"/>
      <c r="G306" s="44"/>
      <c r="H306" s="76"/>
      <c r="I306" s="36"/>
      <c r="J306" s="36"/>
      <c r="K306" s="44"/>
      <c r="L306" s="37"/>
      <c r="M306" s="37"/>
      <c r="N306" s="37"/>
      <c r="O306" s="37"/>
      <c r="P306" s="37"/>
      <c r="Q306" s="37"/>
      <c r="R306" s="36"/>
      <c r="S306" s="36"/>
      <c r="T306" s="36"/>
      <c r="U306" s="36"/>
      <c r="V306" s="36"/>
      <c r="W306" s="36"/>
      <c r="X306" s="44"/>
      <c r="Y306" s="67"/>
      <c r="Z306" s="67"/>
      <c r="AA306" s="67"/>
      <c r="AB306" s="67"/>
      <c r="AC306" s="67"/>
      <c r="AD306" s="37"/>
      <c r="AE306" s="37"/>
      <c r="AF306" s="37"/>
      <c r="AG306" s="37"/>
      <c r="AH306" s="37"/>
      <c r="AI306" s="37"/>
      <c r="AJ306" s="67"/>
      <c r="AK306" s="67"/>
      <c r="AL306" s="37"/>
      <c r="AM306" s="37"/>
      <c r="AN306" s="37"/>
      <c r="AO306" s="37"/>
      <c r="AP306" s="37"/>
      <c r="AQ306" s="67"/>
      <c r="AR306" s="67"/>
      <c r="AS306" s="44"/>
      <c r="AT306" s="75"/>
      <c r="AU306" s="36"/>
      <c r="AV306" s="36"/>
      <c r="AW306" s="44"/>
      <c r="AX306" s="36"/>
      <c r="AY306" s="75"/>
      <c r="AZ306" s="36"/>
      <c r="BA306" s="36"/>
      <c r="BB306" s="44"/>
      <c r="BC306" s="37"/>
      <c r="BD306" s="37"/>
      <c r="BE306" s="37"/>
      <c r="BF306" s="37"/>
      <c r="BG306" s="37"/>
      <c r="BH306" s="44"/>
      <c r="BI306" s="75"/>
      <c r="BJ306" s="76"/>
      <c r="BK306" s="67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</row>
    <row r="307" spans="1:73" x14ac:dyDescent="0.2">
      <c r="A307" s="42"/>
      <c r="B307" s="43"/>
      <c r="C307" s="36"/>
      <c r="D307" s="36"/>
      <c r="E307" s="44"/>
      <c r="F307" s="44"/>
      <c r="G307" s="44"/>
      <c r="H307" s="76"/>
      <c r="I307" s="36"/>
      <c r="J307" s="36"/>
      <c r="K307" s="44"/>
      <c r="L307" s="37"/>
      <c r="M307" s="37"/>
      <c r="N307" s="37"/>
      <c r="O307" s="37"/>
      <c r="P307" s="37"/>
      <c r="Q307" s="37"/>
      <c r="R307" s="36"/>
      <c r="S307" s="36"/>
      <c r="T307" s="36"/>
      <c r="U307" s="36"/>
      <c r="V307" s="36"/>
      <c r="W307" s="36"/>
      <c r="X307" s="44"/>
      <c r="Y307" s="67"/>
      <c r="Z307" s="67"/>
      <c r="AA307" s="67"/>
      <c r="AB307" s="67"/>
      <c r="AC307" s="67"/>
      <c r="AD307" s="37"/>
      <c r="AE307" s="37"/>
      <c r="AF307" s="37"/>
      <c r="AG307" s="37"/>
      <c r="AH307" s="37"/>
      <c r="AI307" s="37"/>
      <c r="AJ307" s="67"/>
      <c r="AK307" s="67"/>
      <c r="AL307" s="37"/>
      <c r="AM307" s="37"/>
      <c r="AN307" s="37"/>
      <c r="AO307" s="37"/>
      <c r="AP307" s="37"/>
      <c r="AQ307" s="67"/>
      <c r="AR307" s="67"/>
      <c r="AS307" s="44"/>
      <c r="AT307" s="75"/>
      <c r="AU307" s="36"/>
      <c r="AV307" s="36"/>
      <c r="AW307" s="44"/>
      <c r="AX307" s="36"/>
      <c r="AY307" s="75"/>
      <c r="AZ307" s="36"/>
      <c r="BA307" s="36"/>
      <c r="BB307" s="44"/>
      <c r="BC307" s="37"/>
      <c r="BD307" s="37"/>
      <c r="BE307" s="37"/>
      <c r="BF307" s="37"/>
      <c r="BG307" s="37"/>
      <c r="BH307" s="44"/>
      <c r="BI307" s="75"/>
      <c r="BJ307" s="76"/>
      <c r="BK307" s="67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</row>
    <row r="308" spans="1:73" x14ac:dyDescent="0.2">
      <c r="A308" s="42"/>
      <c r="B308" s="43"/>
      <c r="C308" s="36"/>
      <c r="D308" s="36"/>
      <c r="E308" s="44"/>
      <c r="F308" s="44"/>
      <c r="G308" s="44"/>
      <c r="H308" s="76"/>
      <c r="I308" s="36"/>
      <c r="J308" s="36"/>
      <c r="K308" s="44"/>
      <c r="L308" s="37"/>
      <c r="M308" s="37"/>
      <c r="N308" s="37"/>
      <c r="O308" s="37"/>
      <c r="P308" s="37"/>
      <c r="Q308" s="37"/>
      <c r="R308" s="36"/>
      <c r="S308" s="36"/>
      <c r="T308" s="36"/>
      <c r="U308" s="36"/>
      <c r="V308" s="36"/>
      <c r="W308" s="36"/>
      <c r="X308" s="44"/>
      <c r="Y308" s="67"/>
      <c r="Z308" s="67"/>
      <c r="AA308" s="67"/>
      <c r="AB308" s="67"/>
      <c r="AC308" s="67"/>
      <c r="AD308" s="37"/>
      <c r="AE308" s="37"/>
      <c r="AF308" s="37"/>
      <c r="AG308" s="37"/>
      <c r="AH308" s="37"/>
      <c r="AI308" s="37"/>
      <c r="AJ308" s="67"/>
      <c r="AK308" s="67"/>
      <c r="AL308" s="37"/>
      <c r="AM308" s="37"/>
      <c r="AN308" s="37"/>
      <c r="AO308" s="37"/>
      <c r="AP308" s="37"/>
      <c r="AQ308" s="67"/>
      <c r="AR308" s="67"/>
      <c r="AS308" s="44"/>
      <c r="AT308" s="75"/>
      <c r="AU308" s="36"/>
      <c r="AV308" s="36"/>
      <c r="AW308" s="44"/>
      <c r="AX308" s="36"/>
      <c r="AY308" s="75"/>
      <c r="AZ308" s="36"/>
      <c r="BA308" s="36"/>
      <c r="BB308" s="44"/>
      <c r="BC308" s="37"/>
      <c r="BD308" s="37"/>
      <c r="BE308" s="37"/>
      <c r="BF308" s="37"/>
      <c r="BG308" s="37"/>
      <c r="BH308" s="44"/>
      <c r="BI308" s="75"/>
      <c r="BJ308" s="76"/>
      <c r="BK308" s="67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</row>
    <row r="309" spans="1:73" x14ac:dyDescent="0.2">
      <c r="A309" s="42"/>
      <c r="B309" s="43"/>
      <c r="C309" s="36"/>
      <c r="D309" s="36"/>
      <c r="E309" s="44"/>
      <c r="F309" s="44"/>
      <c r="G309" s="44"/>
      <c r="H309" s="76"/>
      <c r="I309" s="36"/>
      <c r="J309" s="36"/>
      <c r="K309" s="44"/>
      <c r="L309" s="37"/>
      <c r="M309" s="37"/>
      <c r="N309" s="37"/>
      <c r="O309" s="37"/>
      <c r="P309" s="37"/>
      <c r="Q309" s="37"/>
      <c r="R309" s="36"/>
      <c r="S309" s="36"/>
      <c r="T309" s="36"/>
      <c r="U309" s="36"/>
      <c r="V309" s="36"/>
      <c r="W309" s="36"/>
      <c r="X309" s="44"/>
      <c r="Y309" s="67"/>
      <c r="Z309" s="67"/>
      <c r="AA309" s="67"/>
      <c r="AB309" s="67"/>
      <c r="AC309" s="67"/>
      <c r="AD309" s="37"/>
      <c r="AE309" s="37"/>
      <c r="AF309" s="37"/>
      <c r="AG309" s="37"/>
      <c r="AH309" s="37"/>
      <c r="AI309" s="37"/>
      <c r="AJ309" s="67"/>
      <c r="AK309" s="67"/>
      <c r="AL309" s="37"/>
      <c r="AM309" s="37"/>
      <c r="AN309" s="37"/>
      <c r="AO309" s="37"/>
      <c r="AP309" s="37"/>
      <c r="AQ309" s="67"/>
      <c r="AR309" s="67"/>
      <c r="AS309" s="44"/>
      <c r="AT309" s="75"/>
      <c r="AU309" s="36"/>
      <c r="AV309" s="36"/>
      <c r="AW309" s="44"/>
      <c r="AX309" s="36"/>
      <c r="AY309" s="75"/>
      <c r="AZ309" s="36"/>
      <c r="BA309" s="36"/>
      <c r="BB309" s="44"/>
      <c r="BC309" s="37"/>
      <c r="BD309" s="37"/>
      <c r="BE309" s="37"/>
      <c r="BF309" s="37"/>
      <c r="BG309" s="37"/>
      <c r="BH309" s="44"/>
      <c r="BI309" s="75"/>
      <c r="BJ309" s="76"/>
      <c r="BK309" s="67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</row>
    <row r="310" spans="1:73" x14ac:dyDescent="0.2">
      <c r="A310" s="42"/>
      <c r="B310" s="43"/>
      <c r="C310" s="36"/>
      <c r="D310" s="36"/>
      <c r="E310" s="44"/>
      <c r="F310" s="44"/>
      <c r="G310" s="44"/>
      <c r="H310" s="76"/>
      <c r="I310" s="36"/>
      <c r="J310" s="36"/>
      <c r="K310" s="44"/>
      <c r="L310" s="37"/>
      <c r="M310" s="37"/>
      <c r="N310" s="37"/>
      <c r="O310" s="37"/>
      <c r="P310" s="37"/>
      <c r="Q310" s="37"/>
      <c r="R310" s="36"/>
      <c r="S310" s="36"/>
      <c r="T310" s="36"/>
      <c r="U310" s="36"/>
      <c r="V310" s="36"/>
      <c r="W310" s="36"/>
      <c r="X310" s="44"/>
      <c r="Y310" s="67"/>
      <c r="Z310" s="67"/>
      <c r="AA310" s="67"/>
      <c r="AB310" s="67"/>
      <c r="AC310" s="67"/>
      <c r="AD310" s="37"/>
      <c r="AE310" s="37"/>
      <c r="AF310" s="37"/>
      <c r="AG310" s="37"/>
      <c r="AH310" s="37"/>
      <c r="AI310" s="37"/>
      <c r="AJ310" s="67"/>
      <c r="AK310" s="67"/>
      <c r="AL310" s="37"/>
      <c r="AM310" s="37"/>
      <c r="AN310" s="37"/>
      <c r="AO310" s="37"/>
      <c r="AP310" s="37"/>
      <c r="AQ310" s="67"/>
      <c r="AR310" s="67"/>
      <c r="AS310" s="44"/>
      <c r="AT310" s="75"/>
      <c r="AU310" s="36"/>
      <c r="AV310" s="36"/>
      <c r="AW310" s="44"/>
      <c r="AX310" s="36"/>
      <c r="AY310" s="75"/>
      <c r="AZ310" s="36"/>
      <c r="BA310" s="36"/>
      <c r="BB310" s="44"/>
      <c r="BC310" s="37"/>
      <c r="BD310" s="37"/>
      <c r="BE310" s="37"/>
      <c r="BF310" s="37"/>
      <c r="BG310" s="37"/>
      <c r="BH310" s="44"/>
      <c r="BI310" s="75"/>
      <c r="BJ310" s="76"/>
      <c r="BK310" s="67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</row>
    <row r="311" spans="1:73" x14ac:dyDescent="0.2">
      <c r="A311" s="42"/>
      <c r="B311" s="43"/>
      <c r="C311" s="36"/>
      <c r="D311" s="36"/>
      <c r="E311" s="44"/>
      <c r="F311" s="44"/>
      <c r="G311" s="44"/>
      <c r="H311" s="76"/>
      <c r="I311" s="36"/>
      <c r="J311" s="36"/>
      <c r="K311" s="44"/>
      <c r="L311" s="37"/>
      <c r="M311" s="37"/>
      <c r="N311" s="37"/>
      <c r="O311" s="37"/>
      <c r="P311" s="37"/>
      <c r="Q311" s="37"/>
      <c r="R311" s="36"/>
      <c r="S311" s="36"/>
      <c r="T311" s="36"/>
      <c r="U311" s="36"/>
      <c r="V311" s="36"/>
      <c r="W311" s="36"/>
      <c r="X311" s="44"/>
      <c r="Y311" s="67"/>
      <c r="Z311" s="67"/>
      <c r="AA311" s="67"/>
      <c r="AB311" s="67"/>
      <c r="AC311" s="67"/>
      <c r="AD311" s="37"/>
      <c r="AE311" s="37"/>
      <c r="AF311" s="37"/>
      <c r="AG311" s="37"/>
      <c r="AH311" s="37"/>
      <c r="AI311" s="37"/>
      <c r="AJ311" s="67"/>
      <c r="AK311" s="67"/>
      <c r="AL311" s="37"/>
      <c r="AM311" s="37"/>
      <c r="AN311" s="37"/>
      <c r="AO311" s="37"/>
      <c r="AP311" s="37"/>
      <c r="AQ311" s="67"/>
      <c r="AR311" s="67"/>
      <c r="AS311" s="44"/>
      <c r="AT311" s="75"/>
      <c r="AU311" s="36"/>
      <c r="AV311" s="36"/>
      <c r="AW311" s="44"/>
      <c r="AX311" s="36"/>
      <c r="AY311" s="75"/>
      <c r="AZ311" s="36"/>
      <c r="BA311" s="36"/>
      <c r="BB311" s="44"/>
      <c r="BC311" s="37"/>
      <c r="BD311" s="37"/>
      <c r="BE311" s="37"/>
      <c r="BF311" s="37"/>
      <c r="BG311" s="37"/>
      <c r="BH311" s="44"/>
      <c r="BI311" s="75"/>
      <c r="BJ311" s="76"/>
      <c r="BK311" s="67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</row>
    <row r="312" spans="1:73" x14ac:dyDescent="0.2">
      <c r="A312" s="42"/>
      <c r="B312" s="43"/>
      <c r="C312" s="36"/>
      <c r="D312" s="36"/>
      <c r="E312" s="44"/>
      <c r="F312" s="44"/>
      <c r="G312" s="44"/>
      <c r="H312" s="76"/>
      <c r="I312" s="36"/>
      <c r="J312" s="36"/>
      <c r="K312" s="44"/>
      <c r="L312" s="37"/>
      <c r="M312" s="37"/>
      <c r="N312" s="37"/>
      <c r="O312" s="37"/>
      <c r="P312" s="37"/>
      <c r="Q312" s="37"/>
      <c r="R312" s="36"/>
      <c r="S312" s="36"/>
      <c r="T312" s="36"/>
      <c r="U312" s="36"/>
      <c r="V312" s="36"/>
      <c r="W312" s="36"/>
      <c r="X312" s="44"/>
      <c r="Y312" s="67"/>
      <c r="Z312" s="67"/>
      <c r="AA312" s="67"/>
      <c r="AB312" s="67"/>
      <c r="AC312" s="67"/>
      <c r="AD312" s="37"/>
      <c r="AE312" s="37"/>
      <c r="AF312" s="37"/>
      <c r="AG312" s="37"/>
      <c r="AH312" s="37"/>
      <c r="AI312" s="37"/>
      <c r="AJ312" s="67"/>
      <c r="AK312" s="67"/>
      <c r="AL312" s="37"/>
      <c r="AM312" s="37"/>
      <c r="AN312" s="37"/>
      <c r="AO312" s="37"/>
      <c r="AP312" s="37"/>
      <c r="AQ312" s="67"/>
      <c r="AR312" s="67"/>
      <c r="AS312" s="44"/>
      <c r="AT312" s="75"/>
      <c r="AU312" s="36"/>
      <c r="AV312" s="36"/>
      <c r="AW312" s="44"/>
      <c r="AX312" s="36"/>
      <c r="AY312" s="75"/>
      <c r="AZ312" s="36"/>
      <c r="BA312" s="36"/>
      <c r="BB312" s="44"/>
      <c r="BC312" s="37"/>
      <c r="BD312" s="37"/>
      <c r="BE312" s="37"/>
      <c r="BF312" s="37"/>
      <c r="BG312" s="37"/>
      <c r="BH312" s="44"/>
      <c r="BI312" s="75"/>
      <c r="BJ312" s="76"/>
      <c r="BK312" s="67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</row>
    <row r="313" spans="1:73" x14ac:dyDescent="0.2">
      <c r="A313" s="42"/>
      <c r="B313" s="43"/>
      <c r="C313" s="36"/>
      <c r="D313" s="36"/>
      <c r="E313" s="44"/>
      <c r="F313" s="44"/>
      <c r="G313" s="44"/>
      <c r="H313" s="76"/>
      <c r="I313" s="36"/>
      <c r="J313" s="36"/>
      <c r="K313" s="44"/>
      <c r="L313" s="37"/>
      <c r="M313" s="37"/>
      <c r="N313" s="37"/>
      <c r="O313" s="37"/>
      <c r="P313" s="37"/>
      <c r="Q313" s="37"/>
      <c r="R313" s="36"/>
      <c r="S313" s="36"/>
      <c r="T313" s="36"/>
      <c r="U313" s="36"/>
      <c r="V313" s="36"/>
      <c r="W313" s="36"/>
      <c r="X313" s="44"/>
      <c r="Y313" s="67"/>
      <c r="Z313" s="67"/>
      <c r="AA313" s="67"/>
      <c r="AB313" s="67"/>
      <c r="AC313" s="67"/>
      <c r="AD313" s="37"/>
      <c r="AE313" s="37"/>
      <c r="AF313" s="37"/>
      <c r="AG313" s="37"/>
      <c r="AH313" s="37"/>
      <c r="AI313" s="37"/>
      <c r="AJ313" s="67"/>
      <c r="AK313" s="67"/>
      <c r="AL313" s="37"/>
      <c r="AM313" s="37"/>
      <c r="AN313" s="37"/>
      <c r="AO313" s="37"/>
      <c r="AP313" s="37"/>
      <c r="AQ313" s="67"/>
      <c r="AR313" s="67"/>
      <c r="AS313" s="44"/>
      <c r="AT313" s="75"/>
      <c r="AU313" s="36"/>
      <c r="AV313" s="36"/>
      <c r="AW313" s="44"/>
      <c r="AX313" s="36"/>
      <c r="AY313" s="75"/>
      <c r="AZ313" s="36"/>
      <c r="BA313" s="36"/>
      <c r="BB313" s="44"/>
      <c r="BC313" s="37"/>
      <c r="BD313" s="37"/>
      <c r="BE313" s="37"/>
      <c r="BF313" s="37"/>
      <c r="BG313" s="37"/>
      <c r="BH313" s="44"/>
      <c r="BI313" s="75"/>
      <c r="BJ313" s="76"/>
      <c r="BK313" s="67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</row>
    <row r="314" spans="1:73" x14ac:dyDescent="0.2">
      <c r="A314" s="42"/>
      <c r="B314" s="43"/>
      <c r="C314" s="36"/>
      <c r="D314" s="36"/>
      <c r="E314" s="44"/>
      <c r="F314" s="44"/>
      <c r="G314" s="44"/>
      <c r="H314" s="76"/>
      <c r="I314" s="36"/>
      <c r="J314" s="36"/>
      <c r="K314" s="44"/>
      <c r="L314" s="37"/>
      <c r="M314" s="37"/>
      <c r="N314" s="37"/>
      <c r="O314" s="37"/>
      <c r="P314" s="37"/>
      <c r="Q314" s="37"/>
      <c r="R314" s="36"/>
      <c r="S314" s="36"/>
      <c r="T314" s="36"/>
      <c r="U314" s="36"/>
      <c r="V314" s="36"/>
      <c r="W314" s="36"/>
      <c r="X314" s="44"/>
      <c r="Y314" s="67"/>
      <c r="Z314" s="67"/>
      <c r="AA314" s="67"/>
      <c r="AB314" s="67"/>
      <c r="AC314" s="67"/>
      <c r="AD314" s="37"/>
      <c r="AE314" s="37"/>
      <c r="AF314" s="37"/>
      <c r="AG314" s="37"/>
      <c r="AH314" s="37"/>
      <c r="AI314" s="37"/>
      <c r="AJ314" s="67"/>
      <c r="AK314" s="67"/>
      <c r="AL314" s="37"/>
      <c r="AM314" s="37"/>
      <c r="AN314" s="37"/>
      <c r="AO314" s="37"/>
      <c r="AP314" s="37"/>
      <c r="AQ314" s="67"/>
      <c r="AR314" s="67"/>
      <c r="AS314" s="44"/>
      <c r="AT314" s="75"/>
      <c r="AU314" s="36"/>
      <c r="AV314" s="36"/>
      <c r="AW314" s="44"/>
      <c r="AX314" s="36"/>
      <c r="AY314" s="75"/>
      <c r="AZ314" s="36"/>
      <c r="BA314" s="36"/>
      <c r="BB314" s="44"/>
      <c r="BC314" s="37"/>
      <c r="BD314" s="37"/>
      <c r="BE314" s="37"/>
      <c r="BF314" s="37"/>
      <c r="BG314" s="37"/>
      <c r="BH314" s="44"/>
      <c r="BI314" s="75"/>
      <c r="BJ314" s="76"/>
      <c r="BK314" s="67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</row>
    <row r="315" spans="1:73" x14ac:dyDescent="0.2">
      <c r="A315" s="42"/>
      <c r="B315" s="43"/>
      <c r="C315" s="36"/>
      <c r="D315" s="36"/>
      <c r="E315" s="44"/>
      <c r="F315" s="44"/>
      <c r="G315" s="44"/>
      <c r="H315" s="76"/>
      <c r="I315" s="36"/>
      <c r="J315" s="36"/>
      <c r="K315" s="44"/>
      <c r="L315" s="37"/>
      <c r="M315" s="37"/>
      <c r="N315" s="37"/>
      <c r="O315" s="37"/>
      <c r="P315" s="37"/>
      <c r="Q315" s="37"/>
      <c r="R315" s="36"/>
      <c r="S315" s="36"/>
      <c r="T315" s="36"/>
      <c r="U315" s="36"/>
      <c r="V315" s="36"/>
      <c r="W315" s="36"/>
      <c r="X315" s="44"/>
      <c r="Y315" s="67"/>
      <c r="Z315" s="67"/>
      <c r="AA315" s="67"/>
      <c r="AB315" s="67"/>
      <c r="AC315" s="67"/>
      <c r="AD315" s="37"/>
      <c r="AE315" s="37"/>
      <c r="AF315" s="37"/>
      <c r="AG315" s="37"/>
      <c r="AH315" s="37"/>
      <c r="AI315" s="37"/>
      <c r="AJ315" s="67"/>
      <c r="AK315" s="67"/>
      <c r="AL315" s="37"/>
      <c r="AM315" s="37"/>
      <c r="AN315" s="37"/>
      <c r="AO315" s="37"/>
      <c r="AP315" s="37"/>
      <c r="AQ315" s="67"/>
      <c r="AR315" s="67"/>
      <c r="AS315" s="44"/>
      <c r="AT315" s="75"/>
      <c r="AU315" s="36"/>
      <c r="AV315" s="36"/>
      <c r="AW315" s="44"/>
      <c r="AX315" s="36"/>
      <c r="AY315" s="75"/>
      <c r="AZ315" s="36"/>
      <c r="BA315" s="36"/>
      <c r="BB315" s="44"/>
      <c r="BC315" s="37"/>
      <c r="BD315" s="37"/>
      <c r="BE315" s="37"/>
      <c r="BF315" s="37"/>
      <c r="BG315" s="37"/>
      <c r="BH315" s="44"/>
      <c r="BI315" s="75"/>
      <c r="BJ315" s="76"/>
      <c r="BK315" s="67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</row>
    <row r="316" spans="1:73" x14ac:dyDescent="0.2">
      <c r="A316" s="42"/>
      <c r="B316" s="43"/>
      <c r="C316" s="36"/>
      <c r="D316" s="36"/>
      <c r="E316" s="44"/>
      <c r="F316" s="44"/>
      <c r="G316" s="44"/>
      <c r="H316" s="76"/>
      <c r="I316" s="36"/>
      <c r="J316" s="36"/>
      <c r="K316" s="44"/>
      <c r="L316" s="37"/>
      <c r="M316" s="37"/>
      <c r="N316" s="37"/>
      <c r="O316" s="37"/>
      <c r="P316" s="37"/>
      <c r="Q316" s="37"/>
      <c r="R316" s="36"/>
      <c r="S316" s="36"/>
      <c r="T316" s="36"/>
      <c r="U316" s="36"/>
      <c r="V316" s="36"/>
      <c r="W316" s="36"/>
      <c r="X316" s="44"/>
      <c r="Y316" s="67"/>
      <c r="Z316" s="67"/>
      <c r="AA316" s="67"/>
      <c r="AB316" s="67"/>
      <c r="AC316" s="67"/>
      <c r="AD316" s="37"/>
      <c r="AE316" s="37"/>
      <c r="AF316" s="37"/>
      <c r="AG316" s="37"/>
      <c r="AH316" s="37"/>
      <c r="AI316" s="37"/>
      <c r="AJ316" s="67"/>
      <c r="AK316" s="67"/>
      <c r="AL316" s="37"/>
      <c r="AM316" s="37"/>
      <c r="AN316" s="37"/>
      <c r="AO316" s="37"/>
      <c r="AP316" s="37"/>
      <c r="AQ316" s="67"/>
      <c r="AR316" s="67"/>
      <c r="AS316" s="44"/>
      <c r="AT316" s="75"/>
      <c r="AU316" s="36"/>
      <c r="AV316" s="36"/>
      <c r="AW316" s="44"/>
      <c r="AX316" s="36"/>
      <c r="AY316" s="75"/>
      <c r="AZ316" s="36"/>
      <c r="BA316" s="36"/>
      <c r="BB316" s="44"/>
      <c r="BC316" s="37"/>
      <c r="BD316" s="37"/>
      <c r="BE316" s="37"/>
      <c r="BF316" s="37"/>
      <c r="BG316" s="37"/>
      <c r="BH316" s="44"/>
      <c r="BI316" s="75"/>
      <c r="BJ316" s="76"/>
      <c r="BK316" s="67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</row>
    <row r="317" spans="1:73" x14ac:dyDescent="0.2">
      <c r="A317" s="42"/>
      <c r="B317" s="43"/>
      <c r="C317" s="36"/>
      <c r="D317" s="36"/>
      <c r="E317" s="44"/>
      <c r="F317" s="44"/>
      <c r="G317" s="44"/>
      <c r="H317" s="76"/>
      <c r="I317" s="36"/>
      <c r="J317" s="36"/>
      <c r="K317" s="44"/>
      <c r="L317" s="37"/>
      <c r="M317" s="37"/>
      <c r="N317" s="37"/>
      <c r="O317" s="37"/>
      <c r="P317" s="37"/>
      <c r="Q317" s="37"/>
      <c r="R317" s="36"/>
      <c r="S317" s="36"/>
      <c r="T317" s="36"/>
      <c r="U317" s="36"/>
      <c r="V317" s="36"/>
      <c r="W317" s="36"/>
      <c r="X317" s="44"/>
      <c r="Y317" s="67"/>
      <c r="Z317" s="67"/>
      <c r="AA317" s="67"/>
      <c r="AB317" s="67"/>
      <c r="AC317" s="67"/>
      <c r="AD317" s="37"/>
      <c r="AE317" s="37"/>
      <c r="AF317" s="37"/>
      <c r="AG317" s="37"/>
      <c r="AH317" s="37"/>
      <c r="AI317" s="37"/>
      <c r="AJ317" s="67"/>
      <c r="AK317" s="67"/>
      <c r="AL317" s="37"/>
      <c r="AM317" s="37"/>
      <c r="AN317" s="37"/>
      <c r="AO317" s="37"/>
      <c r="AP317" s="37"/>
      <c r="AQ317" s="67"/>
      <c r="AR317" s="67"/>
      <c r="AS317" s="44"/>
      <c r="AT317" s="75"/>
      <c r="AU317" s="36"/>
      <c r="AV317" s="36"/>
      <c r="AW317" s="44"/>
      <c r="AX317" s="36"/>
      <c r="AY317" s="75"/>
      <c r="AZ317" s="36"/>
      <c r="BA317" s="36"/>
      <c r="BB317" s="44"/>
      <c r="BC317" s="37"/>
      <c r="BD317" s="37"/>
      <c r="BE317" s="37"/>
      <c r="BF317" s="37"/>
      <c r="BG317" s="37"/>
      <c r="BH317" s="44"/>
      <c r="BI317" s="75"/>
      <c r="BJ317" s="76"/>
      <c r="BK317" s="67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</row>
    <row r="318" spans="1:73" x14ac:dyDescent="0.2">
      <c r="A318" s="42"/>
      <c r="B318" s="43"/>
      <c r="C318" s="36"/>
      <c r="D318" s="36"/>
      <c r="E318" s="44"/>
      <c r="F318" s="44"/>
      <c r="G318" s="44"/>
      <c r="H318" s="76"/>
      <c r="I318" s="36"/>
      <c r="J318" s="36"/>
      <c r="K318" s="44"/>
      <c r="L318" s="37"/>
      <c r="M318" s="37"/>
      <c r="N318" s="37"/>
      <c r="O318" s="37"/>
      <c r="P318" s="37"/>
      <c r="Q318" s="37"/>
      <c r="R318" s="36"/>
      <c r="S318" s="36"/>
      <c r="T318" s="36"/>
      <c r="U318" s="36"/>
      <c r="V318" s="36"/>
      <c r="W318" s="36"/>
      <c r="X318" s="44"/>
      <c r="Y318" s="67"/>
      <c r="Z318" s="67"/>
      <c r="AA318" s="67"/>
      <c r="AB318" s="67"/>
      <c r="AC318" s="67"/>
      <c r="AD318" s="37"/>
      <c r="AE318" s="37"/>
      <c r="AF318" s="37"/>
      <c r="AG318" s="37"/>
      <c r="AH318" s="37"/>
      <c r="AI318" s="37"/>
      <c r="AJ318" s="67"/>
      <c r="AK318" s="67"/>
      <c r="AL318" s="37"/>
      <c r="AM318" s="37"/>
      <c r="AN318" s="37"/>
      <c r="AO318" s="37"/>
      <c r="AP318" s="37"/>
      <c r="AQ318" s="67"/>
      <c r="AR318" s="67"/>
      <c r="AS318" s="44"/>
      <c r="AT318" s="75"/>
      <c r="AU318" s="36"/>
      <c r="AV318" s="36"/>
      <c r="AW318" s="44"/>
      <c r="AX318" s="36"/>
      <c r="AY318" s="75"/>
      <c r="AZ318" s="36"/>
      <c r="BA318" s="36"/>
      <c r="BB318" s="44"/>
      <c r="BC318" s="37"/>
      <c r="BD318" s="37"/>
      <c r="BE318" s="37"/>
      <c r="BF318" s="37"/>
      <c r="BG318" s="37"/>
      <c r="BH318" s="44"/>
      <c r="BI318" s="75"/>
      <c r="BJ318" s="76"/>
      <c r="BK318" s="67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</row>
    <row r="319" spans="1:73" x14ac:dyDescent="0.2">
      <c r="A319" s="42"/>
      <c r="B319" s="43"/>
      <c r="C319" s="36"/>
      <c r="D319" s="36"/>
      <c r="E319" s="44"/>
      <c r="F319" s="44"/>
      <c r="G319" s="44"/>
      <c r="H319" s="76"/>
      <c r="I319" s="36"/>
      <c r="J319" s="36"/>
      <c r="K319" s="44"/>
      <c r="L319" s="37"/>
      <c r="M319" s="37"/>
      <c r="N319" s="37"/>
      <c r="O319" s="37"/>
      <c r="P319" s="37"/>
      <c r="Q319" s="37"/>
      <c r="R319" s="36"/>
      <c r="S319" s="36"/>
      <c r="T319" s="36"/>
      <c r="U319" s="36"/>
      <c r="V319" s="36"/>
      <c r="W319" s="36"/>
      <c r="X319" s="44"/>
      <c r="Y319" s="67"/>
      <c r="Z319" s="67"/>
      <c r="AA319" s="67"/>
      <c r="AB319" s="67"/>
      <c r="AC319" s="67"/>
      <c r="AD319" s="37"/>
      <c r="AE319" s="37"/>
      <c r="AF319" s="37"/>
      <c r="AG319" s="37"/>
      <c r="AH319" s="37"/>
      <c r="AI319" s="37"/>
      <c r="AJ319" s="67"/>
      <c r="AK319" s="67"/>
      <c r="AL319" s="37"/>
      <c r="AM319" s="37"/>
      <c r="AN319" s="37"/>
      <c r="AO319" s="37"/>
      <c r="AP319" s="37"/>
      <c r="AQ319" s="67"/>
      <c r="AR319" s="67"/>
      <c r="AS319" s="44"/>
      <c r="AT319" s="75"/>
      <c r="AU319" s="36"/>
      <c r="AV319" s="36"/>
      <c r="AW319" s="44"/>
      <c r="AX319" s="36"/>
      <c r="AY319" s="75"/>
      <c r="AZ319" s="36"/>
      <c r="BA319" s="36"/>
      <c r="BB319" s="44"/>
      <c r="BC319" s="37"/>
      <c r="BD319" s="37"/>
      <c r="BE319" s="37"/>
      <c r="BF319" s="37"/>
      <c r="BG319" s="37"/>
      <c r="BH319" s="44"/>
      <c r="BI319" s="75"/>
      <c r="BJ319" s="76"/>
      <c r="BK319" s="67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</row>
    <row r="320" spans="1:73" x14ac:dyDescent="0.2">
      <c r="A320" s="42"/>
      <c r="B320" s="43"/>
      <c r="C320" s="36"/>
      <c r="D320" s="36"/>
      <c r="E320" s="44"/>
      <c r="F320" s="44"/>
      <c r="G320" s="44"/>
      <c r="H320" s="76"/>
      <c r="I320" s="36"/>
      <c r="J320" s="36"/>
      <c r="K320" s="44"/>
      <c r="L320" s="37"/>
      <c r="M320" s="37"/>
      <c r="N320" s="37"/>
      <c r="O320" s="37"/>
      <c r="P320" s="37"/>
      <c r="Q320" s="37"/>
      <c r="R320" s="36"/>
      <c r="S320" s="36"/>
      <c r="T320" s="36"/>
      <c r="U320" s="36"/>
      <c r="V320" s="36"/>
      <c r="W320" s="36"/>
      <c r="X320" s="44"/>
      <c r="Y320" s="67"/>
      <c r="Z320" s="67"/>
      <c r="AA320" s="67"/>
      <c r="AB320" s="67"/>
      <c r="AC320" s="67"/>
      <c r="AD320" s="37"/>
      <c r="AE320" s="37"/>
      <c r="AF320" s="37"/>
      <c r="AG320" s="37"/>
      <c r="AH320" s="37"/>
      <c r="AI320" s="37"/>
      <c r="AJ320" s="67"/>
      <c r="AK320" s="67"/>
      <c r="AL320" s="37"/>
      <c r="AM320" s="37"/>
      <c r="AN320" s="37"/>
      <c r="AO320" s="37"/>
      <c r="AP320" s="37"/>
      <c r="AQ320" s="67"/>
      <c r="AR320" s="67"/>
      <c r="AS320" s="44"/>
      <c r="AT320" s="75"/>
      <c r="AU320" s="36"/>
      <c r="AV320" s="36"/>
      <c r="AW320" s="44"/>
      <c r="AX320" s="36"/>
      <c r="AY320" s="75"/>
      <c r="AZ320" s="36"/>
      <c r="BA320" s="36"/>
      <c r="BB320" s="44"/>
      <c r="BC320" s="37"/>
      <c r="BD320" s="37"/>
      <c r="BE320" s="37"/>
      <c r="BF320" s="37"/>
      <c r="BG320" s="37"/>
      <c r="BH320" s="44"/>
      <c r="BI320" s="75"/>
      <c r="BJ320" s="76"/>
      <c r="BK320" s="67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</row>
    <row r="321" spans="1:73" x14ac:dyDescent="0.2">
      <c r="A321" s="42"/>
      <c r="B321" s="43"/>
      <c r="C321" s="36"/>
      <c r="D321" s="36"/>
      <c r="E321" s="44"/>
      <c r="F321" s="44"/>
      <c r="G321" s="44"/>
      <c r="H321" s="76"/>
      <c r="I321" s="36"/>
      <c r="J321" s="36"/>
      <c r="K321" s="44"/>
      <c r="L321" s="37"/>
      <c r="M321" s="37"/>
      <c r="N321" s="37"/>
      <c r="O321" s="37"/>
      <c r="P321" s="37"/>
      <c r="Q321" s="37"/>
      <c r="R321" s="36"/>
      <c r="S321" s="36"/>
      <c r="T321" s="36"/>
      <c r="U321" s="36"/>
      <c r="V321" s="36"/>
      <c r="W321" s="36"/>
      <c r="X321" s="44"/>
      <c r="Y321" s="67"/>
      <c r="Z321" s="67"/>
      <c r="AA321" s="67"/>
      <c r="AB321" s="67"/>
      <c r="AC321" s="67"/>
      <c r="AD321" s="37"/>
      <c r="AE321" s="37"/>
      <c r="AF321" s="37"/>
      <c r="AG321" s="37"/>
      <c r="AH321" s="37"/>
      <c r="AI321" s="37"/>
      <c r="AJ321" s="67"/>
      <c r="AK321" s="67"/>
      <c r="AL321" s="37"/>
      <c r="AM321" s="37"/>
      <c r="AN321" s="37"/>
      <c r="AO321" s="37"/>
      <c r="AP321" s="37"/>
      <c r="AQ321" s="67"/>
      <c r="AR321" s="67"/>
      <c r="AS321" s="44"/>
      <c r="AT321" s="75"/>
      <c r="AU321" s="36"/>
      <c r="AV321" s="36"/>
      <c r="AW321" s="44"/>
      <c r="AX321" s="36"/>
      <c r="AY321" s="75"/>
      <c r="AZ321" s="36"/>
      <c r="BA321" s="36"/>
      <c r="BB321" s="44"/>
      <c r="BC321" s="37"/>
      <c r="BD321" s="37"/>
      <c r="BE321" s="37"/>
      <c r="BF321" s="37"/>
      <c r="BG321" s="37"/>
      <c r="BH321" s="44"/>
      <c r="BI321" s="75"/>
      <c r="BJ321" s="76"/>
      <c r="BK321" s="67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</row>
    <row r="322" spans="1:73" x14ac:dyDescent="0.2">
      <c r="A322" s="42"/>
      <c r="B322" s="43"/>
      <c r="C322" s="36"/>
      <c r="D322" s="36"/>
      <c r="E322" s="44"/>
      <c r="F322" s="44"/>
      <c r="G322" s="44"/>
      <c r="H322" s="76"/>
      <c r="I322" s="36"/>
      <c r="J322" s="36"/>
      <c r="K322" s="44"/>
      <c r="L322" s="37"/>
      <c r="M322" s="37"/>
      <c r="N322" s="37"/>
      <c r="O322" s="37"/>
      <c r="P322" s="37"/>
      <c r="Q322" s="37"/>
      <c r="R322" s="36"/>
      <c r="S322" s="36"/>
      <c r="T322" s="36"/>
      <c r="U322" s="36"/>
      <c r="V322" s="36"/>
      <c r="W322" s="36"/>
      <c r="X322" s="44"/>
      <c r="Y322" s="67"/>
      <c r="Z322" s="67"/>
      <c r="AA322" s="67"/>
      <c r="AB322" s="67"/>
      <c r="AC322" s="67"/>
      <c r="AD322" s="37"/>
      <c r="AE322" s="37"/>
      <c r="AF322" s="37"/>
      <c r="AG322" s="37"/>
      <c r="AH322" s="37"/>
      <c r="AI322" s="37"/>
      <c r="AJ322" s="67"/>
      <c r="AK322" s="67"/>
      <c r="AL322" s="37"/>
      <c r="AM322" s="37"/>
      <c r="AN322" s="37"/>
      <c r="AO322" s="37"/>
      <c r="AP322" s="37"/>
      <c r="AQ322" s="67"/>
      <c r="AR322" s="67"/>
      <c r="AS322" s="44"/>
      <c r="AT322" s="75"/>
      <c r="AU322" s="36"/>
      <c r="AV322" s="36"/>
      <c r="AW322" s="44"/>
      <c r="AX322" s="36"/>
      <c r="AY322" s="75"/>
      <c r="AZ322" s="36"/>
      <c r="BA322" s="36"/>
      <c r="BB322" s="44"/>
      <c r="BC322" s="37"/>
      <c r="BD322" s="37"/>
      <c r="BE322" s="37"/>
      <c r="BF322" s="37"/>
      <c r="BG322" s="37"/>
      <c r="BH322" s="44"/>
      <c r="BI322" s="75"/>
      <c r="BJ322" s="76"/>
      <c r="BK322" s="67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</row>
    <row r="323" spans="1:73" x14ac:dyDescent="0.2">
      <c r="A323" s="42"/>
      <c r="B323" s="43"/>
      <c r="C323" s="36"/>
      <c r="D323" s="36"/>
      <c r="E323" s="44"/>
      <c r="F323" s="44"/>
      <c r="G323" s="44"/>
      <c r="H323" s="76"/>
      <c r="I323" s="36"/>
      <c r="J323" s="36"/>
      <c r="K323" s="44"/>
      <c r="L323" s="37"/>
      <c r="M323" s="37"/>
      <c r="N323" s="37"/>
      <c r="O323" s="37"/>
      <c r="P323" s="37"/>
      <c r="Q323" s="37"/>
      <c r="R323" s="36"/>
      <c r="S323" s="36"/>
      <c r="T323" s="36"/>
      <c r="U323" s="36"/>
      <c r="V323" s="36"/>
      <c r="W323" s="36"/>
      <c r="X323" s="44"/>
      <c r="Y323" s="67"/>
      <c r="Z323" s="67"/>
      <c r="AA323" s="67"/>
      <c r="AB323" s="67"/>
      <c r="AC323" s="67"/>
      <c r="AD323" s="37"/>
      <c r="AE323" s="37"/>
      <c r="AF323" s="37"/>
      <c r="AG323" s="37"/>
      <c r="AH323" s="37"/>
      <c r="AI323" s="37"/>
      <c r="AJ323" s="67"/>
      <c r="AK323" s="67"/>
      <c r="AL323" s="37"/>
      <c r="AM323" s="37"/>
      <c r="AN323" s="37"/>
      <c r="AO323" s="37"/>
      <c r="AP323" s="37"/>
      <c r="AQ323" s="67"/>
      <c r="AR323" s="67"/>
      <c r="AS323" s="44"/>
      <c r="AT323" s="75"/>
      <c r="AU323" s="36"/>
      <c r="AV323" s="36"/>
      <c r="AW323" s="44"/>
      <c r="AX323" s="36"/>
      <c r="AY323" s="75"/>
      <c r="AZ323" s="36"/>
      <c r="BA323" s="36"/>
      <c r="BB323" s="44"/>
      <c r="BC323" s="37"/>
      <c r="BD323" s="37"/>
      <c r="BE323" s="37"/>
      <c r="BF323" s="37"/>
      <c r="BG323" s="37"/>
      <c r="BH323" s="44"/>
      <c r="BI323" s="75"/>
      <c r="BJ323" s="76"/>
      <c r="BK323" s="67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</row>
    <row r="324" spans="1:73" x14ac:dyDescent="0.2">
      <c r="A324" s="42"/>
      <c r="B324" s="43"/>
      <c r="C324" s="36"/>
      <c r="D324" s="36"/>
      <c r="E324" s="44"/>
      <c r="F324" s="44"/>
      <c r="G324" s="44"/>
      <c r="H324" s="76"/>
      <c r="I324" s="36"/>
      <c r="J324" s="36"/>
      <c r="K324" s="44"/>
      <c r="L324" s="37"/>
      <c r="M324" s="37"/>
      <c r="N324" s="37"/>
      <c r="O324" s="37"/>
      <c r="P324" s="37"/>
      <c r="Q324" s="37"/>
      <c r="R324" s="36"/>
      <c r="S324" s="36"/>
      <c r="T324" s="36"/>
      <c r="U324" s="36"/>
      <c r="V324" s="36"/>
      <c r="W324" s="36"/>
      <c r="X324" s="44"/>
      <c r="Y324" s="67"/>
      <c r="Z324" s="67"/>
      <c r="AA324" s="67"/>
      <c r="AB324" s="67"/>
      <c r="AC324" s="67"/>
      <c r="AD324" s="37"/>
      <c r="AE324" s="37"/>
      <c r="AF324" s="37"/>
      <c r="AG324" s="37"/>
      <c r="AH324" s="37"/>
      <c r="AI324" s="37"/>
      <c r="AJ324" s="67"/>
      <c r="AK324" s="67"/>
      <c r="AL324" s="37"/>
      <c r="AM324" s="37"/>
      <c r="AN324" s="37"/>
      <c r="AO324" s="37"/>
      <c r="AP324" s="37"/>
      <c r="AQ324" s="67"/>
      <c r="AR324" s="67"/>
      <c r="AS324" s="44"/>
      <c r="AT324" s="75"/>
      <c r="AU324" s="36"/>
      <c r="AV324" s="36"/>
      <c r="AW324" s="44"/>
      <c r="AX324" s="36"/>
      <c r="AY324" s="75"/>
      <c r="AZ324" s="36"/>
      <c r="BA324" s="36"/>
      <c r="BB324" s="44"/>
      <c r="BC324" s="37"/>
      <c r="BD324" s="37"/>
      <c r="BE324" s="37"/>
      <c r="BF324" s="37"/>
      <c r="BG324" s="37"/>
      <c r="BH324" s="44"/>
      <c r="BI324" s="75"/>
      <c r="BJ324" s="76"/>
      <c r="BK324" s="67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</row>
    <row r="325" spans="1:73" x14ac:dyDescent="0.2">
      <c r="A325" s="42"/>
      <c r="B325" s="43"/>
      <c r="C325" s="36"/>
      <c r="D325" s="36"/>
      <c r="E325" s="44"/>
      <c r="F325" s="44"/>
      <c r="G325" s="44"/>
      <c r="H325" s="76"/>
      <c r="I325" s="36"/>
      <c r="J325" s="36"/>
      <c r="K325" s="44"/>
      <c r="L325" s="37"/>
      <c r="M325" s="37"/>
      <c r="N325" s="37"/>
      <c r="O325" s="37"/>
      <c r="P325" s="37"/>
      <c r="Q325" s="37"/>
      <c r="R325" s="36"/>
      <c r="S325" s="36"/>
      <c r="T325" s="36"/>
      <c r="U325" s="36"/>
      <c r="V325" s="36"/>
      <c r="W325" s="36"/>
      <c r="X325" s="44"/>
      <c r="Y325" s="67"/>
      <c r="Z325" s="67"/>
      <c r="AA325" s="67"/>
      <c r="AB325" s="67"/>
      <c r="AC325" s="67"/>
      <c r="AD325" s="37"/>
      <c r="AE325" s="37"/>
      <c r="AF325" s="37"/>
      <c r="AG325" s="37"/>
      <c r="AH325" s="37"/>
      <c r="AI325" s="37"/>
      <c r="AJ325" s="67"/>
      <c r="AK325" s="67"/>
      <c r="AL325" s="37"/>
      <c r="AM325" s="37"/>
      <c r="AN325" s="37"/>
      <c r="AO325" s="37"/>
      <c r="AP325" s="37"/>
      <c r="AQ325" s="67"/>
      <c r="AR325" s="67"/>
      <c r="AS325" s="44"/>
      <c r="AT325" s="75"/>
      <c r="AU325" s="36"/>
      <c r="AV325" s="36"/>
      <c r="AW325" s="44"/>
      <c r="AX325" s="36"/>
      <c r="AY325" s="75"/>
      <c r="AZ325" s="36"/>
      <c r="BA325" s="36"/>
      <c r="BB325" s="44"/>
      <c r="BC325" s="37"/>
      <c r="BD325" s="37"/>
      <c r="BE325" s="37"/>
      <c r="BF325" s="37"/>
      <c r="BG325" s="37"/>
      <c r="BH325" s="44"/>
      <c r="BI325" s="75"/>
      <c r="BJ325" s="76"/>
      <c r="BK325" s="67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</row>
    <row r="326" spans="1:73" x14ac:dyDescent="0.2">
      <c r="A326" s="42"/>
      <c r="B326" s="43"/>
      <c r="C326" s="36"/>
      <c r="D326" s="36"/>
      <c r="E326" s="44"/>
      <c r="F326" s="44"/>
      <c r="G326" s="44"/>
      <c r="H326" s="76"/>
      <c r="I326" s="36"/>
      <c r="J326" s="36"/>
      <c r="K326" s="44"/>
      <c r="L326" s="37"/>
      <c r="M326" s="37"/>
      <c r="N326" s="37"/>
      <c r="O326" s="37"/>
      <c r="P326" s="37"/>
      <c r="Q326" s="37"/>
      <c r="R326" s="36"/>
      <c r="S326" s="36"/>
      <c r="T326" s="36"/>
      <c r="U326" s="36"/>
      <c r="V326" s="36"/>
      <c r="W326" s="36"/>
      <c r="X326" s="44"/>
      <c r="Y326" s="67"/>
      <c r="Z326" s="67"/>
      <c r="AA326" s="67"/>
      <c r="AB326" s="67"/>
      <c r="AC326" s="67"/>
      <c r="AD326" s="37"/>
      <c r="AE326" s="37"/>
      <c r="AF326" s="37"/>
      <c r="AG326" s="37"/>
      <c r="AH326" s="37"/>
      <c r="AI326" s="37"/>
      <c r="AJ326" s="67"/>
      <c r="AK326" s="67"/>
      <c r="AL326" s="37"/>
      <c r="AM326" s="37"/>
      <c r="AN326" s="37"/>
      <c r="AO326" s="37"/>
      <c r="AP326" s="37"/>
      <c r="AQ326" s="67"/>
      <c r="AR326" s="67"/>
      <c r="AS326" s="44"/>
      <c r="AT326" s="75"/>
      <c r="AU326" s="36"/>
      <c r="AV326" s="36"/>
      <c r="AW326" s="44"/>
      <c r="AX326" s="36"/>
      <c r="AY326" s="75"/>
      <c r="AZ326" s="36"/>
      <c r="BA326" s="36"/>
      <c r="BB326" s="44"/>
      <c r="BC326" s="37"/>
      <c r="BD326" s="37"/>
      <c r="BE326" s="37"/>
      <c r="BF326" s="37"/>
      <c r="BG326" s="37"/>
      <c r="BH326" s="44"/>
      <c r="BI326" s="75"/>
      <c r="BJ326" s="76"/>
      <c r="BK326" s="67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</row>
    <row r="327" spans="1:73" x14ac:dyDescent="0.2">
      <c r="A327" s="42"/>
      <c r="B327" s="43"/>
      <c r="C327" s="36"/>
      <c r="D327" s="36"/>
      <c r="E327" s="44"/>
      <c r="F327" s="44"/>
      <c r="G327" s="44"/>
      <c r="H327" s="76"/>
      <c r="I327" s="36"/>
      <c r="J327" s="36"/>
      <c r="K327" s="44"/>
      <c r="L327" s="37"/>
      <c r="M327" s="37"/>
      <c r="N327" s="37"/>
      <c r="O327" s="37"/>
      <c r="P327" s="37"/>
      <c r="Q327" s="37"/>
      <c r="R327" s="36"/>
      <c r="S327" s="36"/>
      <c r="T327" s="36"/>
      <c r="U327" s="36"/>
      <c r="V327" s="36"/>
      <c r="W327" s="36"/>
      <c r="X327" s="44"/>
      <c r="Y327" s="67"/>
      <c r="Z327" s="67"/>
      <c r="AA327" s="67"/>
      <c r="AB327" s="67"/>
      <c r="AC327" s="67"/>
      <c r="AD327" s="37"/>
      <c r="AE327" s="37"/>
      <c r="AF327" s="37"/>
      <c r="AG327" s="37"/>
      <c r="AH327" s="37"/>
      <c r="AI327" s="37"/>
      <c r="AJ327" s="67"/>
      <c r="AK327" s="67"/>
      <c r="AL327" s="37"/>
      <c r="AM327" s="37"/>
      <c r="AN327" s="37"/>
      <c r="AO327" s="37"/>
      <c r="AP327" s="37"/>
      <c r="AQ327" s="67"/>
      <c r="AR327" s="67"/>
      <c r="AS327" s="44"/>
      <c r="AT327" s="75"/>
      <c r="AU327" s="36"/>
      <c r="AV327" s="36"/>
      <c r="AW327" s="44"/>
      <c r="AX327" s="36"/>
      <c r="AY327" s="75"/>
      <c r="AZ327" s="36"/>
      <c r="BA327" s="36"/>
      <c r="BB327" s="44"/>
      <c r="BC327" s="37"/>
      <c r="BD327" s="37"/>
      <c r="BE327" s="37"/>
      <c r="BF327" s="37"/>
      <c r="BG327" s="37"/>
      <c r="BH327" s="44"/>
      <c r="BI327" s="75"/>
      <c r="BJ327" s="76"/>
      <c r="BK327" s="67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</row>
    <row r="328" spans="1:73" x14ac:dyDescent="0.2">
      <c r="A328" s="42"/>
      <c r="B328" s="43"/>
      <c r="C328" s="36"/>
      <c r="D328" s="36"/>
      <c r="E328" s="44"/>
      <c r="F328" s="44"/>
      <c r="G328" s="44"/>
      <c r="H328" s="76"/>
      <c r="I328" s="36"/>
      <c r="J328" s="36"/>
      <c r="K328" s="44"/>
      <c r="L328" s="37"/>
      <c r="M328" s="37"/>
      <c r="N328" s="37"/>
      <c r="O328" s="37"/>
      <c r="P328" s="37"/>
      <c r="Q328" s="37"/>
      <c r="R328" s="36"/>
      <c r="S328" s="36"/>
      <c r="T328" s="36"/>
      <c r="U328" s="36"/>
      <c r="V328" s="36"/>
      <c r="W328" s="36"/>
      <c r="X328" s="44"/>
      <c r="Y328" s="67"/>
      <c r="Z328" s="67"/>
      <c r="AA328" s="67"/>
      <c r="AB328" s="67"/>
      <c r="AC328" s="67"/>
      <c r="AD328" s="37"/>
      <c r="AE328" s="37"/>
      <c r="AF328" s="37"/>
      <c r="AG328" s="37"/>
      <c r="AH328" s="37"/>
      <c r="AI328" s="37"/>
      <c r="AJ328" s="67"/>
      <c r="AK328" s="67"/>
      <c r="AL328" s="37"/>
      <c r="AM328" s="37"/>
      <c r="AN328" s="37"/>
      <c r="AO328" s="37"/>
      <c r="AP328" s="37"/>
      <c r="AQ328" s="67"/>
      <c r="AR328" s="67"/>
      <c r="AS328" s="44"/>
      <c r="AT328" s="75"/>
      <c r="AU328" s="36"/>
      <c r="AV328" s="36"/>
      <c r="AW328" s="44"/>
      <c r="AX328" s="36"/>
      <c r="AY328" s="75"/>
      <c r="AZ328" s="36"/>
      <c r="BA328" s="36"/>
      <c r="BB328" s="44"/>
      <c r="BC328" s="37"/>
      <c r="BD328" s="37"/>
      <c r="BE328" s="37"/>
      <c r="BF328" s="37"/>
      <c r="BG328" s="37"/>
      <c r="BH328" s="44"/>
      <c r="BI328" s="75"/>
      <c r="BJ328" s="76"/>
      <c r="BK328" s="67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</row>
    <row r="329" spans="1:73" x14ac:dyDescent="0.2">
      <c r="A329" s="42"/>
      <c r="B329" s="43"/>
      <c r="C329" s="36"/>
      <c r="D329" s="36"/>
      <c r="E329" s="44"/>
      <c r="F329" s="44"/>
      <c r="G329" s="44"/>
      <c r="H329" s="76"/>
      <c r="I329" s="36"/>
      <c r="J329" s="36"/>
      <c r="K329" s="44"/>
      <c r="L329" s="37"/>
      <c r="M329" s="37"/>
      <c r="N329" s="37"/>
      <c r="O329" s="37"/>
      <c r="P329" s="37"/>
      <c r="Q329" s="37"/>
      <c r="R329" s="36"/>
      <c r="S329" s="36"/>
      <c r="T329" s="36"/>
      <c r="U329" s="36"/>
      <c r="V329" s="36"/>
      <c r="W329" s="36"/>
      <c r="X329" s="44"/>
      <c r="Y329" s="67"/>
      <c r="Z329" s="67"/>
      <c r="AA329" s="67"/>
      <c r="AB329" s="67"/>
      <c r="AC329" s="67"/>
      <c r="AD329" s="37"/>
      <c r="AE329" s="37"/>
      <c r="AF329" s="37"/>
      <c r="AG329" s="37"/>
      <c r="AH329" s="37"/>
      <c r="AI329" s="37"/>
      <c r="AJ329" s="67"/>
      <c r="AK329" s="67"/>
      <c r="AL329" s="37"/>
      <c r="AM329" s="37"/>
      <c r="AN329" s="37"/>
      <c r="AO329" s="37"/>
      <c r="AP329" s="37"/>
      <c r="AQ329" s="67"/>
      <c r="AR329" s="67"/>
      <c r="AS329" s="44"/>
      <c r="AT329" s="75"/>
      <c r="AU329" s="36"/>
      <c r="AV329" s="36"/>
      <c r="AW329" s="44"/>
      <c r="AX329" s="36"/>
      <c r="AY329" s="75"/>
      <c r="AZ329" s="36"/>
      <c r="BA329" s="36"/>
      <c r="BB329" s="44"/>
      <c r="BC329" s="37"/>
      <c r="BD329" s="37"/>
      <c r="BE329" s="37"/>
      <c r="BF329" s="37"/>
      <c r="BG329" s="37"/>
      <c r="BH329" s="44"/>
      <c r="BI329" s="75"/>
      <c r="BJ329" s="76"/>
      <c r="BK329" s="67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</row>
    <row r="330" spans="1:73" x14ac:dyDescent="0.2">
      <c r="A330" s="42"/>
      <c r="B330" s="43"/>
      <c r="C330" s="36"/>
      <c r="D330" s="36"/>
      <c r="E330" s="44"/>
      <c r="F330" s="44"/>
      <c r="G330" s="44"/>
      <c r="H330" s="76"/>
      <c r="I330" s="36"/>
      <c r="J330" s="36"/>
      <c r="K330" s="44"/>
      <c r="L330" s="37"/>
      <c r="M330" s="37"/>
      <c r="N330" s="37"/>
      <c r="O330" s="37"/>
      <c r="P330" s="37"/>
      <c r="Q330" s="37"/>
      <c r="R330" s="36"/>
      <c r="S330" s="36"/>
      <c r="T330" s="36"/>
      <c r="U330" s="36"/>
      <c r="V330" s="36"/>
      <c r="W330" s="36"/>
      <c r="X330" s="44"/>
      <c r="Y330" s="67"/>
      <c r="Z330" s="67"/>
      <c r="AA330" s="67"/>
      <c r="AB330" s="67"/>
      <c r="AC330" s="67"/>
      <c r="AD330" s="37"/>
      <c r="AE330" s="37"/>
      <c r="AF330" s="37"/>
      <c r="AG330" s="37"/>
      <c r="AH330" s="37"/>
      <c r="AI330" s="37"/>
      <c r="AJ330" s="67"/>
      <c r="AK330" s="67"/>
      <c r="AL330" s="37"/>
      <c r="AM330" s="37"/>
      <c r="AN330" s="37"/>
      <c r="AO330" s="37"/>
      <c r="AP330" s="37"/>
      <c r="AQ330" s="67"/>
      <c r="AR330" s="67"/>
      <c r="AS330" s="44"/>
      <c r="AT330" s="75"/>
      <c r="AU330" s="36"/>
      <c r="AV330" s="36"/>
      <c r="AW330" s="44"/>
      <c r="AX330" s="36"/>
      <c r="AY330" s="75"/>
      <c r="AZ330" s="36"/>
      <c r="BA330" s="36"/>
      <c r="BB330" s="44"/>
      <c r="BC330" s="37"/>
      <c r="BD330" s="37"/>
      <c r="BE330" s="37"/>
      <c r="BF330" s="37"/>
      <c r="BG330" s="37"/>
      <c r="BH330" s="44"/>
      <c r="BI330" s="75"/>
      <c r="BJ330" s="76"/>
      <c r="BK330" s="67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</row>
    <row r="331" spans="1:73" x14ac:dyDescent="0.2">
      <c r="A331" s="42"/>
      <c r="B331" s="43"/>
      <c r="C331" s="36"/>
      <c r="D331" s="36"/>
      <c r="E331" s="44"/>
      <c r="F331" s="44"/>
      <c r="G331" s="44"/>
      <c r="H331" s="76"/>
      <c r="I331" s="36"/>
      <c r="J331" s="36"/>
      <c r="K331" s="44"/>
      <c r="L331" s="37"/>
      <c r="M331" s="37"/>
      <c r="N331" s="37"/>
      <c r="O331" s="37"/>
      <c r="P331" s="37"/>
      <c r="Q331" s="37"/>
      <c r="R331" s="36"/>
      <c r="S331" s="36"/>
      <c r="T331" s="36"/>
      <c r="U331" s="36"/>
      <c r="V331" s="36"/>
      <c r="W331" s="36"/>
      <c r="X331" s="44"/>
      <c r="Y331" s="67"/>
      <c r="Z331" s="67"/>
      <c r="AA331" s="67"/>
      <c r="AB331" s="67"/>
      <c r="AC331" s="67"/>
      <c r="AD331" s="37"/>
      <c r="AE331" s="37"/>
      <c r="AF331" s="37"/>
      <c r="AG331" s="37"/>
      <c r="AH331" s="37"/>
      <c r="AI331" s="37"/>
      <c r="AJ331" s="67"/>
      <c r="AK331" s="67"/>
      <c r="AL331" s="37"/>
      <c r="AM331" s="37"/>
      <c r="AN331" s="37"/>
      <c r="AO331" s="37"/>
      <c r="AP331" s="37"/>
      <c r="AQ331" s="67"/>
      <c r="AR331" s="67"/>
      <c r="AS331" s="44"/>
      <c r="AT331" s="75"/>
      <c r="AU331" s="36"/>
      <c r="AV331" s="36"/>
      <c r="AW331" s="44"/>
      <c r="AX331" s="36"/>
      <c r="AY331" s="75"/>
      <c r="AZ331" s="36"/>
      <c r="BA331" s="36"/>
      <c r="BB331" s="44"/>
      <c r="BC331" s="37"/>
      <c r="BD331" s="37"/>
      <c r="BE331" s="37"/>
      <c r="BF331" s="37"/>
      <c r="BG331" s="37"/>
      <c r="BH331" s="44"/>
      <c r="BI331" s="75"/>
      <c r="BJ331" s="76"/>
      <c r="BK331" s="67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</row>
    <row r="332" spans="1:73" x14ac:dyDescent="0.2">
      <c r="A332" s="42"/>
      <c r="B332" s="43"/>
      <c r="C332" s="36"/>
      <c r="D332" s="36"/>
      <c r="E332" s="44"/>
      <c r="F332" s="44"/>
      <c r="G332" s="44"/>
      <c r="H332" s="76"/>
      <c r="I332" s="36"/>
      <c r="J332" s="36"/>
      <c r="K332" s="44"/>
      <c r="L332" s="37"/>
      <c r="M332" s="37"/>
      <c r="N332" s="37"/>
      <c r="O332" s="37"/>
      <c r="P332" s="37"/>
      <c r="Q332" s="37"/>
      <c r="R332" s="36"/>
      <c r="S332" s="36"/>
      <c r="T332" s="36"/>
      <c r="U332" s="36"/>
      <c r="V332" s="36"/>
      <c r="W332" s="36"/>
      <c r="X332" s="44"/>
      <c r="Y332" s="67"/>
      <c r="Z332" s="67"/>
      <c r="AA332" s="67"/>
      <c r="AB332" s="67"/>
      <c r="AC332" s="67"/>
      <c r="AD332" s="37"/>
      <c r="AE332" s="37"/>
      <c r="AF332" s="37"/>
      <c r="AG332" s="37"/>
      <c r="AH332" s="37"/>
      <c r="AI332" s="37"/>
      <c r="AJ332" s="67"/>
      <c r="AK332" s="67"/>
      <c r="AL332" s="37"/>
      <c r="AM332" s="37"/>
      <c r="AN332" s="37"/>
      <c r="AO332" s="37"/>
      <c r="AP332" s="37"/>
      <c r="AQ332" s="67"/>
      <c r="AR332" s="67"/>
      <c r="AS332" s="44"/>
      <c r="AT332" s="75"/>
      <c r="AU332" s="36"/>
      <c r="AV332" s="36"/>
      <c r="AW332" s="44"/>
      <c r="AX332" s="36"/>
      <c r="AY332" s="75"/>
      <c r="AZ332" s="36"/>
      <c r="BA332" s="36"/>
      <c r="BB332" s="44"/>
      <c r="BC332" s="37"/>
      <c r="BD332" s="37"/>
      <c r="BE332" s="37"/>
      <c r="BF332" s="37"/>
      <c r="BG332" s="37"/>
      <c r="BH332" s="44"/>
      <c r="BI332" s="75"/>
      <c r="BJ332" s="76"/>
      <c r="BK332" s="67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</row>
    <row r="333" spans="1:73" x14ac:dyDescent="0.2">
      <c r="A333" s="42"/>
      <c r="B333" s="43"/>
      <c r="C333" s="36"/>
      <c r="D333" s="36"/>
      <c r="E333" s="44"/>
      <c r="F333" s="44"/>
      <c r="G333" s="44"/>
      <c r="H333" s="76"/>
      <c r="I333" s="36"/>
      <c r="J333" s="36"/>
      <c r="K333" s="44"/>
      <c r="L333" s="37"/>
      <c r="M333" s="37"/>
      <c r="N333" s="37"/>
      <c r="O333" s="37"/>
      <c r="P333" s="37"/>
      <c r="Q333" s="37"/>
      <c r="R333" s="36"/>
      <c r="S333" s="36"/>
      <c r="T333" s="36"/>
      <c r="U333" s="36"/>
      <c r="V333" s="36"/>
      <c r="W333" s="36"/>
      <c r="X333" s="44"/>
      <c r="Y333" s="67"/>
      <c r="Z333" s="67"/>
      <c r="AA333" s="67"/>
      <c r="AB333" s="67"/>
      <c r="AC333" s="67"/>
      <c r="AD333" s="37"/>
      <c r="AE333" s="37"/>
      <c r="AF333" s="37"/>
      <c r="AG333" s="37"/>
      <c r="AH333" s="37"/>
      <c r="AI333" s="37"/>
      <c r="AJ333" s="67"/>
      <c r="AK333" s="67"/>
      <c r="AL333" s="37"/>
      <c r="AM333" s="37"/>
      <c r="AN333" s="37"/>
      <c r="AO333" s="37"/>
      <c r="AP333" s="37"/>
      <c r="AQ333" s="67"/>
      <c r="AR333" s="67"/>
      <c r="AS333" s="44"/>
      <c r="AT333" s="75"/>
      <c r="AU333" s="36"/>
      <c r="AV333" s="36"/>
      <c r="AW333" s="44"/>
      <c r="AX333" s="36"/>
      <c r="AY333" s="75"/>
      <c r="AZ333" s="36"/>
      <c r="BA333" s="36"/>
      <c r="BB333" s="44"/>
      <c r="BC333" s="37"/>
      <c r="BD333" s="37"/>
      <c r="BE333" s="37"/>
      <c r="BF333" s="37"/>
      <c r="BG333" s="37"/>
      <c r="BH333" s="44"/>
      <c r="BI333" s="75"/>
      <c r="BJ333" s="76"/>
      <c r="BK333" s="67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</row>
    <row r="334" spans="1:73" x14ac:dyDescent="0.2">
      <c r="A334" s="42"/>
      <c r="B334" s="43"/>
      <c r="C334" s="36"/>
      <c r="D334" s="36"/>
      <c r="E334" s="44"/>
      <c r="F334" s="44"/>
      <c r="G334" s="44"/>
      <c r="H334" s="76"/>
      <c r="I334" s="36"/>
      <c r="J334" s="36"/>
      <c r="K334" s="44"/>
      <c r="L334" s="37"/>
      <c r="M334" s="37"/>
      <c r="N334" s="37"/>
      <c r="O334" s="37"/>
      <c r="P334" s="37"/>
      <c r="Q334" s="37"/>
      <c r="R334" s="36"/>
      <c r="S334" s="36"/>
      <c r="T334" s="36"/>
      <c r="U334" s="36"/>
      <c r="V334" s="36"/>
      <c r="W334" s="36"/>
      <c r="X334" s="44"/>
      <c r="Y334" s="67"/>
      <c r="Z334" s="67"/>
      <c r="AA334" s="67"/>
      <c r="AB334" s="67"/>
      <c r="AC334" s="67"/>
      <c r="AD334" s="37"/>
      <c r="AE334" s="37"/>
      <c r="AF334" s="37"/>
      <c r="AG334" s="37"/>
      <c r="AH334" s="37"/>
      <c r="AI334" s="37"/>
      <c r="AJ334" s="67"/>
      <c r="AK334" s="67"/>
      <c r="AL334" s="37"/>
      <c r="AM334" s="37"/>
      <c r="AN334" s="37"/>
      <c r="AO334" s="37"/>
      <c r="AP334" s="37"/>
      <c r="AQ334" s="67"/>
      <c r="AR334" s="67"/>
      <c r="AS334" s="44"/>
      <c r="AT334" s="75"/>
      <c r="AU334" s="36"/>
      <c r="AV334" s="36"/>
      <c r="AW334" s="44"/>
      <c r="AX334" s="36"/>
      <c r="AY334" s="75"/>
      <c r="AZ334" s="36"/>
      <c r="BA334" s="36"/>
      <c r="BB334" s="44"/>
      <c r="BC334" s="37"/>
      <c r="BD334" s="37"/>
      <c r="BE334" s="37"/>
      <c r="BF334" s="37"/>
      <c r="BG334" s="37"/>
      <c r="BH334" s="44"/>
      <c r="BI334" s="75"/>
      <c r="BJ334" s="76"/>
      <c r="BK334" s="67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</row>
    <row r="335" spans="1:73" x14ac:dyDescent="0.2">
      <c r="A335" s="42"/>
      <c r="B335" s="43"/>
      <c r="C335" s="36"/>
      <c r="D335" s="36"/>
      <c r="E335" s="44"/>
      <c r="F335" s="44"/>
      <c r="G335" s="44"/>
      <c r="H335" s="76"/>
      <c r="I335" s="36"/>
      <c r="J335" s="36"/>
      <c r="K335" s="44"/>
      <c r="L335" s="37"/>
      <c r="M335" s="37"/>
      <c r="N335" s="37"/>
      <c r="O335" s="37"/>
      <c r="P335" s="37"/>
      <c r="Q335" s="37"/>
      <c r="R335" s="36"/>
      <c r="S335" s="36"/>
      <c r="T335" s="36"/>
      <c r="U335" s="36"/>
      <c r="V335" s="36"/>
      <c r="W335" s="36"/>
      <c r="X335" s="44"/>
      <c r="Y335" s="67"/>
      <c r="Z335" s="67"/>
      <c r="AA335" s="67"/>
      <c r="AB335" s="67"/>
      <c r="AC335" s="67"/>
      <c r="AD335" s="37"/>
      <c r="AE335" s="37"/>
      <c r="AF335" s="37"/>
      <c r="AG335" s="37"/>
      <c r="AH335" s="37"/>
      <c r="AI335" s="37"/>
      <c r="AJ335" s="67"/>
      <c r="AK335" s="67"/>
      <c r="AL335" s="37"/>
      <c r="AM335" s="37"/>
      <c r="AN335" s="37"/>
      <c r="AO335" s="37"/>
      <c r="AP335" s="37"/>
      <c r="AQ335" s="67"/>
      <c r="AR335" s="67"/>
      <c r="AS335" s="44"/>
      <c r="AT335" s="75"/>
      <c r="AU335" s="36"/>
      <c r="AV335" s="36"/>
      <c r="AW335" s="44"/>
      <c r="AX335" s="36"/>
      <c r="AY335" s="75"/>
      <c r="AZ335" s="36"/>
      <c r="BA335" s="36"/>
      <c r="BB335" s="44"/>
      <c r="BC335" s="37"/>
      <c r="BD335" s="37"/>
      <c r="BE335" s="37"/>
      <c r="BF335" s="37"/>
      <c r="BG335" s="37"/>
      <c r="BH335" s="44"/>
      <c r="BI335" s="75"/>
      <c r="BJ335" s="76"/>
      <c r="BK335" s="67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</row>
    <row r="336" spans="1:73" x14ac:dyDescent="0.2">
      <c r="A336" s="42"/>
      <c r="B336" s="43"/>
      <c r="C336" s="36"/>
      <c r="D336" s="36"/>
      <c r="E336" s="44"/>
      <c r="F336" s="44"/>
      <c r="G336" s="44"/>
      <c r="H336" s="76"/>
      <c r="I336" s="36"/>
      <c r="J336" s="36"/>
      <c r="K336" s="44"/>
      <c r="L336" s="37"/>
      <c r="M336" s="37"/>
      <c r="N336" s="37"/>
      <c r="O336" s="37"/>
      <c r="P336" s="37"/>
      <c r="Q336" s="37"/>
      <c r="R336" s="36"/>
      <c r="S336" s="36"/>
      <c r="T336" s="36"/>
      <c r="U336" s="36"/>
      <c r="V336" s="36"/>
      <c r="W336" s="36"/>
      <c r="X336" s="44"/>
      <c r="Y336" s="67"/>
      <c r="Z336" s="67"/>
      <c r="AA336" s="67"/>
      <c r="AB336" s="67"/>
      <c r="AC336" s="67"/>
      <c r="AD336" s="37"/>
      <c r="AE336" s="37"/>
      <c r="AF336" s="37"/>
      <c r="AG336" s="37"/>
      <c r="AH336" s="37"/>
      <c r="AI336" s="37"/>
      <c r="AJ336" s="67"/>
      <c r="AK336" s="67"/>
      <c r="AL336" s="37"/>
      <c r="AM336" s="37"/>
      <c r="AN336" s="37"/>
      <c r="AO336" s="37"/>
      <c r="AP336" s="37"/>
      <c r="AQ336" s="67"/>
      <c r="AR336" s="67"/>
      <c r="AS336" s="44"/>
      <c r="AT336" s="75"/>
      <c r="AU336" s="36"/>
      <c r="AV336" s="36"/>
      <c r="AW336" s="44"/>
      <c r="AX336" s="36"/>
      <c r="AY336" s="75"/>
      <c r="AZ336" s="36"/>
      <c r="BA336" s="36"/>
      <c r="BB336" s="44"/>
      <c r="BC336" s="37"/>
      <c r="BD336" s="37"/>
      <c r="BE336" s="37"/>
      <c r="BF336" s="37"/>
      <c r="BG336" s="37"/>
      <c r="BH336" s="44"/>
      <c r="BI336" s="75"/>
      <c r="BJ336" s="76"/>
      <c r="BK336" s="67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</row>
    <row r="337" spans="1:73" x14ac:dyDescent="0.2">
      <c r="A337" s="42"/>
      <c r="B337" s="43"/>
      <c r="C337" s="36"/>
      <c r="D337" s="36"/>
      <c r="E337" s="44"/>
      <c r="F337" s="44"/>
      <c r="G337" s="44"/>
      <c r="H337" s="76"/>
      <c r="I337" s="36"/>
      <c r="J337" s="36"/>
      <c r="K337" s="44"/>
      <c r="L337" s="37"/>
      <c r="M337" s="37"/>
      <c r="N337" s="37"/>
      <c r="O337" s="37"/>
      <c r="P337" s="37"/>
      <c r="Q337" s="37"/>
      <c r="R337" s="36"/>
      <c r="S337" s="36"/>
      <c r="T337" s="36"/>
      <c r="U337" s="36"/>
      <c r="V337" s="36"/>
      <c r="W337" s="36"/>
      <c r="X337" s="44"/>
      <c r="Y337" s="67"/>
      <c r="Z337" s="67"/>
      <c r="AA337" s="67"/>
      <c r="AB337" s="67"/>
      <c r="AC337" s="67"/>
      <c r="AD337" s="37"/>
      <c r="AE337" s="37"/>
      <c r="AF337" s="37"/>
      <c r="AG337" s="37"/>
      <c r="AH337" s="37"/>
      <c r="AI337" s="37"/>
      <c r="AJ337" s="67"/>
      <c r="AK337" s="67"/>
      <c r="AL337" s="37"/>
      <c r="AM337" s="37"/>
      <c r="AN337" s="37"/>
      <c r="AO337" s="37"/>
      <c r="AP337" s="37"/>
      <c r="AQ337" s="67"/>
      <c r="AR337" s="67"/>
      <c r="AS337" s="44"/>
      <c r="AT337" s="75"/>
      <c r="AU337" s="36"/>
      <c r="AV337" s="36"/>
      <c r="AW337" s="44"/>
      <c r="AX337" s="36"/>
      <c r="AY337" s="75"/>
      <c r="AZ337" s="36"/>
      <c r="BA337" s="36"/>
      <c r="BB337" s="44"/>
      <c r="BC337" s="37"/>
      <c r="BD337" s="37"/>
      <c r="BE337" s="37"/>
      <c r="BF337" s="37"/>
      <c r="BG337" s="37"/>
      <c r="BH337" s="44"/>
      <c r="BI337" s="75"/>
      <c r="BJ337" s="76"/>
      <c r="BK337" s="67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</row>
    <row r="338" spans="1:73" x14ac:dyDescent="0.2">
      <c r="A338" s="42"/>
      <c r="B338" s="43"/>
      <c r="C338" s="36"/>
      <c r="D338" s="36"/>
      <c r="E338" s="44"/>
      <c r="F338" s="44"/>
      <c r="G338" s="44"/>
      <c r="H338" s="76"/>
      <c r="I338" s="36"/>
      <c r="J338" s="36"/>
      <c r="K338" s="44"/>
      <c r="L338" s="37"/>
      <c r="M338" s="37"/>
      <c r="N338" s="37"/>
      <c r="O338" s="37"/>
      <c r="P338" s="37"/>
      <c r="Q338" s="37"/>
      <c r="R338" s="36"/>
      <c r="S338" s="36"/>
      <c r="T338" s="36"/>
      <c r="U338" s="36"/>
      <c r="V338" s="36"/>
      <c r="W338" s="36"/>
      <c r="X338" s="44"/>
      <c r="Y338" s="67"/>
      <c r="Z338" s="67"/>
      <c r="AA338" s="67"/>
      <c r="AB338" s="67"/>
      <c r="AC338" s="67"/>
      <c r="AD338" s="37"/>
      <c r="AE338" s="37"/>
      <c r="AF338" s="37"/>
      <c r="AG338" s="37"/>
      <c r="AH338" s="37"/>
      <c r="AI338" s="37"/>
      <c r="AJ338" s="67"/>
      <c r="AK338" s="67"/>
      <c r="AL338" s="37"/>
      <c r="AM338" s="37"/>
      <c r="AN338" s="37"/>
      <c r="AO338" s="37"/>
      <c r="AP338" s="37"/>
      <c r="AQ338" s="67"/>
      <c r="AR338" s="67"/>
      <c r="AS338" s="44"/>
      <c r="AT338" s="75"/>
      <c r="AU338" s="36"/>
      <c r="AV338" s="36"/>
      <c r="AW338" s="44"/>
      <c r="AX338" s="36"/>
      <c r="AY338" s="75"/>
      <c r="AZ338" s="36"/>
      <c r="BA338" s="36"/>
      <c r="BB338" s="44"/>
      <c r="BC338" s="37"/>
      <c r="BD338" s="37"/>
      <c r="BE338" s="37"/>
      <c r="BF338" s="37"/>
      <c r="BG338" s="37"/>
      <c r="BH338" s="44"/>
      <c r="BI338" s="75"/>
      <c r="BJ338" s="76"/>
      <c r="BK338" s="67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</row>
    <row r="339" spans="1:73" x14ac:dyDescent="0.2">
      <c r="A339" s="42"/>
      <c r="B339" s="43"/>
      <c r="C339" s="36"/>
      <c r="D339" s="36"/>
      <c r="E339" s="44"/>
      <c r="F339" s="44"/>
      <c r="G339" s="44"/>
      <c r="H339" s="76"/>
      <c r="I339" s="36"/>
      <c r="J339" s="36"/>
      <c r="K339" s="44"/>
      <c r="L339" s="37"/>
      <c r="M339" s="37"/>
      <c r="N339" s="37"/>
      <c r="O339" s="37"/>
      <c r="P339" s="37"/>
      <c r="Q339" s="37"/>
      <c r="R339" s="36"/>
      <c r="S339" s="36"/>
      <c r="T339" s="36"/>
      <c r="U339" s="36"/>
      <c r="V339" s="36"/>
      <c r="W339" s="36"/>
      <c r="X339" s="44"/>
      <c r="Y339" s="67"/>
      <c r="Z339" s="67"/>
      <c r="AA339" s="67"/>
      <c r="AB339" s="67"/>
      <c r="AC339" s="67"/>
      <c r="AD339" s="37"/>
      <c r="AE339" s="37"/>
      <c r="AF339" s="37"/>
      <c r="AG339" s="37"/>
      <c r="AH339" s="37"/>
      <c r="AI339" s="37"/>
      <c r="AJ339" s="67"/>
      <c r="AK339" s="67"/>
      <c r="AL339" s="37"/>
      <c r="AM339" s="37"/>
      <c r="AN339" s="37"/>
      <c r="AO339" s="37"/>
      <c r="AP339" s="37"/>
      <c r="AQ339" s="67"/>
      <c r="AR339" s="67"/>
      <c r="AS339" s="44"/>
      <c r="AT339" s="75"/>
      <c r="AU339" s="36"/>
      <c r="AV339" s="36"/>
      <c r="AW339" s="44"/>
      <c r="AX339" s="36"/>
      <c r="AY339" s="75"/>
      <c r="AZ339" s="36"/>
      <c r="BA339" s="36"/>
      <c r="BB339" s="44"/>
      <c r="BC339" s="37"/>
      <c r="BD339" s="37"/>
      <c r="BE339" s="37"/>
      <c r="BF339" s="37"/>
      <c r="BG339" s="37"/>
      <c r="BH339" s="44"/>
      <c r="BI339" s="75"/>
      <c r="BJ339" s="76"/>
      <c r="BK339" s="67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</row>
    <row r="340" spans="1:73" x14ac:dyDescent="0.2">
      <c r="A340" s="42"/>
      <c r="B340" s="43"/>
      <c r="C340" s="36"/>
      <c r="D340" s="36"/>
      <c r="E340" s="44"/>
      <c r="F340" s="44"/>
      <c r="G340" s="44"/>
      <c r="H340" s="76"/>
      <c r="I340" s="36"/>
      <c r="J340" s="36"/>
      <c r="K340" s="44"/>
      <c r="L340" s="37"/>
      <c r="M340" s="37"/>
      <c r="N340" s="37"/>
      <c r="O340" s="37"/>
      <c r="P340" s="37"/>
      <c r="Q340" s="37"/>
      <c r="R340" s="36"/>
      <c r="S340" s="36"/>
      <c r="T340" s="36"/>
      <c r="U340" s="36"/>
      <c r="V340" s="36"/>
      <c r="W340" s="36"/>
      <c r="X340" s="44"/>
      <c r="Y340" s="67"/>
      <c r="Z340" s="67"/>
      <c r="AA340" s="67"/>
      <c r="AB340" s="67"/>
      <c r="AC340" s="67"/>
      <c r="AD340" s="37"/>
      <c r="AE340" s="37"/>
      <c r="AF340" s="37"/>
      <c r="AG340" s="37"/>
      <c r="AH340" s="37"/>
      <c r="AI340" s="37"/>
      <c r="AJ340" s="67"/>
      <c r="AK340" s="67"/>
      <c r="AL340" s="37"/>
      <c r="AM340" s="37"/>
      <c r="AN340" s="37"/>
      <c r="AO340" s="37"/>
      <c r="AP340" s="37"/>
      <c r="AQ340" s="67"/>
      <c r="AR340" s="67"/>
      <c r="AS340" s="44"/>
      <c r="AT340" s="75"/>
      <c r="AU340" s="36"/>
      <c r="AV340" s="36"/>
      <c r="AW340" s="44"/>
      <c r="AX340" s="36"/>
      <c r="AY340" s="75"/>
      <c r="AZ340" s="36"/>
      <c r="BA340" s="36"/>
      <c r="BB340" s="44"/>
      <c r="BC340" s="37"/>
      <c r="BD340" s="37"/>
      <c r="BE340" s="37"/>
      <c r="BF340" s="37"/>
      <c r="BG340" s="37"/>
      <c r="BH340" s="44"/>
      <c r="BI340" s="75"/>
      <c r="BJ340" s="76"/>
      <c r="BK340" s="67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</row>
    <row r="341" spans="1:73" x14ac:dyDescent="0.2">
      <c r="A341" s="42"/>
      <c r="B341" s="43"/>
      <c r="C341" s="36"/>
      <c r="D341" s="36"/>
      <c r="E341" s="44"/>
      <c r="F341" s="44"/>
      <c r="G341" s="44"/>
      <c r="H341" s="76"/>
      <c r="I341" s="36"/>
      <c r="J341" s="36"/>
      <c r="K341" s="44"/>
      <c r="L341" s="37"/>
      <c r="M341" s="37"/>
      <c r="N341" s="37"/>
      <c r="O341" s="37"/>
      <c r="P341" s="37"/>
      <c r="Q341" s="37"/>
      <c r="R341" s="36"/>
      <c r="S341" s="36"/>
      <c r="T341" s="36"/>
      <c r="U341" s="36"/>
      <c r="V341" s="36"/>
      <c r="W341" s="36"/>
      <c r="X341" s="44"/>
      <c r="Y341" s="67"/>
      <c r="Z341" s="67"/>
      <c r="AA341" s="67"/>
      <c r="AB341" s="67"/>
      <c r="AC341" s="67"/>
      <c r="AD341" s="37"/>
      <c r="AE341" s="37"/>
      <c r="AF341" s="37"/>
      <c r="AG341" s="37"/>
      <c r="AH341" s="37"/>
      <c r="AI341" s="37"/>
      <c r="AJ341" s="67"/>
      <c r="AK341" s="67"/>
      <c r="AL341" s="37"/>
      <c r="AM341" s="37"/>
      <c r="AN341" s="37"/>
      <c r="AO341" s="37"/>
      <c r="AP341" s="37"/>
      <c r="AQ341" s="67"/>
      <c r="AR341" s="67"/>
      <c r="AS341" s="44"/>
      <c r="AT341" s="75"/>
      <c r="AU341" s="36"/>
      <c r="AV341" s="36"/>
      <c r="AW341" s="44"/>
      <c r="AX341" s="36"/>
      <c r="AY341" s="75"/>
      <c r="AZ341" s="36"/>
      <c r="BA341" s="36"/>
      <c r="BB341" s="44"/>
      <c r="BC341" s="37"/>
      <c r="BD341" s="37"/>
      <c r="BE341" s="37"/>
      <c r="BF341" s="37"/>
      <c r="BG341" s="37"/>
      <c r="BH341" s="44"/>
      <c r="BI341" s="75"/>
      <c r="BJ341" s="76"/>
      <c r="BK341" s="67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</row>
    <row r="342" spans="1:73" x14ac:dyDescent="0.2">
      <c r="A342" s="42"/>
      <c r="B342" s="43"/>
      <c r="C342" s="36"/>
      <c r="D342" s="36"/>
      <c r="E342" s="44"/>
      <c r="F342" s="44"/>
      <c r="G342" s="44"/>
      <c r="H342" s="76"/>
      <c r="I342" s="36"/>
      <c r="J342" s="36"/>
      <c r="K342" s="44"/>
      <c r="L342" s="37"/>
      <c r="M342" s="37"/>
      <c r="N342" s="37"/>
      <c r="O342" s="37"/>
      <c r="P342" s="37"/>
      <c r="Q342" s="37"/>
      <c r="R342" s="36"/>
      <c r="S342" s="36"/>
      <c r="T342" s="36"/>
      <c r="U342" s="36"/>
      <c r="V342" s="36"/>
      <c r="W342" s="36"/>
      <c r="X342" s="44"/>
      <c r="Y342" s="67"/>
      <c r="Z342" s="67"/>
      <c r="AA342" s="67"/>
      <c r="AB342" s="67"/>
      <c r="AC342" s="67"/>
      <c r="AD342" s="37"/>
      <c r="AE342" s="37"/>
      <c r="AF342" s="37"/>
      <c r="AG342" s="37"/>
      <c r="AH342" s="37"/>
      <c r="AI342" s="37"/>
      <c r="AJ342" s="67"/>
      <c r="AK342" s="67"/>
      <c r="AL342" s="37"/>
      <c r="AM342" s="37"/>
      <c r="AN342" s="37"/>
      <c r="AO342" s="37"/>
      <c r="AP342" s="37"/>
      <c r="AQ342" s="67"/>
      <c r="AR342" s="67"/>
      <c r="AS342" s="44"/>
      <c r="AT342" s="75"/>
      <c r="AU342" s="36"/>
      <c r="AV342" s="36"/>
      <c r="AW342" s="44"/>
      <c r="AX342" s="36"/>
      <c r="AY342" s="75"/>
      <c r="AZ342" s="36"/>
      <c r="BA342" s="36"/>
      <c r="BB342" s="44"/>
      <c r="BC342" s="37"/>
      <c r="BD342" s="37"/>
      <c r="BE342" s="37"/>
      <c r="BF342" s="37"/>
      <c r="BG342" s="37"/>
      <c r="BH342" s="44"/>
      <c r="BI342" s="75"/>
      <c r="BJ342" s="76"/>
      <c r="BK342" s="67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</row>
    <row r="343" spans="1:73" x14ac:dyDescent="0.2">
      <c r="A343" s="42"/>
      <c r="B343" s="43"/>
      <c r="C343" s="36"/>
      <c r="D343" s="36"/>
      <c r="E343" s="44"/>
      <c r="F343" s="44"/>
      <c r="G343" s="44"/>
      <c r="H343" s="76"/>
      <c r="I343" s="36"/>
      <c r="J343" s="36"/>
      <c r="K343" s="44"/>
      <c r="L343" s="37"/>
      <c r="M343" s="37"/>
      <c r="N343" s="37"/>
      <c r="O343" s="37"/>
      <c r="P343" s="37"/>
      <c r="Q343" s="37"/>
      <c r="R343" s="36"/>
      <c r="S343" s="36"/>
      <c r="T343" s="36"/>
      <c r="U343" s="36"/>
      <c r="V343" s="36"/>
      <c r="W343" s="36"/>
      <c r="X343" s="44"/>
      <c r="Y343" s="67"/>
      <c r="Z343" s="67"/>
      <c r="AA343" s="67"/>
      <c r="AB343" s="67"/>
      <c r="AC343" s="67"/>
      <c r="AD343" s="37"/>
      <c r="AE343" s="37"/>
      <c r="AF343" s="37"/>
      <c r="AG343" s="37"/>
      <c r="AH343" s="37"/>
      <c r="AI343" s="37"/>
      <c r="AJ343" s="67"/>
      <c r="AK343" s="67"/>
      <c r="AL343" s="37"/>
      <c r="AM343" s="37"/>
      <c r="AN343" s="37"/>
      <c r="AO343" s="37"/>
      <c r="AP343" s="37"/>
      <c r="AQ343" s="67"/>
      <c r="AR343" s="67"/>
      <c r="AS343" s="44"/>
      <c r="AT343" s="75"/>
      <c r="AU343" s="36"/>
      <c r="AV343" s="36"/>
      <c r="AW343" s="44"/>
      <c r="AX343" s="36"/>
      <c r="AY343" s="75"/>
      <c r="AZ343" s="36"/>
      <c r="BA343" s="36"/>
      <c r="BB343" s="44"/>
      <c r="BC343" s="37"/>
      <c r="BD343" s="37"/>
      <c r="BE343" s="37"/>
      <c r="BF343" s="37"/>
      <c r="BG343" s="37"/>
      <c r="BH343" s="44"/>
      <c r="BI343" s="75"/>
      <c r="BJ343" s="76"/>
      <c r="BK343" s="67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</row>
    <row r="344" spans="1:73" x14ac:dyDescent="0.2">
      <c r="A344" s="42"/>
      <c r="B344" s="43"/>
      <c r="C344" s="36"/>
      <c r="D344" s="36"/>
      <c r="E344" s="44"/>
      <c r="F344" s="44"/>
      <c r="G344" s="44"/>
      <c r="H344" s="76"/>
      <c r="I344" s="36"/>
      <c r="J344" s="36"/>
      <c r="K344" s="44"/>
      <c r="L344" s="37"/>
      <c r="M344" s="37"/>
      <c r="N344" s="37"/>
      <c r="O344" s="37"/>
      <c r="P344" s="37"/>
      <c r="Q344" s="37"/>
      <c r="R344" s="36"/>
      <c r="S344" s="36"/>
      <c r="T344" s="36"/>
      <c r="U344" s="36"/>
      <c r="V344" s="36"/>
      <c r="W344" s="36"/>
      <c r="X344" s="44"/>
      <c r="Y344" s="67"/>
      <c r="Z344" s="67"/>
      <c r="AA344" s="67"/>
      <c r="AB344" s="67"/>
      <c r="AC344" s="67"/>
      <c r="AD344" s="37"/>
      <c r="AE344" s="37"/>
      <c r="AF344" s="37"/>
      <c r="AG344" s="37"/>
      <c r="AH344" s="37"/>
      <c r="AI344" s="37"/>
      <c r="AJ344" s="67"/>
      <c r="AK344" s="67"/>
      <c r="AL344" s="37"/>
      <c r="AM344" s="37"/>
      <c r="AN344" s="37"/>
      <c r="AO344" s="37"/>
      <c r="AP344" s="37"/>
      <c r="AQ344" s="67"/>
      <c r="AR344" s="67"/>
      <c r="AS344" s="44"/>
      <c r="AT344" s="75"/>
      <c r="AU344" s="36"/>
      <c r="AV344" s="36"/>
      <c r="AW344" s="44"/>
      <c r="AX344" s="36"/>
      <c r="AY344" s="75"/>
      <c r="AZ344" s="36"/>
      <c r="BA344" s="36"/>
      <c r="BB344" s="44"/>
      <c r="BC344" s="37"/>
      <c r="BD344" s="37"/>
      <c r="BE344" s="37"/>
      <c r="BF344" s="37"/>
      <c r="BG344" s="37"/>
      <c r="BH344" s="44"/>
      <c r="BI344" s="75"/>
      <c r="BJ344" s="76"/>
      <c r="BK344" s="67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</row>
    <row r="345" spans="1:73" x14ac:dyDescent="0.2">
      <c r="A345" s="42"/>
      <c r="B345" s="43"/>
      <c r="C345" s="36"/>
      <c r="D345" s="36"/>
      <c r="E345" s="44"/>
      <c r="F345" s="44"/>
      <c r="G345" s="44"/>
      <c r="H345" s="76"/>
      <c r="I345" s="36"/>
      <c r="J345" s="36"/>
      <c r="K345" s="44"/>
      <c r="L345" s="37"/>
      <c r="M345" s="37"/>
      <c r="N345" s="37"/>
      <c r="O345" s="37"/>
      <c r="P345" s="37"/>
      <c r="Q345" s="37"/>
      <c r="R345" s="36"/>
      <c r="S345" s="36"/>
      <c r="T345" s="36"/>
      <c r="U345" s="36"/>
      <c r="V345" s="36"/>
      <c r="W345" s="36"/>
      <c r="X345" s="44"/>
      <c r="Y345" s="67"/>
      <c r="Z345" s="67"/>
      <c r="AA345" s="67"/>
      <c r="AB345" s="67"/>
      <c r="AC345" s="67"/>
      <c r="AD345" s="37"/>
      <c r="AE345" s="37"/>
      <c r="AF345" s="37"/>
      <c r="AG345" s="37"/>
      <c r="AH345" s="37"/>
      <c r="AI345" s="37"/>
      <c r="AJ345" s="67"/>
      <c r="AK345" s="67"/>
      <c r="AL345" s="37"/>
      <c r="AM345" s="37"/>
      <c r="AN345" s="37"/>
      <c r="AO345" s="37"/>
      <c r="AP345" s="37"/>
      <c r="AQ345" s="67"/>
      <c r="AR345" s="67"/>
      <c r="AS345" s="44"/>
      <c r="AT345" s="75"/>
      <c r="AU345" s="36"/>
      <c r="AV345" s="36"/>
      <c r="AW345" s="44"/>
      <c r="AX345" s="36"/>
      <c r="AY345" s="75"/>
      <c r="AZ345" s="36"/>
      <c r="BA345" s="36"/>
      <c r="BB345" s="44"/>
      <c r="BC345" s="37"/>
      <c r="BD345" s="37"/>
      <c r="BE345" s="37"/>
      <c r="BF345" s="37"/>
      <c r="BG345" s="37"/>
      <c r="BH345" s="44"/>
      <c r="BI345" s="75"/>
      <c r="BJ345" s="76"/>
      <c r="BK345" s="67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</row>
    <row r="346" spans="1:73" x14ac:dyDescent="0.2">
      <c r="A346" s="42"/>
      <c r="B346" s="43"/>
      <c r="C346" s="36"/>
      <c r="D346" s="36"/>
      <c r="E346" s="44"/>
      <c r="F346" s="44"/>
      <c r="G346" s="44"/>
      <c r="H346" s="76"/>
      <c r="I346" s="36"/>
      <c r="J346" s="36"/>
      <c r="K346" s="44"/>
      <c r="L346" s="37"/>
      <c r="M346" s="37"/>
      <c r="N346" s="37"/>
      <c r="O346" s="37"/>
      <c r="P346" s="37"/>
      <c r="Q346" s="37"/>
      <c r="R346" s="36"/>
      <c r="S346" s="36"/>
      <c r="T346" s="36"/>
      <c r="U346" s="36"/>
      <c r="V346" s="36"/>
      <c r="W346" s="36"/>
      <c r="X346" s="44"/>
      <c r="Y346" s="67"/>
      <c r="Z346" s="67"/>
      <c r="AA346" s="67"/>
      <c r="AB346" s="67"/>
      <c r="AC346" s="67"/>
      <c r="AD346" s="37"/>
      <c r="AE346" s="37"/>
      <c r="AF346" s="37"/>
      <c r="AG346" s="37"/>
      <c r="AH346" s="37"/>
      <c r="AI346" s="37"/>
      <c r="AJ346" s="67"/>
      <c r="AK346" s="67"/>
      <c r="AL346" s="37"/>
      <c r="AM346" s="37"/>
      <c r="AN346" s="37"/>
      <c r="AO346" s="37"/>
      <c r="AP346" s="37"/>
      <c r="AQ346" s="67"/>
      <c r="AR346" s="67"/>
      <c r="AS346" s="44"/>
      <c r="AT346" s="75"/>
      <c r="AU346" s="36"/>
      <c r="AV346" s="36"/>
      <c r="AW346" s="44"/>
      <c r="AX346" s="36"/>
      <c r="AY346" s="75"/>
      <c r="AZ346" s="36"/>
      <c r="BA346" s="36"/>
      <c r="BB346" s="44"/>
      <c r="BC346" s="37"/>
      <c r="BD346" s="37"/>
      <c r="BE346" s="37"/>
      <c r="BF346" s="37"/>
      <c r="BG346" s="37"/>
      <c r="BH346" s="44"/>
      <c r="BI346" s="75"/>
      <c r="BJ346" s="76"/>
      <c r="BK346" s="67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</row>
    <row r="347" spans="1:73" x14ac:dyDescent="0.2">
      <c r="A347" s="42"/>
      <c r="B347" s="43"/>
      <c r="C347" s="36"/>
      <c r="D347" s="36"/>
      <c r="E347" s="44"/>
      <c r="F347" s="44"/>
      <c r="G347" s="44"/>
      <c r="H347" s="76"/>
      <c r="I347" s="36"/>
      <c r="J347" s="36"/>
      <c r="K347" s="44"/>
      <c r="L347" s="37"/>
      <c r="M347" s="37"/>
      <c r="N347" s="37"/>
      <c r="O347" s="37"/>
      <c r="P347" s="37"/>
      <c r="Q347" s="37"/>
      <c r="R347" s="36"/>
      <c r="S347" s="36"/>
      <c r="T347" s="36"/>
      <c r="U347" s="36"/>
      <c r="V347" s="36"/>
      <c r="W347" s="36"/>
      <c r="X347" s="44"/>
      <c r="Y347" s="67"/>
      <c r="Z347" s="67"/>
      <c r="AA347" s="67"/>
      <c r="AB347" s="67"/>
      <c r="AC347" s="67"/>
      <c r="AD347" s="37"/>
      <c r="AE347" s="37"/>
      <c r="AF347" s="37"/>
      <c r="AG347" s="37"/>
      <c r="AH347" s="37"/>
      <c r="AI347" s="37"/>
      <c r="AJ347" s="67"/>
      <c r="AK347" s="67"/>
      <c r="AL347" s="37"/>
      <c r="AM347" s="37"/>
      <c r="AN347" s="37"/>
      <c r="AO347" s="37"/>
      <c r="AP347" s="37"/>
      <c r="AQ347" s="67"/>
      <c r="AR347" s="67"/>
      <c r="AS347" s="44"/>
      <c r="AT347" s="75"/>
      <c r="AU347" s="36"/>
      <c r="AV347" s="36"/>
      <c r="AW347" s="44"/>
      <c r="AX347" s="36"/>
      <c r="AY347" s="75"/>
      <c r="AZ347" s="36"/>
      <c r="BA347" s="36"/>
      <c r="BB347" s="44"/>
      <c r="BC347" s="37"/>
      <c r="BD347" s="37"/>
      <c r="BE347" s="37"/>
      <c r="BF347" s="37"/>
      <c r="BG347" s="37"/>
      <c r="BH347" s="44"/>
      <c r="BI347" s="75"/>
      <c r="BJ347" s="76"/>
      <c r="BK347" s="67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</row>
    <row r="348" spans="1:73" x14ac:dyDescent="0.2">
      <c r="A348" s="42"/>
      <c r="B348" s="43"/>
      <c r="C348" s="36"/>
      <c r="D348" s="36"/>
      <c r="E348" s="44"/>
      <c r="F348" s="44"/>
      <c r="G348" s="44"/>
      <c r="H348" s="76"/>
      <c r="I348" s="36"/>
      <c r="J348" s="36"/>
      <c r="K348" s="44"/>
      <c r="L348" s="37"/>
      <c r="M348" s="37"/>
      <c r="N348" s="37"/>
      <c r="O348" s="37"/>
      <c r="P348" s="37"/>
      <c r="Q348" s="37"/>
      <c r="R348" s="36"/>
      <c r="S348" s="36"/>
      <c r="T348" s="36"/>
      <c r="U348" s="36"/>
      <c r="V348" s="36"/>
      <c r="W348" s="36"/>
      <c r="X348" s="44"/>
      <c r="Y348" s="67"/>
      <c r="Z348" s="67"/>
      <c r="AA348" s="67"/>
      <c r="AB348" s="67"/>
      <c r="AC348" s="67"/>
      <c r="AD348" s="37"/>
      <c r="AE348" s="37"/>
      <c r="AF348" s="37"/>
      <c r="AG348" s="37"/>
      <c r="AH348" s="37"/>
      <c r="AI348" s="37"/>
      <c r="AJ348" s="67"/>
      <c r="AK348" s="67"/>
      <c r="AL348" s="37"/>
      <c r="AM348" s="37"/>
      <c r="AN348" s="37"/>
      <c r="AO348" s="37"/>
      <c r="AP348" s="37"/>
      <c r="AQ348" s="67"/>
      <c r="AR348" s="67"/>
      <c r="AS348" s="44"/>
      <c r="AT348" s="75"/>
      <c r="AU348" s="36"/>
      <c r="AV348" s="36"/>
      <c r="AW348" s="44"/>
      <c r="AX348" s="36"/>
      <c r="AY348" s="75"/>
      <c r="AZ348" s="36"/>
      <c r="BA348" s="36"/>
      <c r="BB348" s="44"/>
      <c r="BC348" s="37"/>
      <c r="BD348" s="37"/>
      <c r="BE348" s="37"/>
      <c r="BF348" s="37"/>
      <c r="BG348" s="37"/>
      <c r="BH348" s="44"/>
      <c r="BI348" s="75"/>
      <c r="BJ348" s="76"/>
      <c r="BK348" s="67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</row>
    <row r="349" spans="1:73" x14ac:dyDescent="0.2">
      <c r="A349" s="42"/>
      <c r="B349" s="43"/>
      <c r="C349" s="36"/>
      <c r="D349" s="36"/>
      <c r="E349" s="44"/>
      <c r="F349" s="44"/>
      <c r="G349" s="44"/>
      <c r="H349" s="76"/>
      <c r="I349" s="36"/>
      <c r="J349" s="36"/>
      <c r="K349" s="44"/>
      <c r="L349" s="37"/>
      <c r="M349" s="37"/>
      <c r="N349" s="37"/>
      <c r="O349" s="37"/>
      <c r="P349" s="37"/>
      <c r="Q349" s="37"/>
      <c r="R349" s="36"/>
      <c r="S349" s="36"/>
      <c r="T349" s="36"/>
      <c r="U349" s="36"/>
      <c r="V349" s="36"/>
      <c r="W349" s="36"/>
      <c r="X349" s="44"/>
      <c r="Y349" s="67"/>
      <c r="Z349" s="67"/>
      <c r="AA349" s="67"/>
      <c r="AB349" s="67"/>
      <c r="AC349" s="67"/>
      <c r="AD349" s="37"/>
      <c r="AE349" s="37"/>
      <c r="AF349" s="37"/>
      <c r="AG349" s="37"/>
      <c r="AH349" s="37"/>
      <c r="AI349" s="37"/>
      <c r="AJ349" s="67"/>
      <c r="AK349" s="67"/>
      <c r="AL349" s="37"/>
      <c r="AM349" s="37"/>
      <c r="AN349" s="37"/>
      <c r="AO349" s="37"/>
      <c r="AP349" s="37"/>
      <c r="AQ349" s="67"/>
      <c r="AR349" s="67"/>
      <c r="AS349" s="44"/>
      <c r="AT349" s="75"/>
      <c r="AU349" s="36"/>
      <c r="AV349" s="36"/>
      <c r="AW349" s="44"/>
      <c r="AX349" s="36"/>
      <c r="AY349" s="75"/>
      <c r="AZ349" s="36"/>
      <c r="BA349" s="36"/>
      <c r="BB349" s="44"/>
      <c r="BC349" s="37"/>
      <c r="BD349" s="37"/>
      <c r="BE349" s="37"/>
      <c r="BF349" s="37"/>
      <c r="BG349" s="37"/>
      <c r="BH349" s="44"/>
      <c r="BI349" s="75"/>
      <c r="BJ349" s="76"/>
      <c r="BK349" s="67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</row>
    <row r="350" spans="1:73" x14ac:dyDescent="0.2">
      <c r="A350" s="42"/>
      <c r="B350" s="43"/>
      <c r="C350" s="36"/>
      <c r="D350" s="36"/>
      <c r="E350" s="44"/>
      <c r="F350" s="44"/>
      <c r="G350" s="44"/>
      <c r="H350" s="76"/>
      <c r="I350" s="36"/>
      <c r="J350" s="36"/>
      <c r="K350" s="44"/>
      <c r="L350" s="37"/>
      <c r="M350" s="37"/>
      <c r="N350" s="37"/>
      <c r="O350" s="37"/>
      <c r="P350" s="37"/>
      <c r="Q350" s="37"/>
      <c r="R350" s="36"/>
      <c r="S350" s="36"/>
      <c r="T350" s="36"/>
      <c r="U350" s="36"/>
      <c r="V350" s="36"/>
      <c r="W350" s="36"/>
      <c r="X350" s="44"/>
      <c r="Y350" s="67"/>
      <c r="Z350" s="67"/>
      <c r="AA350" s="67"/>
      <c r="AB350" s="67"/>
      <c r="AC350" s="67"/>
      <c r="AD350" s="37"/>
      <c r="AE350" s="37"/>
      <c r="AF350" s="37"/>
      <c r="AG350" s="37"/>
      <c r="AH350" s="37"/>
      <c r="AI350" s="37"/>
      <c r="AJ350" s="67"/>
      <c r="AK350" s="67"/>
      <c r="AL350" s="37"/>
      <c r="AM350" s="37"/>
      <c r="AN350" s="37"/>
      <c r="AO350" s="37"/>
      <c r="AP350" s="37"/>
      <c r="AQ350" s="67"/>
      <c r="AR350" s="67"/>
      <c r="AS350" s="44"/>
      <c r="AT350" s="75"/>
      <c r="AU350" s="36"/>
      <c r="AV350" s="36"/>
      <c r="AW350" s="44"/>
      <c r="AX350" s="36"/>
      <c r="AY350" s="75"/>
      <c r="AZ350" s="36"/>
      <c r="BA350" s="36"/>
      <c r="BB350" s="44"/>
      <c r="BC350" s="37"/>
      <c r="BD350" s="37"/>
      <c r="BE350" s="37"/>
      <c r="BF350" s="37"/>
      <c r="BG350" s="37"/>
      <c r="BH350" s="44"/>
      <c r="BI350" s="75"/>
      <c r="BJ350" s="76"/>
      <c r="BK350" s="67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</row>
    <row r="351" spans="1:73" x14ac:dyDescent="0.2">
      <c r="A351" s="42"/>
      <c r="B351" s="43"/>
      <c r="C351" s="36"/>
      <c r="D351" s="36"/>
      <c r="E351" s="44"/>
      <c r="F351" s="44"/>
      <c r="G351" s="44"/>
      <c r="H351" s="76"/>
      <c r="I351" s="36"/>
      <c r="J351" s="36"/>
      <c r="K351" s="44"/>
      <c r="L351" s="37"/>
      <c r="M351" s="37"/>
      <c r="N351" s="37"/>
      <c r="O351" s="37"/>
      <c r="P351" s="37"/>
      <c r="Q351" s="37"/>
      <c r="R351" s="36"/>
      <c r="S351" s="36"/>
      <c r="T351" s="36"/>
      <c r="U351" s="36"/>
      <c r="V351" s="36"/>
      <c r="W351" s="36"/>
      <c r="X351" s="44"/>
      <c r="Y351" s="67"/>
      <c r="Z351" s="67"/>
      <c r="AA351" s="67"/>
      <c r="AB351" s="67"/>
      <c r="AC351" s="67"/>
      <c r="AD351" s="37"/>
      <c r="AE351" s="37"/>
      <c r="AF351" s="37"/>
      <c r="AG351" s="37"/>
      <c r="AH351" s="37"/>
      <c r="AI351" s="37"/>
      <c r="AJ351" s="67"/>
      <c r="AK351" s="67"/>
      <c r="AL351" s="37"/>
      <c r="AM351" s="37"/>
      <c r="AN351" s="37"/>
      <c r="AO351" s="37"/>
      <c r="AP351" s="37"/>
      <c r="AQ351" s="67"/>
      <c r="AR351" s="67"/>
      <c r="AS351" s="44"/>
      <c r="AT351" s="75"/>
      <c r="AU351" s="36"/>
      <c r="AV351" s="36"/>
      <c r="AW351" s="44"/>
      <c r="AX351" s="36"/>
      <c r="AY351" s="75"/>
      <c r="AZ351" s="36"/>
      <c r="BA351" s="36"/>
      <c r="BB351" s="44"/>
      <c r="BC351" s="37"/>
      <c r="BD351" s="37"/>
      <c r="BE351" s="37"/>
      <c r="BF351" s="37"/>
      <c r="BG351" s="37"/>
      <c r="BH351" s="44"/>
      <c r="BI351" s="75"/>
      <c r="BJ351" s="76"/>
      <c r="BK351" s="67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</row>
    <row r="352" spans="1:73" x14ac:dyDescent="0.2">
      <c r="A352" s="42"/>
      <c r="B352" s="43"/>
      <c r="C352" s="36"/>
      <c r="D352" s="36"/>
      <c r="E352" s="44"/>
      <c r="F352" s="44"/>
      <c r="G352" s="44"/>
      <c r="H352" s="76"/>
      <c r="I352" s="36"/>
      <c r="J352" s="36"/>
      <c r="K352" s="44"/>
      <c r="L352" s="37"/>
      <c r="M352" s="37"/>
      <c r="N352" s="37"/>
      <c r="O352" s="37"/>
      <c r="P352" s="37"/>
      <c r="Q352" s="37"/>
      <c r="R352" s="36"/>
      <c r="S352" s="36"/>
      <c r="T352" s="36"/>
      <c r="U352" s="36"/>
      <c r="V352" s="36"/>
      <c r="W352" s="36"/>
      <c r="X352" s="44"/>
      <c r="Y352" s="67"/>
      <c r="Z352" s="67"/>
      <c r="AA352" s="67"/>
      <c r="AB352" s="67"/>
      <c r="AC352" s="67"/>
      <c r="AD352" s="37"/>
      <c r="AE352" s="37"/>
      <c r="AF352" s="37"/>
      <c r="AG352" s="37"/>
      <c r="AH352" s="37"/>
      <c r="AI352" s="37"/>
      <c r="AJ352" s="67"/>
      <c r="AK352" s="67"/>
      <c r="AL352" s="37"/>
      <c r="AM352" s="37"/>
      <c r="AN352" s="37"/>
      <c r="AO352" s="37"/>
      <c r="AP352" s="37"/>
      <c r="AQ352" s="67"/>
      <c r="AR352" s="67"/>
      <c r="AS352" s="44"/>
      <c r="AT352" s="75"/>
      <c r="AU352" s="36"/>
      <c r="AV352" s="36"/>
      <c r="AW352" s="44"/>
      <c r="AX352" s="36"/>
      <c r="AY352" s="75"/>
      <c r="AZ352" s="36"/>
      <c r="BA352" s="36"/>
      <c r="BB352" s="44"/>
      <c r="BC352" s="37"/>
      <c r="BD352" s="37"/>
      <c r="BE352" s="37"/>
      <c r="BF352" s="37"/>
      <c r="BG352" s="37"/>
      <c r="BH352" s="44"/>
      <c r="BI352" s="75"/>
      <c r="BJ352" s="76"/>
      <c r="BK352" s="67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</row>
    <row r="353" spans="1:73" x14ac:dyDescent="0.2">
      <c r="A353" s="42"/>
      <c r="B353" s="43"/>
      <c r="C353" s="36"/>
      <c r="D353" s="36"/>
      <c r="E353" s="44"/>
      <c r="F353" s="44"/>
      <c r="G353" s="44"/>
      <c r="H353" s="76"/>
      <c r="I353" s="36"/>
      <c r="J353" s="36"/>
      <c r="K353" s="44"/>
      <c r="L353" s="37"/>
      <c r="M353" s="37"/>
      <c r="N353" s="37"/>
      <c r="O353" s="37"/>
      <c r="P353" s="37"/>
      <c r="Q353" s="37"/>
      <c r="R353" s="36"/>
      <c r="S353" s="36"/>
      <c r="T353" s="36"/>
      <c r="U353" s="36"/>
      <c r="V353" s="36"/>
      <c r="W353" s="36"/>
      <c r="X353" s="44"/>
      <c r="Y353" s="67"/>
      <c r="Z353" s="67"/>
      <c r="AA353" s="67"/>
      <c r="AB353" s="67"/>
      <c r="AC353" s="67"/>
      <c r="AD353" s="37"/>
      <c r="AE353" s="37"/>
      <c r="AF353" s="37"/>
      <c r="AG353" s="37"/>
      <c r="AH353" s="37"/>
      <c r="AI353" s="37"/>
      <c r="AJ353" s="67"/>
      <c r="AK353" s="67"/>
      <c r="AL353" s="37"/>
      <c r="AM353" s="37"/>
      <c r="AN353" s="37"/>
      <c r="AO353" s="37"/>
      <c r="AP353" s="37"/>
      <c r="AQ353" s="67"/>
      <c r="AR353" s="67"/>
      <c r="AS353" s="44"/>
      <c r="AT353" s="75"/>
      <c r="AU353" s="36"/>
      <c r="AV353" s="36"/>
      <c r="AW353" s="44"/>
      <c r="AX353" s="36"/>
      <c r="AY353" s="75"/>
      <c r="AZ353" s="36"/>
      <c r="BA353" s="36"/>
      <c r="BB353" s="44"/>
      <c r="BC353" s="37"/>
      <c r="BD353" s="37"/>
      <c r="BE353" s="37"/>
      <c r="BF353" s="37"/>
      <c r="BG353" s="37"/>
      <c r="BH353" s="44"/>
      <c r="BI353" s="75"/>
      <c r="BJ353" s="76"/>
      <c r="BK353" s="67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</row>
    <row r="354" spans="1:73" x14ac:dyDescent="0.2">
      <c r="A354" s="42"/>
      <c r="B354" s="43"/>
      <c r="C354" s="36"/>
      <c r="D354" s="36"/>
      <c r="E354" s="44"/>
      <c r="F354" s="44"/>
      <c r="G354" s="44"/>
      <c r="H354" s="76"/>
      <c r="I354" s="36"/>
      <c r="J354" s="36"/>
      <c r="K354" s="44"/>
      <c r="L354" s="37"/>
      <c r="M354" s="37"/>
      <c r="N354" s="37"/>
      <c r="O354" s="37"/>
      <c r="P354" s="37"/>
      <c r="Q354" s="37"/>
      <c r="R354" s="36"/>
      <c r="S354" s="36"/>
      <c r="T354" s="36"/>
      <c r="U354" s="36"/>
      <c r="V354" s="36"/>
      <c r="W354" s="36"/>
      <c r="X354" s="44"/>
      <c r="Y354" s="67"/>
      <c r="Z354" s="67"/>
      <c r="AA354" s="67"/>
      <c r="AB354" s="67"/>
      <c r="AC354" s="67"/>
      <c r="AD354" s="37"/>
      <c r="AE354" s="37"/>
      <c r="AF354" s="37"/>
      <c r="AG354" s="37"/>
      <c r="AH354" s="37"/>
      <c r="AI354" s="37"/>
      <c r="AJ354" s="67"/>
      <c r="AK354" s="67"/>
      <c r="AL354" s="37"/>
      <c r="AM354" s="37"/>
      <c r="AN354" s="37"/>
      <c r="AO354" s="37"/>
      <c r="AP354" s="37"/>
      <c r="AQ354" s="67"/>
      <c r="AR354" s="67"/>
      <c r="AS354" s="44"/>
      <c r="AT354" s="75"/>
      <c r="AU354" s="36"/>
      <c r="AV354" s="36"/>
      <c r="AW354" s="44"/>
      <c r="AX354" s="36"/>
      <c r="AY354" s="75"/>
      <c r="AZ354" s="36"/>
      <c r="BA354" s="36"/>
      <c r="BB354" s="44"/>
      <c r="BC354" s="37"/>
      <c r="BD354" s="37"/>
      <c r="BE354" s="37"/>
      <c r="BF354" s="37"/>
      <c r="BG354" s="37"/>
      <c r="BH354" s="44"/>
      <c r="BI354" s="75"/>
      <c r="BJ354" s="76"/>
      <c r="BK354" s="67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</row>
    <row r="355" spans="1:73" x14ac:dyDescent="0.2">
      <c r="A355" s="42"/>
      <c r="B355" s="43"/>
      <c r="C355" s="36"/>
      <c r="D355" s="36"/>
      <c r="E355" s="44"/>
      <c r="F355" s="44"/>
      <c r="G355" s="44"/>
      <c r="H355" s="76"/>
      <c r="I355" s="36"/>
      <c r="J355" s="36"/>
      <c r="K355" s="44"/>
      <c r="L355" s="37"/>
      <c r="M355" s="37"/>
      <c r="N355" s="37"/>
      <c r="O355" s="37"/>
      <c r="P355" s="37"/>
      <c r="Q355" s="37"/>
      <c r="R355" s="36"/>
      <c r="S355" s="36"/>
      <c r="T355" s="36"/>
      <c r="U355" s="36"/>
      <c r="V355" s="36"/>
      <c r="W355" s="36"/>
      <c r="X355" s="44"/>
      <c r="Y355" s="67"/>
      <c r="Z355" s="67"/>
      <c r="AA355" s="67"/>
      <c r="AB355" s="67"/>
      <c r="AC355" s="67"/>
      <c r="AD355" s="37"/>
      <c r="AE355" s="37"/>
      <c r="AF355" s="37"/>
      <c r="AG355" s="37"/>
      <c r="AH355" s="37"/>
      <c r="AI355" s="37"/>
      <c r="AJ355" s="67"/>
      <c r="AK355" s="67"/>
      <c r="AL355" s="37"/>
      <c r="AM355" s="37"/>
      <c r="AN355" s="37"/>
      <c r="AO355" s="37"/>
      <c r="AP355" s="37"/>
      <c r="AQ355" s="67"/>
      <c r="AR355" s="67"/>
      <c r="AS355" s="44"/>
      <c r="AT355" s="75"/>
      <c r="AU355" s="36"/>
      <c r="AV355" s="36"/>
      <c r="AW355" s="44"/>
      <c r="AX355" s="36"/>
      <c r="AY355" s="75"/>
      <c r="AZ355" s="36"/>
      <c r="BA355" s="36"/>
      <c r="BB355" s="44"/>
      <c r="BC355" s="37"/>
      <c r="BD355" s="37"/>
      <c r="BE355" s="37"/>
      <c r="BF355" s="37"/>
      <c r="BG355" s="37"/>
      <c r="BH355" s="44"/>
      <c r="BI355" s="75"/>
      <c r="BJ355" s="76"/>
      <c r="BK355" s="67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</row>
    <row r="356" spans="1:73" x14ac:dyDescent="0.2">
      <c r="A356" s="42"/>
      <c r="B356" s="43"/>
      <c r="C356" s="36"/>
      <c r="D356" s="36"/>
      <c r="E356" s="44"/>
      <c r="F356" s="44"/>
      <c r="G356" s="44"/>
      <c r="H356" s="76"/>
      <c r="I356" s="36"/>
      <c r="J356" s="36"/>
      <c r="K356" s="44"/>
      <c r="L356" s="37"/>
      <c r="M356" s="37"/>
      <c r="N356" s="37"/>
      <c r="O356" s="37"/>
      <c r="P356" s="37"/>
      <c r="Q356" s="37"/>
      <c r="R356" s="36"/>
      <c r="S356" s="36"/>
      <c r="T356" s="36"/>
      <c r="U356" s="36"/>
      <c r="V356" s="36"/>
      <c r="W356" s="36"/>
      <c r="X356" s="44"/>
      <c r="Y356" s="67"/>
      <c r="Z356" s="67"/>
      <c r="AA356" s="67"/>
      <c r="AB356" s="67"/>
      <c r="AC356" s="67"/>
      <c r="AD356" s="37"/>
      <c r="AE356" s="37"/>
      <c r="AF356" s="37"/>
      <c r="AG356" s="37"/>
      <c r="AH356" s="37"/>
      <c r="AI356" s="37"/>
      <c r="AJ356" s="67"/>
      <c r="AK356" s="67"/>
      <c r="AL356" s="37"/>
      <c r="AM356" s="37"/>
      <c r="AN356" s="37"/>
      <c r="AO356" s="37"/>
      <c r="AP356" s="37"/>
      <c r="AQ356" s="67"/>
      <c r="AR356" s="67"/>
      <c r="AS356" s="44"/>
      <c r="AT356" s="75"/>
      <c r="AU356" s="36"/>
      <c r="AV356" s="36"/>
      <c r="AW356" s="44"/>
      <c r="AX356" s="36"/>
      <c r="AY356" s="75"/>
      <c r="AZ356" s="36"/>
      <c r="BA356" s="36"/>
      <c r="BB356" s="44"/>
      <c r="BC356" s="37"/>
      <c r="BD356" s="37"/>
      <c r="BE356" s="37"/>
      <c r="BF356" s="37"/>
      <c r="BG356" s="37"/>
      <c r="BH356" s="44"/>
      <c r="BI356" s="75"/>
      <c r="BJ356" s="76"/>
      <c r="BK356" s="67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</row>
    <row r="357" spans="1:73" x14ac:dyDescent="0.2">
      <c r="A357" s="42"/>
      <c r="B357" s="43"/>
      <c r="C357" s="36"/>
      <c r="D357" s="36"/>
      <c r="E357" s="44"/>
      <c r="F357" s="44"/>
      <c r="G357" s="44"/>
      <c r="H357" s="76"/>
      <c r="I357" s="36"/>
      <c r="J357" s="36"/>
      <c r="K357" s="44"/>
      <c r="L357" s="37"/>
      <c r="M357" s="37"/>
      <c r="N357" s="37"/>
      <c r="O357" s="37"/>
      <c r="P357" s="37"/>
      <c r="Q357" s="37"/>
      <c r="R357" s="36"/>
      <c r="S357" s="36"/>
      <c r="T357" s="36"/>
      <c r="U357" s="36"/>
      <c r="V357" s="36"/>
      <c r="W357" s="36"/>
      <c r="X357" s="44"/>
      <c r="Y357" s="67"/>
      <c r="Z357" s="67"/>
      <c r="AA357" s="67"/>
      <c r="AB357" s="67"/>
      <c r="AC357" s="67"/>
      <c r="AD357" s="37"/>
      <c r="AE357" s="37"/>
      <c r="AF357" s="37"/>
      <c r="AG357" s="37"/>
      <c r="AH357" s="37"/>
      <c r="AI357" s="37"/>
      <c r="AJ357" s="67"/>
      <c r="AK357" s="67"/>
      <c r="AL357" s="37"/>
      <c r="AM357" s="37"/>
      <c r="AN357" s="37"/>
      <c r="AO357" s="37"/>
      <c r="AP357" s="37"/>
      <c r="AQ357" s="67"/>
      <c r="AR357" s="67"/>
      <c r="AS357" s="44"/>
      <c r="AT357" s="75"/>
      <c r="AU357" s="36"/>
      <c r="AV357" s="36"/>
      <c r="AW357" s="44"/>
      <c r="AX357" s="36"/>
      <c r="AY357" s="75"/>
      <c r="AZ357" s="36"/>
      <c r="BA357" s="36"/>
      <c r="BB357" s="44"/>
      <c r="BC357" s="37"/>
      <c r="BD357" s="37"/>
      <c r="BE357" s="37"/>
      <c r="BF357" s="37"/>
      <c r="BG357" s="37"/>
      <c r="BH357" s="44"/>
      <c r="BI357" s="75"/>
      <c r="BJ357" s="76"/>
      <c r="BK357" s="67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</row>
    <row r="358" spans="1:73" x14ac:dyDescent="0.2">
      <c r="A358" s="42"/>
      <c r="B358" s="43"/>
      <c r="C358" s="36"/>
      <c r="D358" s="36"/>
      <c r="E358" s="44"/>
      <c r="F358" s="44"/>
      <c r="G358" s="44"/>
      <c r="H358" s="76"/>
      <c r="I358" s="36"/>
      <c r="J358" s="36"/>
      <c r="K358" s="44"/>
      <c r="L358" s="37"/>
      <c r="M358" s="37"/>
      <c r="N358" s="37"/>
      <c r="O358" s="37"/>
      <c r="P358" s="37"/>
      <c r="Q358" s="37"/>
      <c r="R358" s="36"/>
      <c r="S358" s="36"/>
      <c r="T358" s="36"/>
      <c r="U358" s="36"/>
      <c r="V358" s="36"/>
      <c r="W358" s="36"/>
      <c r="X358" s="44"/>
      <c r="Y358" s="67"/>
      <c r="Z358" s="67"/>
      <c r="AA358" s="67"/>
      <c r="AB358" s="67"/>
      <c r="AC358" s="67"/>
      <c r="AD358" s="37"/>
      <c r="AE358" s="37"/>
      <c r="AF358" s="37"/>
      <c r="AG358" s="37"/>
      <c r="AH358" s="37"/>
      <c r="AI358" s="37"/>
      <c r="AJ358" s="67"/>
      <c r="AK358" s="67"/>
      <c r="AL358" s="37"/>
      <c r="AM358" s="37"/>
      <c r="AN358" s="37"/>
      <c r="AO358" s="37"/>
      <c r="AP358" s="37"/>
      <c r="AQ358" s="67"/>
      <c r="AR358" s="67"/>
      <c r="AS358" s="44"/>
      <c r="AT358" s="75"/>
      <c r="AU358" s="36"/>
      <c r="AV358" s="36"/>
      <c r="AW358" s="44"/>
      <c r="AX358" s="36"/>
      <c r="AY358" s="75"/>
      <c r="AZ358" s="36"/>
      <c r="BA358" s="36"/>
      <c r="BB358" s="44"/>
      <c r="BC358" s="37"/>
      <c r="BD358" s="37"/>
      <c r="BE358" s="37"/>
      <c r="BF358" s="37"/>
      <c r="BG358" s="37"/>
      <c r="BH358" s="44"/>
      <c r="BI358" s="75"/>
      <c r="BJ358" s="76"/>
      <c r="BK358" s="67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</row>
    <row r="359" spans="1:73" x14ac:dyDescent="0.2">
      <c r="A359" s="42"/>
      <c r="B359" s="43"/>
      <c r="C359" s="36"/>
      <c r="D359" s="36"/>
      <c r="E359" s="44"/>
      <c r="F359" s="44"/>
      <c r="G359" s="44"/>
      <c r="H359" s="76"/>
      <c r="I359" s="36"/>
      <c r="J359" s="36"/>
      <c r="K359" s="44"/>
      <c r="L359" s="37"/>
      <c r="M359" s="37"/>
      <c r="N359" s="37"/>
      <c r="O359" s="37"/>
      <c r="P359" s="37"/>
      <c r="Q359" s="37"/>
      <c r="R359" s="36"/>
      <c r="S359" s="36"/>
      <c r="T359" s="36"/>
      <c r="U359" s="36"/>
      <c r="V359" s="36"/>
      <c r="W359" s="36"/>
      <c r="X359" s="44"/>
      <c r="Y359" s="67"/>
      <c r="Z359" s="67"/>
      <c r="AA359" s="67"/>
      <c r="AB359" s="67"/>
      <c r="AC359" s="67"/>
      <c r="AD359" s="37"/>
      <c r="AE359" s="37"/>
      <c r="AF359" s="37"/>
      <c r="AG359" s="37"/>
      <c r="AH359" s="37"/>
      <c r="AI359" s="37"/>
      <c r="AJ359" s="67"/>
      <c r="AK359" s="67"/>
      <c r="AL359" s="37"/>
      <c r="AM359" s="37"/>
      <c r="AN359" s="37"/>
      <c r="AO359" s="37"/>
      <c r="AP359" s="37"/>
      <c r="AQ359" s="67"/>
      <c r="AR359" s="67"/>
      <c r="AS359" s="44"/>
      <c r="AT359" s="75"/>
      <c r="AU359" s="36"/>
      <c r="AV359" s="36"/>
      <c r="AW359" s="44"/>
      <c r="AX359" s="36"/>
      <c r="AY359" s="75"/>
      <c r="AZ359" s="36"/>
      <c r="BA359" s="36"/>
      <c r="BB359" s="44"/>
      <c r="BC359" s="37"/>
      <c r="BD359" s="37"/>
      <c r="BE359" s="37"/>
      <c r="BF359" s="37"/>
      <c r="BG359" s="37"/>
      <c r="BH359" s="44"/>
      <c r="BI359" s="75"/>
      <c r="BJ359" s="76"/>
      <c r="BK359" s="67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</row>
    <row r="360" spans="1:73" x14ac:dyDescent="0.2">
      <c r="A360" s="42"/>
      <c r="B360" s="43"/>
      <c r="C360" s="36"/>
      <c r="D360" s="36"/>
      <c r="E360" s="44"/>
      <c r="F360" s="44"/>
      <c r="G360" s="44"/>
      <c r="H360" s="76"/>
      <c r="I360" s="36"/>
      <c r="J360" s="36"/>
      <c r="K360" s="44"/>
      <c r="L360" s="37"/>
      <c r="M360" s="37"/>
      <c r="N360" s="37"/>
      <c r="O360" s="37"/>
      <c r="P360" s="37"/>
      <c r="Q360" s="37"/>
      <c r="R360" s="36"/>
      <c r="S360" s="36"/>
      <c r="T360" s="36"/>
      <c r="U360" s="36"/>
      <c r="V360" s="36"/>
      <c r="W360" s="36"/>
      <c r="X360" s="44"/>
      <c r="Y360" s="67"/>
      <c r="Z360" s="67"/>
      <c r="AA360" s="67"/>
      <c r="AB360" s="67"/>
      <c r="AC360" s="67"/>
      <c r="AD360" s="37"/>
      <c r="AE360" s="37"/>
      <c r="AF360" s="37"/>
      <c r="AG360" s="37"/>
      <c r="AH360" s="37"/>
      <c r="AI360" s="37"/>
      <c r="AJ360" s="67"/>
      <c r="AK360" s="67"/>
      <c r="AL360" s="37"/>
      <c r="AM360" s="37"/>
      <c r="AN360" s="37"/>
      <c r="AO360" s="37"/>
      <c r="AP360" s="37"/>
      <c r="AQ360" s="67"/>
      <c r="AR360" s="67"/>
      <c r="AS360" s="44"/>
      <c r="AT360" s="75"/>
      <c r="AU360" s="36"/>
      <c r="AV360" s="36"/>
      <c r="AW360" s="44"/>
      <c r="AX360" s="36"/>
      <c r="AY360" s="75"/>
      <c r="AZ360" s="36"/>
      <c r="BA360" s="36"/>
      <c r="BB360" s="44"/>
      <c r="BC360" s="37"/>
      <c r="BD360" s="37"/>
      <c r="BE360" s="37"/>
      <c r="BF360" s="37"/>
      <c r="BG360" s="37"/>
      <c r="BH360" s="44"/>
      <c r="BI360" s="75"/>
      <c r="BJ360" s="76"/>
      <c r="BK360" s="67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</row>
    <row r="361" spans="1:73" x14ac:dyDescent="0.2">
      <c r="A361" s="42"/>
      <c r="B361" s="43"/>
      <c r="C361" s="36"/>
      <c r="D361" s="36"/>
      <c r="E361" s="44"/>
      <c r="F361" s="44"/>
      <c r="G361" s="44"/>
      <c r="H361" s="76"/>
      <c r="I361" s="36"/>
      <c r="J361" s="36"/>
      <c r="K361" s="44"/>
      <c r="L361" s="37"/>
      <c r="M361" s="37"/>
      <c r="N361" s="37"/>
      <c r="O361" s="37"/>
      <c r="P361" s="37"/>
      <c r="Q361" s="37"/>
      <c r="R361" s="36"/>
      <c r="S361" s="36"/>
      <c r="T361" s="36"/>
      <c r="U361" s="36"/>
      <c r="V361" s="36"/>
      <c r="W361" s="36"/>
      <c r="X361" s="44"/>
      <c r="Y361" s="67"/>
      <c r="Z361" s="67"/>
      <c r="AA361" s="67"/>
      <c r="AB361" s="67"/>
      <c r="AC361" s="67"/>
      <c r="AD361" s="37"/>
      <c r="AE361" s="37"/>
      <c r="AF361" s="37"/>
      <c r="AG361" s="37"/>
      <c r="AH361" s="37"/>
      <c r="AI361" s="37"/>
      <c r="AJ361" s="67"/>
      <c r="AK361" s="67"/>
      <c r="AL361" s="37"/>
      <c r="AM361" s="37"/>
      <c r="AN361" s="37"/>
      <c r="AO361" s="37"/>
      <c r="AP361" s="37"/>
      <c r="AQ361" s="67"/>
      <c r="AR361" s="67"/>
      <c r="AS361" s="44"/>
      <c r="AT361" s="75"/>
      <c r="AU361" s="36"/>
      <c r="AV361" s="36"/>
      <c r="AW361" s="44"/>
      <c r="AX361" s="36"/>
      <c r="AY361" s="75"/>
      <c r="AZ361" s="36"/>
      <c r="BA361" s="36"/>
      <c r="BB361" s="44"/>
      <c r="BC361" s="37"/>
      <c r="BD361" s="37"/>
      <c r="BE361" s="37"/>
      <c r="BF361" s="37"/>
      <c r="BG361" s="37"/>
      <c r="BH361" s="44"/>
      <c r="BI361" s="75"/>
      <c r="BJ361" s="76"/>
      <c r="BK361" s="67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</row>
    <row r="362" spans="1:73" x14ac:dyDescent="0.2">
      <c r="A362" s="42"/>
      <c r="B362" s="43"/>
      <c r="C362" s="36"/>
      <c r="D362" s="36"/>
      <c r="E362" s="44"/>
      <c r="F362" s="44"/>
      <c r="G362" s="44"/>
      <c r="H362" s="76"/>
      <c r="I362" s="36"/>
      <c r="J362" s="36"/>
      <c r="K362" s="44"/>
      <c r="L362" s="37"/>
      <c r="M362" s="37"/>
      <c r="N362" s="37"/>
      <c r="O362" s="37"/>
      <c r="P362" s="37"/>
      <c r="Q362" s="37"/>
      <c r="R362" s="36"/>
      <c r="S362" s="36"/>
      <c r="T362" s="36"/>
      <c r="U362" s="36"/>
      <c r="V362" s="36"/>
      <c r="W362" s="36"/>
      <c r="X362" s="44"/>
      <c r="Y362" s="67"/>
      <c r="Z362" s="67"/>
      <c r="AA362" s="67"/>
      <c r="AB362" s="67"/>
      <c r="AC362" s="67"/>
      <c r="AD362" s="37"/>
      <c r="AE362" s="37"/>
      <c r="AF362" s="37"/>
      <c r="AG362" s="37"/>
      <c r="AH362" s="37"/>
      <c r="AI362" s="37"/>
      <c r="AJ362" s="67"/>
      <c r="AK362" s="67"/>
      <c r="AL362" s="37"/>
      <c r="AM362" s="37"/>
      <c r="AN362" s="37"/>
      <c r="AO362" s="37"/>
      <c r="AP362" s="37"/>
      <c r="AQ362" s="67"/>
      <c r="AR362" s="67"/>
      <c r="AS362" s="44"/>
      <c r="AT362" s="75"/>
      <c r="AU362" s="36"/>
      <c r="AV362" s="36"/>
      <c r="AW362" s="44"/>
      <c r="AX362" s="36"/>
      <c r="AY362" s="75"/>
      <c r="AZ362" s="36"/>
      <c r="BA362" s="36"/>
      <c r="BB362" s="44"/>
      <c r="BC362" s="37"/>
      <c r="BD362" s="37"/>
      <c r="BE362" s="37"/>
      <c r="BF362" s="37"/>
      <c r="BG362" s="37"/>
      <c r="BH362" s="44"/>
      <c r="BI362" s="75"/>
      <c r="BJ362" s="76"/>
      <c r="BK362" s="67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</row>
    <row r="363" spans="1:73" x14ac:dyDescent="0.2">
      <c r="A363" s="42"/>
      <c r="B363" s="43"/>
      <c r="C363" s="36"/>
      <c r="D363" s="36"/>
      <c r="E363" s="44"/>
      <c r="F363" s="44"/>
      <c r="G363" s="44"/>
      <c r="H363" s="76"/>
      <c r="I363" s="36"/>
      <c r="J363" s="36"/>
      <c r="K363" s="44"/>
      <c r="L363" s="37"/>
      <c r="M363" s="37"/>
      <c r="N363" s="37"/>
      <c r="O363" s="37"/>
      <c r="P363" s="37"/>
      <c r="Q363" s="37"/>
      <c r="R363" s="36"/>
      <c r="S363" s="36"/>
      <c r="T363" s="36"/>
      <c r="U363" s="36"/>
      <c r="V363" s="36"/>
      <c r="W363" s="36"/>
      <c r="X363" s="44"/>
      <c r="Y363" s="67"/>
      <c r="Z363" s="67"/>
      <c r="AA363" s="67"/>
      <c r="AB363" s="67"/>
      <c r="AC363" s="67"/>
      <c r="AD363" s="37"/>
      <c r="AE363" s="37"/>
      <c r="AF363" s="37"/>
      <c r="AG363" s="37"/>
      <c r="AH363" s="37"/>
      <c r="AI363" s="37"/>
      <c r="AJ363" s="67"/>
      <c r="AK363" s="67"/>
      <c r="AL363" s="37"/>
      <c r="AM363" s="37"/>
      <c r="AN363" s="37"/>
      <c r="AO363" s="37"/>
      <c r="AP363" s="37"/>
      <c r="AQ363" s="67"/>
      <c r="AR363" s="67"/>
      <c r="AS363" s="44"/>
      <c r="AT363" s="75"/>
      <c r="AU363" s="36"/>
      <c r="AV363" s="36"/>
      <c r="AW363" s="44"/>
      <c r="AX363" s="36"/>
      <c r="AY363" s="75"/>
      <c r="AZ363" s="36"/>
      <c r="BA363" s="36"/>
      <c r="BB363" s="44"/>
      <c r="BC363" s="37"/>
      <c r="BD363" s="37"/>
      <c r="BE363" s="37"/>
      <c r="BF363" s="37"/>
      <c r="BG363" s="37"/>
      <c r="BH363" s="44"/>
      <c r="BI363" s="75"/>
      <c r="BJ363" s="76"/>
      <c r="BK363" s="67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</row>
    <row r="364" spans="1:73" x14ac:dyDescent="0.2">
      <c r="A364" s="42"/>
      <c r="B364" s="43"/>
      <c r="C364" s="36"/>
      <c r="D364" s="36"/>
      <c r="E364" s="44"/>
      <c r="F364" s="44"/>
      <c r="G364" s="44"/>
      <c r="H364" s="76"/>
      <c r="I364" s="36"/>
      <c r="J364" s="36"/>
      <c r="K364" s="44"/>
      <c r="L364" s="37"/>
      <c r="M364" s="37"/>
      <c r="N364" s="37"/>
      <c r="O364" s="37"/>
      <c r="P364" s="37"/>
      <c r="Q364" s="37"/>
      <c r="R364" s="36"/>
      <c r="S364" s="36"/>
      <c r="T364" s="36"/>
      <c r="U364" s="36"/>
      <c r="V364" s="36"/>
      <c r="W364" s="36"/>
      <c r="X364" s="44"/>
      <c r="Y364" s="67"/>
      <c r="Z364" s="67"/>
      <c r="AA364" s="67"/>
      <c r="AB364" s="67"/>
      <c r="AC364" s="67"/>
      <c r="AD364" s="37"/>
      <c r="AE364" s="37"/>
      <c r="AF364" s="37"/>
      <c r="AG364" s="37"/>
      <c r="AH364" s="37"/>
      <c r="AI364" s="37"/>
      <c r="AJ364" s="67"/>
      <c r="AK364" s="67"/>
      <c r="AL364" s="37"/>
      <c r="AM364" s="37"/>
      <c r="AN364" s="37"/>
      <c r="AO364" s="37"/>
      <c r="AP364" s="37"/>
      <c r="AQ364" s="67"/>
      <c r="AR364" s="67"/>
      <c r="AS364" s="44"/>
      <c r="AT364" s="75"/>
      <c r="AU364" s="36"/>
      <c r="AV364" s="36"/>
      <c r="AW364" s="44"/>
      <c r="AX364" s="36"/>
      <c r="AY364" s="75"/>
      <c r="AZ364" s="36"/>
      <c r="BA364" s="36"/>
      <c r="BB364" s="44"/>
      <c r="BC364" s="37"/>
      <c r="BD364" s="37"/>
      <c r="BE364" s="37"/>
      <c r="BF364" s="37"/>
      <c r="BG364" s="37"/>
      <c r="BH364" s="44"/>
      <c r="BI364" s="75"/>
      <c r="BJ364" s="76"/>
      <c r="BK364" s="67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</row>
    <row r="365" spans="1:73" x14ac:dyDescent="0.2">
      <c r="A365" s="42"/>
      <c r="B365" s="43"/>
      <c r="C365" s="36"/>
      <c r="D365" s="36"/>
      <c r="E365" s="44"/>
      <c r="F365" s="44"/>
      <c r="G365" s="44"/>
      <c r="H365" s="76"/>
      <c r="I365" s="36"/>
      <c r="J365" s="36"/>
      <c r="K365" s="44"/>
      <c r="L365" s="37"/>
      <c r="M365" s="37"/>
      <c r="N365" s="37"/>
      <c r="O365" s="37"/>
      <c r="P365" s="37"/>
      <c r="Q365" s="37"/>
      <c r="R365" s="36"/>
      <c r="S365" s="36"/>
      <c r="T365" s="36"/>
      <c r="U365" s="36"/>
      <c r="V365" s="36"/>
      <c r="W365" s="36"/>
      <c r="X365" s="44"/>
      <c r="Y365" s="67"/>
      <c r="Z365" s="67"/>
      <c r="AA365" s="67"/>
      <c r="AB365" s="67"/>
      <c r="AC365" s="67"/>
      <c r="AD365" s="37"/>
      <c r="AE365" s="37"/>
      <c r="AF365" s="37"/>
      <c r="AG365" s="37"/>
      <c r="AH365" s="37"/>
      <c r="AI365" s="37"/>
      <c r="AJ365" s="67"/>
      <c r="AK365" s="67"/>
      <c r="AL365" s="37"/>
      <c r="AM365" s="37"/>
      <c r="AN365" s="37"/>
      <c r="AO365" s="37"/>
      <c r="AP365" s="37"/>
      <c r="AQ365" s="67"/>
      <c r="AR365" s="67"/>
      <c r="AS365" s="44"/>
      <c r="AT365" s="75"/>
      <c r="AU365" s="36"/>
      <c r="AV365" s="36"/>
      <c r="AW365" s="44"/>
      <c r="AX365" s="36"/>
      <c r="AY365" s="75"/>
      <c r="AZ365" s="36"/>
      <c r="BA365" s="36"/>
      <c r="BB365" s="44"/>
      <c r="BC365" s="37"/>
      <c r="BD365" s="37"/>
      <c r="BE365" s="37"/>
      <c r="BF365" s="37"/>
      <c r="BG365" s="37"/>
      <c r="BH365" s="44"/>
      <c r="BI365" s="75"/>
      <c r="BJ365" s="76"/>
      <c r="BK365" s="67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</row>
    <row r="366" spans="1:73" x14ac:dyDescent="0.2">
      <c r="A366" s="42"/>
      <c r="B366" s="43"/>
      <c r="C366" s="36"/>
      <c r="D366" s="36"/>
      <c r="E366" s="44"/>
      <c r="F366" s="44"/>
      <c r="G366" s="44"/>
      <c r="H366" s="76"/>
      <c r="I366" s="36"/>
      <c r="J366" s="36"/>
      <c r="K366" s="44"/>
      <c r="L366" s="37"/>
      <c r="M366" s="37"/>
      <c r="N366" s="37"/>
      <c r="O366" s="37"/>
      <c r="P366" s="37"/>
      <c r="Q366" s="37"/>
      <c r="R366" s="36"/>
      <c r="S366" s="36"/>
      <c r="T366" s="36"/>
      <c r="U366" s="36"/>
      <c r="V366" s="36"/>
      <c r="W366" s="36"/>
      <c r="X366" s="44"/>
      <c r="Y366" s="67"/>
      <c r="Z366" s="67"/>
      <c r="AA366" s="67"/>
      <c r="AB366" s="67"/>
      <c r="AC366" s="67"/>
      <c r="AD366" s="37"/>
      <c r="AE366" s="37"/>
      <c r="AF366" s="37"/>
      <c r="AG366" s="37"/>
      <c r="AH366" s="37"/>
      <c r="AI366" s="37"/>
      <c r="AJ366" s="67"/>
      <c r="AK366" s="67"/>
      <c r="AL366" s="37"/>
      <c r="AM366" s="37"/>
      <c r="AN366" s="37"/>
      <c r="AO366" s="37"/>
      <c r="AP366" s="37"/>
      <c r="AQ366" s="67"/>
      <c r="AR366" s="67"/>
      <c r="AS366" s="44"/>
      <c r="AT366" s="75"/>
      <c r="AU366" s="36"/>
      <c r="AV366" s="36"/>
      <c r="AW366" s="44"/>
      <c r="AX366" s="36"/>
      <c r="AY366" s="75"/>
      <c r="AZ366" s="36"/>
      <c r="BA366" s="36"/>
      <c r="BB366" s="44"/>
      <c r="BC366" s="37"/>
      <c r="BD366" s="37"/>
      <c r="BE366" s="37"/>
      <c r="BF366" s="37"/>
      <c r="BG366" s="37"/>
      <c r="BH366" s="44"/>
      <c r="BI366" s="75"/>
      <c r="BJ366" s="76"/>
      <c r="BK366" s="67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</row>
    <row r="367" spans="1:73" x14ac:dyDescent="0.2">
      <c r="A367" s="42"/>
      <c r="B367" s="43"/>
      <c r="C367" s="36"/>
      <c r="D367" s="36"/>
      <c r="E367" s="44"/>
      <c r="F367" s="44"/>
      <c r="G367" s="44"/>
      <c r="H367" s="76"/>
      <c r="I367" s="36"/>
      <c r="J367" s="36"/>
      <c r="K367" s="44"/>
      <c r="L367" s="37"/>
      <c r="M367" s="37"/>
      <c r="N367" s="37"/>
      <c r="O367" s="37"/>
      <c r="P367" s="37"/>
      <c r="Q367" s="37"/>
      <c r="R367" s="36"/>
      <c r="S367" s="36"/>
      <c r="T367" s="36"/>
      <c r="U367" s="36"/>
      <c r="V367" s="36"/>
      <c r="W367" s="36"/>
      <c r="X367" s="44"/>
      <c r="Y367" s="67"/>
      <c r="Z367" s="67"/>
      <c r="AA367" s="67"/>
      <c r="AB367" s="67"/>
      <c r="AC367" s="67"/>
      <c r="AD367" s="37"/>
      <c r="AE367" s="37"/>
      <c r="AF367" s="37"/>
      <c r="AG367" s="37"/>
      <c r="AH367" s="37"/>
      <c r="AI367" s="37"/>
      <c r="AJ367" s="67"/>
      <c r="AK367" s="67"/>
      <c r="AL367" s="37"/>
      <c r="AM367" s="37"/>
      <c r="AN367" s="37"/>
      <c r="AO367" s="37"/>
      <c r="AP367" s="37"/>
      <c r="AQ367" s="67"/>
      <c r="AR367" s="67"/>
      <c r="AS367" s="44"/>
      <c r="AT367" s="75"/>
      <c r="AU367" s="36"/>
      <c r="AV367" s="36"/>
      <c r="AW367" s="44"/>
      <c r="AX367" s="36"/>
      <c r="AY367" s="75"/>
      <c r="AZ367" s="36"/>
      <c r="BA367" s="36"/>
      <c r="BB367" s="44"/>
      <c r="BC367" s="37"/>
      <c r="BD367" s="37"/>
      <c r="BE367" s="37"/>
      <c r="BF367" s="37"/>
      <c r="BG367" s="37"/>
      <c r="BH367" s="44"/>
      <c r="BI367" s="75"/>
      <c r="BJ367" s="76"/>
      <c r="BK367" s="67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</row>
    <row r="368" spans="1:73" x14ac:dyDescent="0.2">
      <c r="A368" s="42"/>
      <c r="B368" s="43"/>
      <c r="C368" s="36"/>
      <c r="D368" s="36"/>
      <c r="E368" s="44"/>
      <c r="F368" s="44"/>
      <c r="G368" s="44"/>
      <c r="H368" s="76"/>
      <c r="I368" s="36"/>
      <c r="J368" s="36"/>
      <c r="K368" s="44"/>
      <c r="L368" s="37"/>
      <c r="M368" s="37"/>
      <c r="N368" s="37"/>
      <c r="O368" s="37"/>
      <c r="P368" s="37"/>
      <c r="Q368" s="37"/>
      <c r="R368" s="36"/>
      <c r="S368" s="36"/>
      <c r="T368" s="36"/>
      <c r="U368" s="36"/>
      <c r="V368" s="36"/>
      <c r="W368" s="36"/>
      <c r="X368" s="44"/>
      <c r="Y368" s="67"/>
      <c r="Z368" s="67"/>
      <c r="AA368" s="67"/>
      <c r="AB368" s="67"/>
      <c r="AC368" s="67"/>
      <c r="AD368" s="37"/>
      <c r="AE368" s="37"/>
      <c r="AF368" s="37"/>
      <c r="AG368" s="37"/>
      <c r="AH368" s="37"/>
      <c r="AI368" s="37"/>
      <c r="AJ368" s="67"/>
      <c r="AK368" s="67"/>
      <c r="AL368" s="37"/>
      <c r="AM368" s="37"/>
      <c r="AN368" s="37"/>
      <c r="AO368" s="37"/>
      <c r="AP368" s="37"/>
      <c r="AQ368" s="67"/>
      <c r="AR368" s="67"/>
      <c r="AS368" s="44"/>
      <c r="AT368" s="75"/>
      <c r="AU368" s="36"/>
      <c r="AV368" s="36"/>
      <c r="AW368" s="44"/>
      <c r="AX368" s="36"/>
      <c r="AY368" s="75"/>
      <c r="AZ368" s="36"/>
      <c r="BA368" s="36"/>
      <c r="BB368" s="44"/>
      <c r="BC368" s="37"/>
      <c r="BD368" s="37"/>
      <c r="BE368" s="37"/>
      <c r="BF368" s="37"/>
      <c r="BG368" s="37"/>
      <c r="BH368" s="44"/>
      <c r="BI368" s="75"/>
      <c r="BJ368" s="76"/>
      <c r="BK368" s="67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</row>
    <row r="369" spans="1:73" x14ac:dyDescent="0.2">
      <c r="A369" s="42"/>
      <c r="B369" s="43"/>
      <c r="C369" s="36"/>
      <c r="D369" s="36"/>
      <c r="E369" s="44"/>
      <c r="F369" s="44"/>
      <c r="G369" s="44"/>
      <c r="H369" s="76"/>
      <c r="I369" s="36"/>
      <c r="J369" s="36"/>
      <c r="K369" s="44"/>
      <c r="L369" s="37"/>
      <c r="M369" s="37"/>
      <c r="N369" s="37"/>
      <c r="O369" s="37"/>
      <c r="P369" s="37"/>
      <c r="Q369" s="37"/>
      <c r="R369" s="36"/>
      <c r="S369" s="36"/>
      <c r="T369" s="36"/>
      <c r="U369" s="36"/>
      <c r="V369" s="36"/>
      <c r="W369" s="36"/>
      <c r="X369" s="44"/>
      <c r="Y369" s="67"/>
      <c r="Z369" s="67"/>
      <c r="AA369" s="67"/>
      <c r="AB369" s="67"/>
      <c r="AC369" s="67"/>
      <c r="AD369" s="37"/>
      <c r="AE369" s="37"/>
      <c r="AF369" s="37"/>
      <c r="AG369" s="37"/>
      <c r="AH369" s="37"/>
      <c r="AI369" s="37"/>
      <c r="AJ369" s="67"/>
      <c r="AK369" s="67"/>
      <c r="AL369" s="37"/>
      <c r="AM369" s="37"/>
      <c r="AN369" s="37"/>
      <c r="AO369" s="37"/>
      <c r="AP369" s="37"/>
      <c r="AQ369" s="67"/>
      <c r="AR369" s="67"/>
      <c r="AS369" s="44"/>
      <c r="AT369" s="75"/>
      <c r="AU369" s="36"/>
      <c r="AV369" s="36"/>
      <c r="AW369" s="44"/>
      <c r="AX369" s="36"/>
      <c r="AY369" s="75"/>
      <c r="AZ369" s="36"/>
      <c r="BA369" s="36"/>
      <c r="BB369" s="44"/>
      <c r="BC369" s="37"/>
      <c r="BD369" s="37"/>
      <c r="BE369" s="37"/>
      <c r="BF369" s="37"/>
      <c r="BG369" s="37"/>
      <c r="BH369" s="44"/>
      <c r="BI369" s="75"/>
      <c r="BJ369" s="76"/>
      <c r="BK369" s="67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</row>
    <row r="370" spans="1:73" x14ac:dyDescent="0.2">
      <c r="A370" s="42"/>
      <c r="B370" s="43"/>
      <c r="C370" s="36"/>
      <c r="D370" s="36"/>
      <c r="E370" s="44"/>
      <c r="F370" s="44"/>
      <c r="G370" s="44"/>
      <c r="H370" s="76"/>
      <c r="I370" s="36"/>
      <c r="J370" s="36"/>
      <c r="K370" s="44"/>
      <c r="L370" s="37"/>
      <c r="M370" s="37"/>
      <c r="N370" s="37"/>
      <c r="O370" s="37"/>
      <c r="P370" s="37"/>
      <c r="Q370" s="37"/>
      <c r="R370" s="36"/>
      <c r="S370" s="36"/>
      <c r="T370" s="36"/>
      <c r="U370" s="36"/>
      <c r="V370" s="36"/>
      <c r="W370" s="36"/>
      <c r="X370" s="44"/>
      <c r="Y370" s="67"/>
      <c r="Z370" s="67"/>
      <c r="AA370" s="67"/>
      <c r="AB370" s="67"/>
      <c r="AC370" s="67"/>
      <c r="AD370" s="37"/>
      <c r="AE370" s="37"/>
      <c r="AF370" s="37"/>
      <c r="AG370" s="37"/>
      <c r="AH370" s="37"/>
      <c r="AI370" s="37"/>
      <c r="AJ370" s="67"/>
      <c r="AK370" s="67"/>
      <c r="AL370" s="37"/>
      <c r="AM370" s="37"/>
      <c r="AN370" s="37"/>
      <c r="AO370" s="37"/>
      <c r="AP370" s="37"/>
      <c r="AQ370" s="67"/>
      <c r="AR370" s="67"/>
      <c r="AS370" s="44"/>
      <c r="AT370" s="75"/>
      <c r="AU370" s="36"/>
      <c r="AV370" s="36"/>
      <c r="AW370" s="44"/>
      <c r="AX370" s="36"/>
      <c r="AY370" s="75"/>
      <c r="AZ370" s="36"/>
      <c r="BA370" s="36"/>
      <c r="BB370" s="44"/>
      <c r="BC370" s="37"/>
      <c r="BD370" s="37"/>
      <c r="BE370" s="37"/>
      <c r="BF370" s="37"/>
      <c r="BG370" s="37"/>
      <c r="BH370" s="44"/>
      <c r="BI370" s="75"/>
      <c r="BJ370" s="76"/>
      <c r="BK370" s="67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</row>
    <row r="371" spans="1:73" x14ac:dyDescent="0.2">
      <c r="A371" s="42"/>
      <c r="B371" s="43"/>
      <c r="C371" s="36"/>
      <c r="D371" s="36"/>
      <c r="E371" s="44"/>
      <c r="F371" s="44"/>
      <c r="G371" s="44"/>
      <c r="H371" s="76"/>
      <c r="I371" s="36"/>
      <c r="J371" s="36"/>
      <c r="K371" s="44"/>
      <c r="L371" s="37"/>
      <c r="M371" s="37"/>
      <c r="N371" s="37"/>
      <c r="O371" s="37"/>
      <c r="P371" s="37"/>
      <c r="Q371" s="37"/>
      <c r="R371" s="36"/>
      <c r="S371" s="36"/>
      <c r="T371" s="36"/>
      <c r="U371" s="36"/>
      <c r="V371" s="36"/>
      <c r="W371" s="36"/>
      <c r="X371" s="44"/>
      <c r="Y371" s="67"/>
      <c r="Z371" s="67"/>
      <c r="AA371" s="67"/>
      <c r="AB371" s="67"/>
      <c r="AC371" s="67"/>
      <c r="AD371" s="37"/>
      <c r="AE371" s="37"/>
      <c r="AF371" s="37"/>
      <c r="AG371" s="37"/>
      <c r="AH371" s="37"/>
      <c r="AI371" s="37"/>
      <c r="AJ371" s="67"/>
      <c r="AK371" s="67"/>
      <c r="AL371" s="37"/>
      <c r="AM371" s="37"/>
      <c r="AN371" s="37"/>
      <c r="AO371" s="37"/>
      <c r="AP371" s="37"/>
      <c r="AQ371" s="67"/>
      <c r="AR371" s="67"/>
      <c r="AS371" s="44"/>
      <c r="AT371" s="75"/>
      <c r="AU371" s="36"/>
      <c r="AV371" s="36"/>
      <c r="AW371" s="44"/>
      <c r="AX371" s="36"/>
      <c r="AY371" s="75"/>
      <c r="AZ371" s="36"/>
      <c r="BA371" s="36"/>
      <c r="BB371" s="44"/>
      <c r="BC371" s="37"/>
      <c r="BD371" s="37"/>
      <c r="BE371" s="37"/>
      <c r="BF371" s="37"/>
      <c r="BG371" s="37"/>
      <c r="BH371" s="44"/>
      <c r="BI371" s="75"/>
      <c r="BJ371" s="76"/>
      <c r="BK371" s="67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</row>
    <row r="372" spans="1:73" x14ac:dyDescent="0.2">
      <c r="A372" s="42"/>
      <c r="B372" s="43"/>
      <c r="C372" s="36"/>
      <c r="D372" s="36"/>
      <c r="E372" s="44"/>
      <c r="F372" s="44"/>
      <c r="G372" s="44"/>
      <c r="H372" s="76"/>
      <c r="I372" s="36"/>
      <c r="J372" s="36"/>
      <c r="K372" s="44"/>
      <c r="L372" s="37"/>
      <c r="M372" s="37"/>
      <c r="N372" s="37"/>
      <c r="O372" s="37"/>
      <c r="P372" s="37"/>
      <c r="Q372" s="37"/>
      <c r="R372" s="36"/>
      <c r="S372" s="36"/>
      <c r="T372" s="36"/>
      <c r="U372" s="36"/>
      <c r="V372" s="36"/>
      <c r="W372" s="36"/>
      <c r="X372" s="44"/>
      <c r="Y372" s="67"/>
      <c r="Z372" s="67"/>
      <c r="AA372" s="67"/>
      <c r="AB372" s="67"/>
      <c r="AC372" s="67"/>
      <c r="AD372" s="37"/>
      <c r="AE372" s="37"/>
      <c r="AF372" s="37"/>
      <c r="AG372" s="37"/>
      <c r="AH372" s="37"/>
      <c r="AI372" s="37"/>
      <c r="AJ372" s="67"/>
      <c r="AK372" s="67"/>
      <c r="AL372" s="37"/>
      <c r="AM372" s="37"/>
      <c r="AN372" s="37"/>
      <c r="AO372" s="37"/>
      <c r="AP372" s="37"/>
      <c r="AQ372" s="67"/>
      <c r="AR372" s="67"/>
      <c r="AS372" s="44"/>
      <c r="AT372" s="75"/>
      <c r="AU372" s="36"/>
      <c r="AV372" s="36"/>
      <c r="AW372" s="44"/>
      <c r="AX372" s="36"/>
      <c r="AY372" s="75"/>
      <c r="AZ372" s="36"/>
      <c r="BA372" s="36"/>
      <c r="BB372" s="44"/>
      <c r="BC372" s="37"/>
      <c r="BD372" s="37"/>
      <c r="BE372" s="37"/>
      <c r="BF372" s="37"/>
      <c r="BG372" s="37"/>
      <c r="BH372" s="44"/>
      <c r="BI372" s="75"/>
      <c r="BJ372" s="76"/>
      <c r="BK372" s="67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</row>
    <row r="373" spans="1:73" x14ac:dyDescent="0.2">
      <c r="A373" s="42"/>
      <c r="B373" s="43"/>
      <c r="C373" s="36"/>
      <c r="D373" s="36"/>
      <c r="E373" s="44"/>
      <c r="F373" s="44"/>
      <c r="G373" s="44"/>
      <c r="H373" s="76"/>
      <c r="I373" s="36"/>
      <c r="J373" s="36"/>
      <c r="K373" s="44"/>
      <c r="L373" s="37"/>
      <c r="M373" s="37"/>
      <c r="N373" s="37"/>
      <c r="O373" s="37"/>
      <c r="P373" s="37"/>
      <c r="Q373" s="37"/>
      <c r="R373" s="36"/>
      <c r="S373" s="36"/>
      <c r="T373" s="36"/>
      <c r="U373" s="36"/>
      <c r="V373" s="36"/>
      <c r="W373" s="36"/>
      <c r="X373" s="44"/>
      <c r="Y373" s="67"/>
      <c r="Z373" s="67"/>
      <c r="AA373" s="67"/>
      <c r="AB373" s="67"/>
      <c r="AC373" s="67"/>
      <c r="AD373" s="37"/>
      <c r="AE373" s="37"/>
      <c r="AF373" s="37"/>
      <c r="AG373" s="37"/>
      <c r="AH373" s="37"/>
      <c r="AI373" s="37"/>
      <c r="AJ373" s="67"/>
      <c r="AK373" s="67"/>
      <c r="AL373" s="37"/>
      <c r="AM373" s="37"/>
      <c r="AN373" s="37"/>
      <c r="AO373" s="37"/>
      <c r="AP373" s="37"/>
      <c r="AQ373" s="67"/>
      <c r="AR373" s="67"/>
      <c r="AS373" s="44"/>
      <c r="AT373" s="75"/>
      <c r="AU373" s="36"/>
      <c r="AV373" s="36"/>
      <c r="AW373" s="44"/>
      <c r="AX373" s="36"/>
      <c r="AY373" s="75"/>
      <c r="AZ373" s="36"/>
      <c r="BA373" s="36"/>
      <c r="BB373" s="44"/>
      <c r="BC373" s="37"/>
      <c r="BD373" s="37"/>
      <c r="BE373" s="37"/>
      <c r="BF373" s="37"/>
      <c r="BG373" s="37"/>
      <c r="BH373" s="44"/>
      <c r="BI373" s="75"/>
      <c r="BJ373" s="76"/>
      <c r="BK373" s="67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</row>
    <row r="374" spans="1:73" x14ac:dyDescent="0.2">
      <c r="A374" s="42"/>
      <c r="B374" s="43"/>
      <c r="C374" s="36"/>
      <c r="D374" s="36"/>
      <c r="E374" s="44"/>
      <c r="F374" s="44"/>
      <c r="G374" s="44"/>
      <c r="H374" s="76"/>
      <c r="I374" s="36"/>
      <c r="J374" s="36"/>
      <c r="K374" s="44"/>
      <c r="L374" s="37"/>
      <c r="M374" s="37"/>
      <c r="N374" s="37"/>
      <c r="O374" s="37"/>
      <c r="P374" s="37"/>
      <c r="Q374" s="37"/>
      <c r="R374" s="36"/>
      <c r="S374" s="36"/>
      <c r="T374" s="36"/>
      <c r="U374" s="36"/>
      <c r="V374" s="36"/>
      <c r="W374" s="36"/>
      <c r="X374" s="44"/>
      <c r="Y374" s="67"/>
      <c r="Z374" s="67"/>
      <c r="AA374" s="67"/>
      <c r="AB374" s="67"/>
      <c r="AC374" s="67"/>
      <c r="AD374" s="37"/>
      <c r="AE374" s="37"/>
      <c r="AF374" s="37"/>
      <c r="AG374" s="37"/>
      <c r="AH374" s="37"/>
      <c r="AI374" s="37"/>
      <c r="AJ374" s="67"/>
      <c r="AK374" s="67"/>
      <c r="AL374" s="37"/>
      <c r="AM374" s="37"/>
      <c r="AN374" s="37"/>
      <c r="AO374" s="37"/>
      <c r="AP374" s="37"/>
      <c r="AQ374" s="67"/>
      <c r="AR374" s="67"/>
      <c r="AS374" s="44"/>
      <c r="AT374" s="75"/>
      <c r="AU374" s="36"/>
      <c r="AV374" s="36"/>
      <c r="AW374" s="44"/>
      <c r="AX374" s="36"/>
      <c r="AY374" s="75"/>
      <c r="AZ374" s="36"/>
      <c r="BA374" s="36"/>
      <c r="BB374" s="44"/>
      <c r="BC374" s="37"/>
      <c r="BD374" s="37"/>
      <c r="BE374" s="37"/>
      <c r="BF374" s="37"/>
      <c r="BG374" s="37"/>
      <c r="BH374" s="44"/>
      <c r="BI374" s="75"/>
      <c r="BJ374" s="76"/>
      <c r="BK374" s="67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</row>
    <row r="375" spans="1:73" x14ac:dyDescent="0.2">
      <c r="A375" s="42"/>
      <c r="B375" s="43"/>
      <c r="C375" s="36"/>
      <c r="D375" s="36"/>
      <c r="E375" s="44"/>
      <c r="F375" s="44"/>
      <c r="G375" s="44"/>
      <c r="H375" s="76"/>
      <c r="I375" s="36"/>
      <c r="J375" s="36"/>
      <c r="K375" s="44"/>
      <c r="L375" s="37"/>
      <c r="M375" s="37"/>
      <c r="N375" s="37"/>
      <c r="O375" s="37"/>
      <c r="P375" s="37"/>
      <c r="Q375" s="37"/>
      <c r="R375" s="36"/>
      <c r="S375" s="36"/>
      <c r="T375" s="36"/>
      <c r="U375" s="36"/>
      <c r="V375" s="36"/>
      <c r="W375" s="36"/>
      <c r="X375" s="44"/>
      <c r="Y375" s="67"/>
      <c r="Z375" s="67"/>
      <c r="AA375" s="67"/>
      <c r="AB375" s="67"/>
      <c r="AC375" s="67"/>
      <c r="AD375" s="37"/>
      <c r="AE375" s="37"/>
      <c r="AF375" s="37"/>
      <c r="AG375" s="37"/>
      <c r="AH375" s="37"/>
      <c r="AI375" s="37"/>
      <c r="AJ375" s="67"/>
      <c r="AK375" s="67"/>
      <c r="AL375" s="37"/>
      <c r="AM375" s="37"/>
      <c r="AN375" s="37"/>
      <c r="AO375" s="37"/>
      <c r="AP375" s="37"/>
      <c r="AQ375" s="67"/>
      <c r="AR375" s="67"/>
      <c r="AS375" s="44"/>
      <c r="AT375" s="75"/>
      <c r="AU375" s="36"/>
      <c r="AV375" s="36"/>
      <c r="AW375" s="44"/>
      <c r="AX375" s="36"/>
      <c r="AY375" s="75"/>
      <c r="AZ375" s="36"/>
      <c r="BA375" s="36"/>
      <c r="BB375" s="44"/>
      <c r="BC375" s="37"/>
      <c r="BD375" s="37"/>
      <c r="BE375" s="37"/>
      <c r="BF375" s="37"/>
      <c r="BG375" s="37"/>
      <c r="BH375" s="44"/>
      <c r="BI375" s="75"/>
      <c r="BJ375" s="76"/>
      <c r="BK375" s="67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</row>
    <row r="376" spans="1:73" x14ac:dyDescent="0.2">
      <c r="A376" s="42"/>
      <c r="B376" s="43"/>
      <c r="C376" s="36"/>
      <c r="D376" s="36"/>
      <c r="E376" s="44"/>
      <c r="F376" s="44"/>
      <c r="G376" s="44"/>
      <c r="H376" s="76"/>
      <c r="I376" s="36"/>
      <c r="J376" s="36"/>
      <c r="K376" s="44"/>
      <c r="L376" s="37"/>
      <c r="M376" s="37"/>
      <c r="N376" s="37"/>
      <c r="O376" s="37"/>
      <c r="P376" s="37"/>
      <c r="Q376" s="37"/>
      <c r="R376" s="36"/>
      <c r="S376" s="36"/>
      <c r="T376" s="36"/>
      <c r="U376" s="36"/>
      <c r="V376" s="36"/>
      <c r="W376" s="36"/>
      <c r="X376" s="44"/>
      <c r="Y376" s="67"/>
      <c r="Z376" s="67"/>
      <c r="AA376" s="67"/>
      <c r="AB376" s="67"/>
      <c r="AC376" s="67"/>
      <c r="AD376" s="37"/>
      <c r="AE376" s="37"/>
      <c r="AF376" s="37"/>
      <c r="AG376" s="37"/>
      <c r="AH376" s="37"/>
      <c r="AI376" s="37"/>
      <c r="AJ376" s="67"/>
      <c r="AK376" s="67"/>
      <c r="AL376" s="37"/>
      <c r="AM376" s="37"/>
      <c r="AN376" s="37"/>
      <c r="AO376" s="37"/>
      <c r="AP376" s="37"/>
      <c r="AQ376" s="67"/>
      <c r="AR376" s="67"/>
      <c r="AS376" s="44"/>
      <c r="AT376" s="75"/>
      <c r="AU376" s="36"/>
      <c r="AV376" s="36"/>
      <c r="AW376" s="44"/>
      <c r="AX376" s="36"/>
      <c r="AY376" s="75"/>
      <c r="AZ376" s="36"/>
      <c r="BA376" s="36"/>
      <c r="BB376" s="44"/>
      <c r="BC376" s="37"/>
      <c r="BD376" s="37"/>
      <c r="BE376" s="37"/>
      <c r="BF376" s="37"/>
      <c r="BG376" s="37"/>
      <c r="BH376" s="44"/>
      <c r="BI376" s="75"/>
      <c r="BJ376" s="76"/>
      <c r="BK376" s="67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</row>
    <row r="377" spans="1:73" x14ac:dyDescent="0.2">
      <c r="A377" s="42"/>
      <c r="B377" s="43"/>
      <c r="C377" s="36"/>
      <c r="D377" s="36"/>
      <c r="E377" s="44"/>
      <c r="F377" s="44"/>
      <c r="G377" s="44"/>
      <c r="H377" s="76"/>
      <c r="I377" s="36"/>
      <c r="J377" s="36"/>
      <c r="K377" s="44"/>
      <c r="L377" s="37"/>
      <c r="M377" s="37"/>
      <c r="N377" s="37"/>
      <c r="O377" s="37"/>
      <c r="P377" s="37"/>
      <c r="Q377" s="37"/>
      <c r="R377" s="36"/>
      <c r="S377" s="36"/>
      <c r="T377" s="36"/>
      <c r="U377" s="36"/>
      <c r="V377" s="36"/>
      <c r="W377" s="36"/>
      <c r="X377" s="44"/>
      <c r="Y377" s="67"/>
      <c r="Z377" s="67"/>
      <c r="AA377" s="67"/>
      <c r="AB377" s="67"/>
      <c r="AC377" s="67"/>
      <c r="AD377" s="37"/>
      <c r="AE377" s="37"/>
      <c r="AF377" s="37"/>
      <c r="AG377" s="37"/>
      <c r="AH377" s="37"/>
      <c r="AI377" s="37"/>
      <c r="AJ377" s="67"/>
      <c r="AK377" s="67"/>
      <c r="AL377" s="37"/>
      <c r="AM377" s="37"/>
      <c r="AN377" s="37"/>
      <c r="AO377" s="37"/>
      <c r="AP377" s="37"/>
      <c r="AQ377" s="67"/>
      <c r="AR377" s="67"/>
      <c r="AS377" s="44"/>
      <c r="AT377" s="75"/>
      <c r="AU377" s="36"/>
      <c r="AV377" s="36"/>
      <c r="AW377" s="44"/>
      <c r="AX377" s="36"/>
      <c r="AY377" s="75"/>
      <c r="AZ377" s="36"/>
      <c r="BA377" s="36"/>
      <c r="BB377" s="44"/>
      <c r="BC377" s="37"/>
      <c r="BD377" s="37"/>
      <c r="BE377" s="37"/>
      <c r="BF377" s="37"/>
      <c r="BG377" s="37"/>
      <c r="BH377" s="44"/>
      <c r="BI377" s="75"/>
      <c r="BJ377" s="76"/>
      <c r="BK377" s="67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</row>
    <row r="378" spans="1:73" x14ac:dyDescent="0.2">
      <c r="A378" s="42"/>
      <c r="B378" s="43"/>
      <c r="C378" s="36"/>
      <c r="D378" s="36"/>
      <c r="E378" s="44"/>
      <c r="F378" s="44"/>
      <c r="G378" s="44"/>
      <c r="H378" s="76"/>
      <c r="I378" s="36"/>
      <c r="J378" s="36"/>
      <c r="K378" s="44"/>
      <c r="L378" s="37"/>
      <c r="M378" s="37"/>
      <c r="N378" s="37"/>
      <c r="O378" s="37"/>
      <c r="P378" s="37"/>
      <c r="Q378" s="37"/>
      <c r="R378" s="36"/>
      <c r="S378" s="36"/>
      <c r="T378" s="36"/>
      <c r="U378" s="36"/>
      <c r="V378" s="36"/>
      <c r="W378" s="36"/>
      <c r="X378" s="44"/>
      <c r="Y378" s="67"/>
      <c r="Z378" s="67"/>
      <c r="AA378" s="67"/>
      <c r="AB378" s="67"/>
      <c r="AC378" s="67"/>
      <c r="AD378" s="37"/>
      <c r="AE378" s="37"/>
      <c r="AF378" s="37"/>
      <c r="AG378" s="37"/>
      <c r="AH378" s="37"/>
      <c r="AI378" s="37"/>
      <c r="AJ378" s="67"/>
      <c r="AK378" s="67"/>
      <c r="AL378" s="37"/>
      <c r="AM378" s="37"/>
      <c r="AN378" s="37"/>
      <c r="AO378" s="37"/>
      <c r="AP378" s="37"/>
      <c r="AQ378" s="67"/>
      <c r="AR378" s="67"/>
      <c r="AS378" s="44"/>
      <c r="AT378" s="75"/>
      <c r="AU378" s="36"/>
      <c r="AV378" s="36"/>
      <c r="AW378" s="44"/>
      <c r="AX378" s="36"/>
      <c r="AY378" s="75"/>
      <c r="AZ378" s="36"/>
      <c r="BA378" s="36"/>
      <c r="BB378" s="44"/>
      <c r="BC378" s="37"/>
      <c r="BD378" s="37"/>
      <c r="BE378" s="37"/>
      <c r="BF378" s="37"/>
      <c r="BG378" s="37"/>
      <c r="BH378" s="44"/>
      <c r="BI378" s="75"/>
      <c r="BJ378" s="76"/>
      <c r="BK378" s="67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</row>
    <row r="379" spans="1:73" x14ac:dyDescent="0.2">
      <c r="A379" s="42"/>
      <c r="B379" s="43"/>
      <c r="C379" s="36"/>
      <c r="D379" s="36"/>
      <c r="E379" s="44"/>
      <c r="F379" s="44"/>
      <c r="G379" s="44"/>
      <c r="H379" s="76"/>
      <c r="I379" s="36"/>
      <c r="J379" s="36"/>
      <c r="K379" s="44"/>
      <c r="L379" s="37"/>
      <c r="M379" s="37"/>
      <c r="N379" s="37"/>
      <c r="O379" s="37"/>
      <c r="P379" s="37"/>
      <c r="Q379" s="37"/>
      <c r="R379" s="36"/>
      <c r="S379" s="36"/>
      <c r="T379" s="36"/>
      <c r="U379" s="36"/>
      <c r="V379" s="36"/>
      <c r="W379" s="36"/>
      <c r="X379" s="44"/>
      <c r="Y379" s="67"/>
      <c r="Z379" s="67"/>
      <c r="AA379" s="67"/>
      <c r="AB379" s="67"/>
      <c r="AC379" s="67"/>
      <c r="AD379" s="37"/>
      <c r="AE379" s="37"/>
      <c r="AF379" s="37"/>
      <c r="AG379" s="37"/>
      <c r="AH379" s="37"/>
      <c r="AI379" s="37"/>
      <c r="AJ379" s="67"/>
      <c r="AK379" s="67"/>
      <c r="AL379" s="37"/>
      <c r="AM379" s="37"/>
      <c r="AN379" s="37"/>
      <c r="AO379" s="37"/>
      <c r="AP379" s="37"/>
      <c r="AQ379" s="67"/>
      <c r="AR379" s="67"/>
      <c r="AS379" s="44"/>
      <c r="AT379" s="75"/>
      <c r="AU379" s="36"/>
      <c r="AV379" s="36"/>
      <c r="AW379" s="44"/>
      <c r="AX379" s="36"/>
      <c r="AY379" s="75"/>
      <c r="AZ379" s="36"/>
      <c r="BA379" s="36"/>
      <c r="BB379" s="44"/>
      <c r="BC379" s="37"/>
      <c r="BD379" s="37"/>
      <c r="BE379" s="37"/>
      <c r="BF379" s="37"/>
      <c r="BG379" s="37"/>
      <c r="BH379" s="44"/>
      <c r="BI379" s="75"/>
      <c r="BJ379" s="76"/>
      <c r="BK379" s="67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</row>
    <row r="380" spans="1:73" x14ac:dyDescent="0.2">
      <c r="A380" s="42"/>
      <c r="B380" s="43"/>
      <c r="C380" s="36"/>
      <c r="D380" s="36"/>
      <c r="E380" s="44"/>
      <c r="F380" s="44"/>
      <c r="G380" s="44"/>
      <c r="H380" s="76"/>
      <c r="I380" s="36"/>
      <c r="J380" s="36"/>
      <c r="K380" s="44"/>
      <c r="L380" s="37"/>
      <c r="M380" s="37"/>
      <c r="N380" s="37"/>
      <c r="O380" s="37"/>
      <c r="P380" s="37"/>
      <c r="Q380" s="37"/>
      <c r="R380" s="36"/>
      <c r="S380" s="36"/>
      <c r="T380" s="36"/>
      <c r="U380" s="36"/>
      <c r="V380" s="36"/>
      <c r="W380" s="36"/>
      <c r="X380" s="44"/>
      <c r="Y380" s="67"/>
      <c r="Z380" s="67"/>
      <c r="AA380" s="67"/>
      <c r="AB380" s="67"/>
      <c r="AC380" s="67"/>
      <c r="AD380" s="37"/>
      <c r="AE380" s="37"/>
      <c r="AF380" s="37"/>
      <c r="AG380" s="37"/>
      <c r="AH380" s="37"/>
      <c r="AI380" s="37"/>
      <c r="AJ380" s="67"/>
      <c r="AK380" s="67"/>
      <c r="AL380" s="37"/>
      <c r="AM380" s="37"/>
      <c r="AN380" s="37"/>
      <c r="AO380" s="37"/>
      <c r="AP380" s="37"/>
      <c r="AQ380" s="67"/>
      <c r="AR380" s="67"/>
      <c r="AS380" s="44"/>
      <c r="AT380" s="75"/>
      <c r="AU380" s="36"/>
      <c r="AV380" s="36"/>
      <c r="AW380" s="44"/>
      <c r="AX380" s="36"/>
      <c r="AY380" s="75"/>
      <c r="AZ380" s="36"/>
      <c r="BA380" s="36"/>
      <c r="BB380" s="44"/>
      <c r="BC380" s="37"/>
      <c r="BD380" s="37"/>
      <c r="BE380" s="37"/>
      <c r="BF380" s="37"/>
      <c r="BG380" s="37"/>
      <c r="BH380" s="44"/>
      <c r="BI380" s="75"/>
      <c r="BJ380" s="76"/>
      <c r="BK380" s="67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</row>
    <row r="381" spans="1:73" x14ac:dyDescent="0.2">
      <c r="A381" s="42"/>
      <c r="B381" s="43"/>
      <c r="C381" s="36"/>
      <c r="D381" s="36"/>
      <c r="E381" s="44"/>
      <c r="F381" s="44"/>
      <c r="G381" s="44"/>
      <c r="H381" s="76"/>
      <c r="I381" s="36"/>
      <c r="J381" s="36"/>
      <c r="K381" s="44"/>
      <c r="L381" s="37"/>
      <c r="M381" s="37"/>
      <c r="N381" s="37"/>
      <c r="O381" s="37"/>
      <c r="P381" s="37"/>
      <c r="Q381" s="37"/>
      <c r="R381" s="36"/>
      <c r="S381" s="36"/>
      <c r="T381" s="36"/>
      <c r="U381" s="36"/>
      <c r="V381" s="36"/>
      <c r="W381" s="36"/>
      <c r="X381" s="44"/>
      <c r="Y381" s="67"/>
      <c r="Z381" s="67"/>
      <c r="AA381" s="67"/>
      <c r="AB381" s="67"/>
      <c r="AC381" s="67"/>
      <c r="AD381" s="37"/>
      <c r="AE381" s="37"/>
      <c r="AF381" s="37"/>
      <c r="AG381" s="37"/>
      <c r="AH381" s="37"/>
      <c r="AI381" s="37"/>
      <c r="AJ381" s="67"/>
      <c r="AK381" s="67"/>
      <c r="AL381" s="37"/>
      <c r="AM381" s="37"/>
      <c r="AN381" s="37"/>
      <c r="AO381" s="37"/>
      <c r="AP381" s="37"/>
      <c r="AQ381" s="67"/>
      <c r="AR381" s="67"/>
      <c r="AS381" s="44"/>
      <c r="AT381" s="75"/>
      <c r="AU381" s="36"/>
      <c r="AV381" s="36"/>
      <c r="AW381" s="44"/>
      <c r="AX381" s="36"/>
      <c r="AY381" s="75"/>
      <c r="AZ381" s="36"/>
      <c r="BA381" s="36"/>
      <c r="BB381" s="44"/>
      <c r="BC381" s="37"/>
      <c r="BD381" s="37"/>
      <c r="BE381" s="37"/>
      <c r="BF381" s="37"/>
      <c r="BG381" s="37"/>
      <c r="BH381" s="44"/>
      <c r="BI381" s="75"/>
      <c r="BJ381" s="76"/>
      <c r="BK381" s="67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</row>
    <row r="382" spans="1:73" x14ac:dyDescent="0.2">
      <c r="A382" s="42"/>
      <c r="B382" s="43"/>
      <c r="C382" s="36"/>
      <c r="D382" s="36"/>
      <c r="E382" s="44"/>
      <c r="F382" s="44"/>
      <c r="G382" s="44"/>
      <c r="H382" s="76"/>
      <c r="I382" s="36"/>
      <c r="J382" s="36"/>
      <c r="K382" s="44"/>
      <c r="L382" s="37"/>
      <c r="M382" s="37"/>
      <c r="N382" s="37"/>
      <c r="O382" s="37"/>
      <c r="P382" s="37"/>
      <c r="Q382" s="37"/>
      <c r="R382" s="36"/>
      <c r="S382" s="36"/>
      <c r="T382" s="36"/>
      <c r="U382" s="36"/>
      <c r="V382" s="36"/>
      <c r="W382" s="36"/>
      <c r="X382" s="44"/>
      <c r="Y382" s="67"/>
      <c r="Z382" s="67"/>
      <c r="AA382" s="67"/>
      <c r="AB382" s="67"/>
      <c r="AC382" s="67"/>
      <c r="AD382" s="37"/>
      <c r="AE382" s="37"/>
      <c r="AF382" s="37"/>
      <c r="AG382" s="37"/>
      <c r="AH382" s="37"/>
      <c r="AI382" s="37"/>
      <c r="AJ382" s="67"/>
      <c r="AK382" s="67"/>
      <c r="AL382" s="37"/>
      <c r="AM382" s="37"/>
      <c r="AN382" s="37"/>
      <c r="AO382" s="37"/>
      <c r="AP382" s="37"/>
      <c r="AQ382" s="67"/>
      <c r="AR382" s="67"/>
      <c r="AS382" s="44"/>
      <c r="AT382" s="75"/>
      <c r="AU382" s="36"/>
      <c r="AV382" s="36"/>
      <c r="AW382" s="44"/>
      <c r="AX382" s="36"/>
      <c r="AY382" s="75"/>
      <c r="AZ382" s="36"/>
      <c r="BA382" s="36"/>
      <c r="BB382" s="44"/>
      <c r="BC382" s="37"/>
      <c r="BD382" s="37"/>
      <c r="BE382" s="37"/>
      <c r="BF382" s="37"/>
      <c r="BG382" s="37"/>
      <c r="BH382" s="44"/>
      <c r="BI382" s="75"/>
      <c r="BJ382" s="76"/>
      <c r="BK382" s="67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</row>
    <row r="383" spans="1:73" x14ac:dyDescent="0.2">
      <c r="A383" s="42"/>
      <c r="B383" s="43"/>
      <c r="C383" s="36"/>
      <c r="D383" s="36"/>
      <c r="E383" s="44"/>
      <c r="F383" s="44"/>
      <c r="G383" s="44"/>
      <c r="H383" s="76"/>
      <c r="I383" s="36"/>
      <c r="J383" s="36"/>
      <c r="K383" s="44"/>
      <c r="L383" s="37"/>
      <c r="M383" s="37"/>
      <c r="N383" s="37"/>
      <c r="O383" s="37"/>
      <c r="P383" s="37"/>
      <c r="Q383" s="37"/>
      <c r="R383" s="36"/>
      <c r="S383" s="36"/>
      <c r="T383" s="36"/>
      <c r="U383" s="36"/>
      <c r="V383" s="36"/>
      <c r="W383" s="36"/>
      <c r="X383" s="44"/>
      <c r="Y383" s="67"/>
      <c r="Z383" s="67"/>
      <c r="AA383" s="67"/>
      <c r="AB383" s="67"/>
      <c r="AC383" s="67"/>
      <c r="AD383" s="37"/>
      <c r="AE383" s="37"/>
      <c r="AF383" s="37"/>
      <c r="AG383" s="37"/>
      <c r="AH383" s="37"/>
      <c r="AI383" s="37"/>
      <c r="AJ383" s="67"/>
      <c r="AK383" s="67"/>
      <c r="AL383" s="37"/>
      <c r="AM383" s="37"/>
      <c r="AN383" s="37"/>
      <c r="AO383" s="37"/>
      <c r="AP383" s="37"/>
      <c r="AQ383" s="67"/>
      <c r="AR383" s="67"/>
      <c r="AS383" s="44"/>
      <c r="AT383" s="75"/>
      <c r="AU383" s="36"/>
      <c r="AV383" s="36"/>
      <c r="AW383" s="44"/>
      <c r="AX383" s="36"/>
      <c r="AY383" s="75"/>
      <c r="AZ383" s="36"/>
      <c r="BA383" s="36"/>
      <c r="BB383" s="44"/>
      <c r="BC383" s="37"/>
      <c r="BD383" s="37"/>
      <c r="BE383" s="37"/>
      <c r="BF383" s="37"/>
      <c r="BG383" s="37"/>
      <c r="BH383" s="44"/>
      <c r="BI383" s="75"/>
      <c r="BJ383" s="76"/>
      <c r="BK383" s="67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</row>
    <row r="384" spans="1:73" x14ac:dyDescent="0.2">
      <c r="A384" s="42"/>
      <c r="B384" s="43"/>
      <c r="C384" s="36"/>
      <c r="D384" s="36"/>
      <c r="E384" s="44"/>
      <c r="F384" s="44"/>
      <c r="G384" s="44"/>
      <c r="H384" s="76"/>
      <c r="I384" s="36"/>
      <c r="J384" s="36"/>
      <c r="K384" s="44"/>
      <c r="L384" s="37"/>
      <c r="M384" s="37"/>
      <c r="N384" s="37"/>
      <c r="O384" s="37"/>
      <c r="P384" s="37"/>
      <c r="Q384" s="37"/>
      <c r="R384" s="36"/>
      <c r="S384" s="36"/>
      <c r="T384" s="36"/>
      <c r="U384" s="36"/>
      <c r="V384" s="36"/>
      <c r="W384" s="36"/>
      <c r="X384" s="44"/>
      <c r="Y384" s="67"/>
      <c r="Z384" s="67"/>
      <c r="AA384" s="67"/>
      <c r="AB384" s="67"/>
      <c r="AC384" s="67"/>
      <c r="AD384" s="37"/>
      <c r="AE384" s="37"/>
      <c r="AF384" s="37"/>
      <c r="AG384" s="37"/>
      <c r="AH384" s="37"/>
      <c r="AI384" s="37"/>
      <c r="AJ384" s="67"/>
      <c r="AK384" s="67"/>
      <c r="AL384" s="37"/>
      <c r="AM384" s="37"/>
      <c r="AN384" s="37"/>
      <c r="AO384" s="37"/>
      <c r="AP384" s="37"/>
      <c r="AQ384" s="67"/>
      <c r="AR384" s="67"/>
      <c r="AS384" s="44"/>
      <c r="AT384" s="75"/>
      <c r="AU384" s="36"/>
      <c r="AV384" s="36"/>
      <c r="AW384" s="44"/>
      <c r="AX384" s="36"/>
      <c r="AY384" s="75"/>
      <c r="AZ384" s="36"/>
      <c r="BA384" s="36"/>
      <c r="BB384" s="44"/>
      <c r="BC384" s="37"/>
      <c r="BD384" s="37"/>
      <c r="BE384" s="37"/>
      <c r="BF384" s="37"/>
      <c r="BG384" s="37"/>
      <c r="BH384" s="44"/>
      <c r="BI384" s="75"/>
      <c r="BJ384" s="76"/>
      <c r="BK384" s="67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</row>
    <row r="385" spans="1:73" x14ac:dyDescent="0.2">
      <c r="A385" s="42"/>
      <c r="B385" s="43"/>
      <c r="C385" s="36"/>
      <c r="D385" s="36"/>
      <c r="E385" s="44"/>
      <c r="F385" s="44"/>
      <c r="G385" s="44"/>
      <c r="H385" s="76"/>
      <c r="I385" s="36"/>
      <c r="J385" s="36"/>
      <c r="K385" s="44"/>
      <c r="L385" s="37"/>
      <c r="M385" s="37"/>
      <c r="N385" s="37"/>
      <c r="O385" s="37"/>
      <c r="P385" s="37"/>
      <c r="Q385" s="37"/>
      <c r="R385" s="36"/>
      <c r="S385" s="36"/>
      <c r="T385" s="36"/>
      <c r="U385" s="36"/>
      <c r="V385" s="36"/>
      <c r="W385" s="36"/>
      <c r="X385" s="44"/>
      <c r="Y385" s="67"/>
      <c r="Z385" s="67"/>
      <c r="AA385" s="67"/>
      <c r="AB385" s="67"/>
      <c r="AC385" s="67"/>
      <c r="AD385" s="37"/>
      <c r="AE385" s="37"/>
      <c r="AF385" s="37"/>
      <c r="AG385" s="37"/>
      <c r="AH385" s="37"/>
      <c r="AI385" s="37"/>
      <c r="AJ385" s="67"/>
      <c r="AK385" s="67"/>
      <c r="AL385" s="37"/>
      <c r="AM385" s="37"/>
      <c r="AN385" s="37"/>
      <c r="AO385" s="37"/>
      <c r="AP385" s="37"/>
      <c r="AQ385" s="67"/>
      <c r="AR385" s="67"/>
      <c r="AS385" s="44"/>
      <c r="AT385" s="75"/>
      <c r="AU385" s="36"/>
      <c r="AV385" s="36"/>
      <c r="AW385" s="44"/>
      <c r="AX385" s="36"/>
      <c r="AY385" s="75"/>
      <c r="AZ385" s="36"/>
      <c r="BA385" s="36"/>
      <c r="BB385" s="44"/>
      <c r="BC385" s="37"/>
      <c r="BD385" s="37"/>
      <c r="BE385" s="37"/>
      <c r="BF385" s="37"/>
      <c r="BG385" s="37"/>
      <c r="BH385" s="44"/>
      <c r="BI385" s="75"/>
      <c r="BJ385" s="76"/>
      <c r="BK385" s="67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</row>
    <row r="386" spans="1:73" x14ac:dyDescent="0.2">
      <c r="A386" s="42"/>
      <c r="B386" s="43"/>
      <c r="C386" s="36"/>
      <c r="D386" s="36"/>
      <c r="E386" s="44"/>
      <c r="F386" s="44"/>
      <c r="G386" s="44"/>
      <c r="H386" s="76"/>
      <c r="I386" s="36"/>
      <c r="J386" s="36"/>
      <c r="K386" s="44"/>
      <c r="L386" s="37"/>
      <c r="M386" s="37"/>
      <c r="N386" s="37"/>
      <c r="O386" s="37"/>
      <c r="P386" s="37"/>
      <c r="Q386" s="37"/>
      <c r="R386" s="36"/>
      <c r="S386" s="36"/>
      <c r="T386" s="36"/>
      <c r="U386" s="36"/>
      <c r="V386" s="36"/>
      <c r="W386" s="36"/>
      <c r="X386" s="44"/>
      <c r="Y386" s="67"/>
      <c r="Z386" s="67"/>
      <c r="AA386" s="67"/>
      <c r="AB386" s="67"/>
      <c r="AC386" s="67"/>
      <c r="AD386" s="37"/>
      <c r="AE386" s="37"/>
      <c r="AF386" s="37"/>
      <c r="AG386" s="37"/>
      <c r="AH386" s="37"/>
      <c r="AI386" s="37"/>
      <c r="AJ386" s="67"/>
      <c r="AK386" s="67"/>
      <c r="AL386" s="37"/>
      <c r="AM386" s="37"/>
      <c r="AN386" s="37"/>
      <c r="AO386" s="37"/>
      <c r="AP386" s="37"/>
      <c r="AQ386" s="67"/>
      <c r="AR386" s="67"/>
      <c r="AS386" s="44"/>
      <c r="AT386" s="75"/>
      <c r="AU386" s="36"/>
      <c r="AV386" s="36"/>
      <c r="AW386" s="44"/>
      <c r="AX386" s="36"/>
      <c r="AY386" s="75"/>
      <c r="AZ386" s="36"/>
      <c r="BA386" s="36"/>
      <c r="BB386" s="44"/>
      <c r="BC386" s="37"/>
      <c r="BD386" s="37"/>
      <c r="BE386" s="37"/>
      <c r="BF386" s="37"/>
      <c r="BG386" s="37"/>
      <c r="BH386" s="44"/>
      <c r="BI386" s="75"/>
      <c r="BJ386" s="76"/>
      <c r="BK386" s="67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</row>
    <row r="387" spans="1:73" x14ac:dyDescent="0.2">
      <c r="A387" s="42"/>
      <c r="B387" s="43"/>
      <c r="C387" s="36"/>
      <c r="D387" s="36"/>
      <c r="E387" s="44"/>
      <c r="F387" s="44"/>
      <c r="G387" s="44"/>
      <c r="H387" s="76"/>
      <c r="I387" s="36"/>
      <c r="J387" s="36"/>
      <c r="K387" s="44"/>
      <c r="L387" s="37"/>
      <c r="M387" s="37"/>
      <c r="N387" s="37"/>
      <c r="O387" s="37"/>
      <c r="P387" s="37"/>
      <c r="Q387" s="37"/>
      <c r="R387" s="36"/>
      <c r="S387" s="36"/>
      <c r="T387" s="36"/>
      <c r="U387" s="36"/>
      <c r="V387" s="36"/>
      <c r="W387" s="36"/>
      <c r="X387" s="44"/>
      <c r="Y387" s="67"/>
      <c r="Z387" s="67"/>
      <c r="AA387" s="67"/>
      <c r="AB387" s="67"/>
      <c r="AC387" s="67"/>
      <c r="AD387" s="37"/>
      <c r="AE387" s="37"/>
      <c r="AF387" s="37"/>
      <c r="AG387" s="37"/>
      <c r="AH387" s="37"/>
      <c r="AI387" s="37"/>
      <c r="AJ387" s="67"/>
      <c r="AK387" s="67"/>
      <c r="AL387" s="37"/>
      <c r="AM387" s="37"/>
      <c r="AN387" s="37"/>
      <c r="AO387" s="37"/>
      <c r="AP387" s="37"/>
      <c r="AQ387" s="67"/>
      <c r="AR387" s="67"/>
      <c r="AS387" s="44"/>
      <c r="AT387" s="75"/>
      <c r="AU387" s="36"/>
      <c r="AV387" s="36"/>
      <c r="AW387" s="44"/>
      <c r="AX387" s="36"/>
      <c r="AY387" s="75"/>
      <c r="AZ387" s="36"/>
      <c r="BA387" s="36"/>
      <c r="BB387" s="44"/>
      <c r="BC387" s="37"/>
      <c r="BD387" s="37"/>
      <c r="BE387" s="37"/>
      <c r="BF387" s="37"/>
      <c r="BG387" s="37"/>
      <c r="BH387" s="44"/>
      <c r="BI387" s="75"/>
      <c r="BJ387" s="76"/>
      <c r="BK387" s="67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</row>
    <row r="388" spans="1:73" x14ac:dyDescent="0.2">
      <c r="A388" s="42"/>
      <c r="B388" s="43"/>
      <c r="C388" s="36"/>
      <c r="D388" s="36"/>
      <c r="E388" s="44"/>
      <c r="F388" s="44"/>
      <c r="G388" s="44"/>
      <c r="H388" s="76"/>
      <c r="I388" s="36"/>
      <c r="J388" s="36"/>
      <c r="K388" s="44"/>
      <c r="L388" s="37"/>
      <c r="M388" s="37"/>
      <c r="N388" s="37"/>
      <c r="O388" s="37"/>
      <c r="P388" s="37"/>
      <c r="Q388" s="37"/>
      <c r="R388" s="36"/>
      <c r="S388" s="36"/>
      <c r="T388" s="36"/>
      <c r="U388" s="36"/>
      <c r="V388" s="36"/>
      <c r="W388" s="36"/>
      <c r="X388" s="44"/>
      <c r="Y388" s="67"/>
      <c r="Z388" s="67"/>
      <c r="AA388" s="67"/>
      <c r="AB388" s="67"/>
      <c r="AC388" s="67"/>
      <c r="AD388" s="37"/>
      <c r="AE388" s="37"/>
      <c r="AF388" s="37"/>
      <c r="AG388" s="37"/>
      <c r="AH388" s="37"/>
      <c r="AI388" s="37"/>
      <c r="AJ388" s="67"/>
      <c r="AK388" s="67"/>
      <c r="AL388" s="37"/>
      <c r="AM388" s="37"/>
      <c r="AN388" s="37"/>
      <c r="AO388" s="37"/>
      <c r="AP388" s="37"/>
      <c r="AQ388" s="67"/>
      <c r="AR388" s="67"/>
      <c r="AS388" s="44"/>
      <c r="AT388" s="75"/>
      <c r="AU388" s="36"/>
      <c r="AV388" s="36"/>
      <c r="AW388" s="44"/>
      <c r="AX388" s="36"/>
      <c r="AY388" s="75"/>
      <c r="AZ388" s="36"/>
      <c r="BA388" s="36"/>
      <c r="BB388" s="44"/>
      <c r="BC388" s="37"/>
      <c r="BD388" s="37"/>
      <c r="BE388" s="37"/>
      <c r="BF388" s="37"/>
      <c r="BG388" s="37"/>
      <c r="BH388" s="44"/>
      <c r="BI388" s="75"/>
      <c r="BJ388" s="76"/>
      <c r="BK388" s="67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</row>
    <row r="389" spans="1:73" x14ac:dyDescent="0.2">
      <c r="A389" s="42"/>
      <c r="B389" s="43"/>
      <c r="C389" s="36"/>
      <c r="D389" s="36"/>
      <c r="E389" s="44"/>
      <c r="F389" s="44"/>
      <c r="G389" s="44"/>
      <c r="H389" s="76"/>
      <c r="I389" s="36"/>
      <c r="J389" s="36"/>
      <c r="K389" s="44"/>
      <c r="L389" s="37"/>
      <c r="M389" s="37"/>
      <c r="N389" s="37"/>
      <c r="O389" s="37"/>
      <c r="P389" s="37"/>
      <c r="Q389" s="37"/>
      <c r="R389" s="36"/>
      <c r="S389" s="36"/>
      <c r="T389" s="36"/>
      <c r="U389" s="36"/>
      <c r="V389" s="36"/>
      <c r="W389" s="36"/>
      <c r="X389" s="44"/>
      <c r="Y389" s="67"/>
      <c r="Z389" s="67"/>
      <c r="AA389" s="67"/>
      <c r="AB389" s="67"/>
      <c r="AC389" s="67"/>
      <c r="AD389" s="37"/>
      <c r="AE389" s="37"/>
      <c r="AF389" s="37"/>
      <c r="AG389" s="37"/>
      <c r="AH389" s="37"/>
      <c r="AI389" s="37"/>
      <c r="AJ389" s="67"/>
      <c r="AK389" s="67"/>
      <c r="AL389" s="37"/>
      <c r="AM389" s="37"/>
      <c r="AN389" s="37"/>
      <c r="AO389" s="37"/>
      <c r="AP389" s="37"/>
      <c r="AQ389" s="67"/>
      <c r="AR389" s="67"/>
      <c r="AS389" s="44"/>
      <c r="AT389" s="75"/>
      <c r="AU389" s="36"/>
      <c r="AV389" s="36"/>
      <c r="AW389" s="44"/>
      <c r="AX389" s="36"/>
      <c r="AY389" s="75"/>
      <c r="AZ389" s="36"/>
      <c r="BA389" s="36"/>
      <c r="BB389" s="44"/>
      <c r="BC389" s="37"/>
      <c r="BD389" s="37"/>
      <c r="BE389" s="37"/>
      <c r="BF389" s="37"/>
      <c r="BG389" s="37"/>
      <c r="BH389" s="44"/>
      <c r="BI389" s="75"/>
      <c r="BJ389" s="76"/>
      <c r="BK389" s="67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</row>
    <row r="390" spans="1:73" x14ac:dyDescent="0.2">
      <c r="A390" s="42"/>
      <c r="B390" s="43"/>
      <c r="C390" s="36"/>
      <c r="D390" s="36"/>
      <c r="E390" s="44"/>
      <c r="F390" s="44"/>
      <c r="G390" s="44"/>
      <c r="H390" s="76"/>
      <c r="I390" s="36"/>
      <c r="J390" s="36"/>
      <c r="K390" s="44"/>
      <c r="L390" s="37"/>
      <c r="M390" s="37"/>
      <c r="N390" s="37"/>
      <c r="O390" s="37"/>
      <c r="P390" s="37"/>
      <c r="Q390" s="37"/>
      <c r="R390" s="36"/>
      <c r="S390" s="36"/>
      <c r="T390" s="36"/>
      <c r="U390" s="36"/>
      <c r="V390" s="36"/>
      <c r="W390" s="36"/>
      <c r="X390" s="44"/>
      <c r="Y390" s="67"/>
      <c r="Z390" s="67"/>
      <c r="AA390" s="67"/>
      <c r="AB390" s="67"/>
      <c r="AC390" s="67"/>
      <c r="AD390" s="37"/>
      <c r="AE390" s="37"/>
      <c r="AF390" s="37"/>
      <c r="AG390" s="37"/>
      <c r="AH390" s="37"/>
      <c r="AI390" s="37"/>
      <c r="AJ390" s="67"/>
      <c r="AK390" s="67"/>
      <c r="AL390" s="37"/>
      <c r="AM390" s="37"/>
      <c r="AN390" s="37"/>
      <c r="AO390" s="37"/>
      <c r="AP390" s="37"/>
      <c r="AQ390" s="67"/>
      <c r="AR390" s="67"/>
      <c r="AS390" s="44"/>
      <c r="AT390" s="75"/>
      <c r="AU390" s="36"/>
      <c r="AV390" s="36"/>
      <c r="AW390" s="44"/>
      <c r="AX390" s="36"/>
      <c r="AY390" s="75"/>
      <c r="AZ390" s="36"/>
      <c r="BA390" s="36"/>
      <c r="BB390" s="44"/>
      <c r="BC390" s="37"/>
      <c r="BD390" s="37"/>
      <c r="BE390" s="37"/>
      <c r="BF390" s="37"/>
      <c r="BG390" s="37"/>
      <c r="BH390" s="44"/>
      <c r="BI390" s="75"/>
      <c r="BJ390" s="76"/>
      <c r="BK390" s="67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</row>
    <row r="391" spans="1:73" x14ac:dyDescent="0.2">
      <c r="A391" s="42"/>
      <c r="B391" s="43"/>
      <c r="C391" s="36"/>
      <c r="D391" s="36"/>
      <c r="E391" s="44"/>
      <c r="F391" s="44"/>
      <c r="G391" s="44"/>
      <c r="H391" s="76"/>
      <c r="I391" s="36"/>
      <c r="J391" s="36"/>
      <c r="K391" s="44"/>
      <c r="L391" s="37"/>
      <c r="M391" s="37"/>
      <c r="N391" s="37"/>
      <c r="O391" s="37"/>
      <c r="P391" s="37"/>
      <c r="Q391" s="37"/>
      <c r="R391" s="36"/>
      <c r="S391" s="36"/>
      <c r="T391" s="36"/>
      <c r="U391" s="36"/>
      <c r="V391" s="36"/>
      <c r="W391" s="36"/>
      <c r="X391" s="44"/>
      <c r="Y391" s="67"/>
      <c r="Z391" s="67"/>
      <c r="AA391" s="67"/>
      <c r="AB391" s="67"/>
      <c r="AC391" s="67"/>
      <c r="AD391" s="37"/>
      <c r="AE391" s="37"/>
      <c r="AF391" s="37"/>
      <c r="AG391" s="37"/>
      <c r="AH391" s="37"/>
      <c r="AI391" s="37"/>
      <c r="AJ391" s="67"/>
      <c r="AK391" s="67"/>
      <c r="AL391" s="37"/>
      <c r="AM391" s="37"/>
      <c r="AN391" s="37"/>
      <c r="AO391" s="37"/>
      <c r="AP391" s="37"/>
      <c r="AQ391" s="67"/>
      <c r="AR391" s="67"/>
      <c r="AS391" s="44"/>
      <c r="AT391" s="75"/>
      <c r="AU391" s="36"/>
      <c r="AV391" s="36"/>
      <c r="AW391" s="44"/>
      <c r="AX391" s="36"/>
      <c r="AY391" s="75"/>
      <c r="AZ391" s="36"/>
      <c r="BA391" s="36"/>
      <c r="BB391" s="44"/>
      <c r="BC391" s="37"/>
      <c r="BD391" s="37"/>
      <c r="BE391" s="37"/>
      <c r="BF391" s="37"/>
      <c r="BG391" s="37"/>
      <c r="BH391" s="44"/>
      <c r="BI391" s="75"/>
      <c r="BJ391" s="76"/>
      <c r="BK391" s="67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</row>
    <row r="392" spans="1:73" x14ac:dyDescent="0.2">
      <c r="A392" s="42"/>
      <c r="B392" s="43"/>
      <c r="C392" s="36"/>
      <c r="D392" s="36"/>
      <c r="E392" s="44"/>
      <c r="F392" s="44"/>
      <c r="G392" s="44"/>
      <c r="H392" s="76"/>
      <c r="I392" s="36"/>
      <c r="J392" s="36"/>
      <c r="K392" s="44"/>
      <c r="L392" s="37"/>
      <c r="M392" s="37"/>
      <c r="N392" s="37"/>
      <c r="O392" s="37"/>
      <c r="P392" s="37"/>
      <c r="Q392" s="37"/>
      <c r="R392" s="36"/>
      <c r="S392" s="36"/>
      <c r="T392" s="36"/>
      <c r="U392" s="36"/>
      <c r="V392" s="36"/>
      <c r="W392" s="36"/>
      <c r="X392" s="44"/>
      <c r="Y392" s="67"/>
      <c r="Z392" s="67"/>
      <c r="AA392" s="67"/>
      <c r="AB392" s="67"/>
      <c r="AC392" s="67"/>
      <c r="AD392" s="37"/>
      <c r="AE392" s="37"/>
      <c r="AF392" s="37"/>
      <c r="AG392" s="37"/>
      <c r="AH392" s="37"/>
      <c r="AI392" s="37"/>
      <c r="AJ392" s="67"/>
      <c r="AK392" s="67"/>
      <c r="AL392" s="37"/>
      <c r="AM392" s="37"/>
      <c r="AN392" s="37"/>
      <c r="AO392" s="37"/>
      <c r="AP392" s="37"/>
      <c r="AQ392" s="67"/>
      <c r="AR392" s="67"/>
      <c r="AS392" s="44"/>
      <c r="AT392" s="75"/>
      <c r="AU392" s="36"/>
      <c r="AV392" s="36"/>
      <c r="AW392" s="44"/>
      <c r="AX392" s="36"/>
      <c r="AY392" s="75"/>
      <c r="AZ392" s="36"/>
      <c r="BA392" s="36"/>
      <c r="BB392" s="44"/>
      <c r="BC392" s="37"/>
      <c r="BD392" s="37"/>
      <c r="BE392" s="37"/>
      <c r="BF392" s="37"/>
      <c r="BG392" s="37"/>
      <c r="BH392" s="44"/>
      <c r="BI392" s="75"/>
      <c r="BJ392" s="76"/>
      <c r="BK392" s="67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</row>
    <row r="393" spans="1:73" x14ac:dyDescent="0.2">
      <c r="A393" s="42"/>
      <c r="B393" s="43"/>
      <c r="C393" s="36"/>
      <c r="D393" s="36"/>
      <c r="E393" s="44"/>
      <c r="F393" s="44"/>
      <c r="G393" s="44"/>
      <c r="H393" s="76"/>
      <c r="I393" s="36"/>
      <c r="J393" s="36"/>
      <c r="K393" s="44"/>
      <c r="L393" s="37"/>
      <c r="M393" s="37"/>
      <c r="N393" s="37"/>
      <c r="O393" s="37"/>
      <c r="P393" s="37"/>
      <c r="Q393" s="37"/>
      <c r="R393" s="36"/>
      <c r="S393" s="36"/>
      <c r="T393" s="36"/>
      <c r="U393" s="36"/>
      <c r="V393" s="36"/>
      <c r="W393" s="36"/>
      <c r="X393" s="44"/>
      <c r="Y393" s="67"/>
      <c r="Z393" s="67"/>
      <c r="AA393" s="67"/>
      <c r="AB393" s="67"/>
      <c r="AC393" s="67"/>
      <c r="AD393" s="37"/>
      <c r="AE393" s="37"/>
      <c r="AF393" s="37"/>
      <c r="AG393" s="37"/>
      <c r="AH393" s="37"/>
      <c r="AI393" s="37"/>
      <c r="AJ393" s="67"/>
      <c r="AK393" s="67"/>
      <c r="AL393" s="37"/>
      <c r="AM393" s="37"/>
      <c r="AN393" s="37"/>
      <c r="AO393" s="37"/>
      <c r="AP393" s="37"/>
      <c r="AQ393" s="67"/>
      <c r="AR393" s="67"/>
      <c r="AS393" s="44"/>
      <c r="AT393" s="75"/>
      <c r="AU393" s="36"/>
      <c r="AV393" s="36"/>
      <c r="AW393" s="44"/>
      <c r="AX393" s="36"/>
      <c r="AY393" s="75"/>
      <c r="AZ393" s="36"/>
      <c r="BA393" s="36"/>
      <c r="BB393" s="44"/>
      <c r="BC393" s="37"/>
      <c r="BD393" s="37"/>
      <c r="BE393" s="37"/>
      <c r="BF393" s="37"/>
      <c r="BG393" s="37"/>
      <c r="BH393" s="44"/>
      <c r="BI393" s="75"/>
      <c r="BJ393" s="76"/>
      <c r="BK393" s="67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</row>
    <row r="394" spans="1:73" x14ac:dyDescent="0.2">
      <c r="A394" s="42"/>
      <c r="B394" s="43"/>
      <c r="C394" s="36"/>
      <c r="D394" s="36"/>
      <c r="E394" s="44"/>
      <c r="F394" s="44"/>
      <c r="G394" s="44"/>
      <c r="H394" s="76"/>
      <c r="I394" s="36"/>
      <c r="J394" s="36"/>
      <c r="K394" s="44"/>
      <c r="L394" s="37"/>
      <c r="M394" s="37"/>
      <c r="N394" s="37"/>
      <c r="O394" s="37"/>
      <c r="P394" s="37"/>
      <c r="Q394" s="37"/>
      <c r="R394" s="36"/>
      <c r="S394" s="36"/>
      <c r="T394" s="36"/>
      <c r="U394" s="36"/>
      <c r="V394" s="36"/>
      <c r="W394" s="36"/>
      <c r="X394" s="44"/>
      <c r="Y394" s="67"/>
      <c r="Z394" s="67"/>
      <c r="AA394" s="67"/>
      <c r="AB394" s="67"/>
      <c r="AC394" s="67"/>
      <c r="AD394" s="37"/>
      <c r="AE394" s="37"/>
      <c r="AF394" s="37"/>
      <c r="AG394" s="37"/>
      <c r="AH394" s="37"/>
      <c r="AI394" s="37"/>
      <c r="AJ394" s="67"/>
      <c r="AK394" s="67"/>
      <c r="AL394" s="37"/>
      <c r="AM394" s="37"/>
      <c r="AN394" s="37"/>
      <c r="AO394" s="37"/>
      <c r="AP394" s="37"/>
      <c r="AQ394" s="67"/>
      <c r="AR394" s="67"/>
      <c r="AS394" s="44"/>
      <c r="AT394" s="75"/>
      <c r="AU394" s="36"/>
      <c r="AV394" s="36"/>
      <c r="AW394" s="44"/>
      <c r="AX394" s="36"/>
      <c r="AY394" s="75"/>
      <c r="AZ394" s="36"/>
      <c r="BA394" s="36"/>
      <c r="BB394" s="44"/>
      <c r="BC394" s="37"/>
      <c r="BD394" s="37"/>
      <c r="BE394" s="37"/>
      <c r="BF394" s="37"/>
      <c r="BG394" s="37"/>
      <c r="BH394" s="44"/>
      <c r="BI394" s="75"/>
      <c r="BJ394" s="76"/>
      <c r="BK394" s="67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</row>
    <row r="395" spans="1:73" x14ac:dyDescent="0.2">
      <c r="A395" s="42"/>
      <c r="B395" s="43"/>
      <c r="C395" s="36"/>
      <c r="D395" s="36"/>
      <c r="E395" s="44"/>
      <c r="F395" s="44"/>
      <c r="G395" s="44"/>
      <c r="H395" s="76"/>
      <c r="I395" s="36"/>
      <c r="J395" s="36"/>
      <c r="K395" s="44"/>
      <c r="L395" s="37"/>
      <c r="M395" s="37"/>
      <c r="N395" s="37"/>
      <c r="O395" s="37"/>
      <c r="P395" s="37"/>
      <c r="Q395" s="37"/>
      <c r="R395" s="36"/>
      <c r="S395" s="36"/>
      <c r="T395" s="36"/>
      <c r="U395" s="36"/>
      <c r="V395" s="36"/>
      <c r="W395" s="36"/>
      <c r="X395" s="44"/>
      <c r="Y395" s="67"/>
      <c r="Z395" s="67"/>
      <c r="AA395" s="67"/>
      <c r="AB395" s="67"/>
      <c r="AC395" s="67"/>
      <c r="AD395" s="37"/>
      <c r="AE395" s="37"/>
      <c r="AF395" s="37"/>
      <c r="AG395" s="37"/>
      <c r="AH395" s="37"/>
      <c r="AI395" s="37"/>
      <c r="AJ395" s="67"/>
      <c r="AK395" s="67"/>
      <c r="AL395" s="37"/>
      <c r="AM395" s="37"/>
      <c r="AN395" s="37"/>
      <c r="AO395" s="37"/>
      <c r="AP395" s="37"/>
      <c r="AQ395" s="67"/>
      <c r="AR395" s="67"/>
      <c r="AS395" s="44"/>
      <c r="AT395" s="75"/>
      <c r="AU395" s="36"/>
      <c r="AV395" s="36"/>
      <c r="AW395" s="44"/>
      <c r="AX395" s="36"/>
      <c r="AY395" s="75"/>
      <c r="AZ395" s="36"/>
      <c r="BA395" s="36"/>
      <c r="BB395" s="44"/>
      <c r="BC395" s="37"/>
      <c r="BD395" s="37"/>
      <c r="BE395" s="37"/>
      <c r="BF395" s="37"/>
      <c r="BG395" s="37"/>
      <c r="BH395" s="44"/>
      <c r="BI395" s="75"/>
      <c r="BJ395" s="76"/>
      <c r="BK395" s="67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</row>
    <row r="396" spans="1:73" x14ac:dyDescent="0.2">
      <c r="A396" s="42"/>
      <c r="B396" s="43"/>
      <c r="C396" s="36"/>
      <c r="D396" s="36"/>
      <c r="E396" s="44"/>
      <c r="F396" s="44"/>
      <c r="G396" s="44"/>
      <c r="H396" s="76"/>
      <c r="I396" s="36"/>
      <c r="J396" s="36"/>
      <c r="K396" s="44"/>
      <c r="L396" s="37"/>
      <c r="M396" s="37"/>
      <c r="N396" s="37"/>
      <c r="O396" s="37"/>
      <c r="P396" s="37"/>
      <c r="Q396" s="37"/>
      <c r="R396" s="36"/>
      <c r="S396" s="36"/>
      <c r="T396" s="36"/>
      <c r="U396" s="36"/>
      <c r="V396" s="36"/>
      <c r="W396" s="36"/>
      <c r="X396" s="44"/>
      <c r="Y396" s="67"/>
      <c r="Z396" s="67"/>
      <c r="AA396" s="67"/>
      <c r="AB396" s="67"/>
      <c r="AC396" s="67"/>
      <c r="AD396" s="37"/>
      <c r="AE396" s="37"/>
      <c r="AF396" s="37"/>
      <c r="AG396" s="37"/>
      <c r="AH396" s="37"/>
      <c r="AI396" s="37"/>
      <c r="AJ396" s="67"/>
      <c r="AK396" s="67"/>
      <c r="AL396" s="37"/>
      <c r="AM396" s="37"/>
      <c r="AN396" s="37"/>
      <c r="AO396" s="37"/>
      <c r="AP396" s="37"/>
      <c r="AQ396" s="67"/>
      <c r="AR396" s="67"/>
      <c r="AS396" s="44"/>
      <c r="AT396" s="75"/>
      <c r="AU396" s="36"/>
      <c r="AV396" s="36"/>
      <c r="AW396" s="44"/>
      <c r="AX396" s="36"/>
      <c r="AY396" s="75"/>
      <c r="AZ396" s="36"/>
      <c r="BA396" s="36"/>
      <c r="BB396" s="44"/>
      <c r="BC396" s="37"/>
      <c r="BD396" s="37"/>
      <c r="BE396" s="37"/>
      <c r="BF396" s="37"/>
      <c r="BG396" s="37"/>
      <c r="BH396" s="44"/>
      <c r="BI396" s="75"/>
      <c r="BJ396" s="76"/>
      <c r="BK396" s="67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</row>
    <row r="397" spans="1:73" x14ac:dyDescent="0.2">
      <c r="A397" s="42"/>
      <c r="B397" s="43"/>
      <c r="C397" s="36"/>
      <c r="D397" s="36"/>
      <c r="E397" s="44"/>
      <c r="F397" s="44"/>
      <c r="G397" s="44"/>
      <c r="H397" s="76"/>
      <c r="I397" s="36"/>
      <c r="J397" s="36"/>
      <c r="K397" s="44"/>
      <c r="L397" s="37"/>
      <c r="M397" s="37"/>
      <c r="N397" s="37"/>
      <c r="O397" s="37"/>
      <c r="P397" s="37"/>
      <c r="Q397" s="37"/>
      <c r="R397" s="36"/>
      <c r="S397" s="36"/>
      <c r="T397" s="36"/>
      <c r="U397" s="36"/>
      <c r="V397" s="36"/>
      <c r="W397" s="36"/>
      <c r="X397" s="44"/>
      <c r="Y397" s="67"/>
      <c r="Z397" s="67"/>
      <c r="AA397" s="67"/>
      <c r="AB397" s="67"/>
      <c r="AC397" s="67"/>
      <c r="AD397" s="37"/>
      <c r="AE397" s="37"/>
      <c r="AF397" s="37"/>
      <c r="AG397" s="37"/>
      <c r="AH397" s="37"/>
      <c r="AI397" s="37"/>
      <c r="AJ397" s="67"/>
      <c r="AK397" s="67"/>
      <c r="AL397" s="37"/>
      <c r="AM397" s="37"/>
      <c r="AN397" s="37"/>
      <c r="AO397" s="37"/>
      <c r="AP397" s="37"/>
      <c r="AQ397" s="67"/>
      <c r="AR397" s="67"/>
      <c r="AS397" s="44"/>
      <c r="AT397" s="75"/>
      <c r="AU397" s="36"/>
      <c r="AV397" s="36"/>
      <c r="AW397" s="44"/>
      <c r="AX397" s="36"/>
      <c r="AY397" s="75"/>
      <c r="AZ397" s="36"/>
      <c r="BA397" s="36"/>
      <c r="BB397" s="44"/>
      <c r="BC397" s="37"/>
      <c r="BD397" s="37"/>
      <c r="BE397" s="37"/>
      <c r="BF397" s="37"/>
      <c r="BG397" s="37"/>
      <c r="BH397" s="44"/>
      <c r="BI397" s="75"/>
      <c r="BJ397" s="76"/>
      <c r="BK397" s="67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</row>
    <row r="398" spans="1:73" x14ac:dyDescent="0.2">
      <c r="A398" s="42"/>
      <c r="B398" s="43"/>
      <c r="C398" s="36"/>
      <c r="D398" s="36"/>
      <c r="E398" s="44"/>
      <c r="F398" s="44"/>
      <c r="G398" s="44"/>
      <c r="H398" s="76"/>
      <c r="I398" s="36"/>
      <c r="J398" s="36"/>
      <c r="K398" s="44"/>
      <c r="L398" s="37"/>
      <c r="M398" s="37"/>
      <c r="N398" s="37"/>
      <c r="O398" s="37"/>
      <c r="P398" s="37"/>
      <c r="Q398" s="37"/>
      <c r="R398" s="36"/>
      <c r="S398" s="36"/>
      <c r="T398" s="36"/>
      <c r="U398" s="36"/>
      <c r="V398" s="36"/>
      <c r="W398" s="36"/>
      <c r="X398" s="44"/>
      <c r="Y398" s="67"/>
      <c r="Z398" s="67"/>
      <c r="AA398" s="67"/>
      <c r="AB398" s="67"/>
      <c r="AC398" s="67"/>
      <c r="AD398" s="37"/>
      <c r="AE398" s="37"/>
      <c r="AF398" s="37"/>
      <c r="AG398" s="37"/>
      <c r="AH398" s="37"/>
      <c r="AI398" s="37"/>
      <c r="AJ398" s="67"/>
      <c r="AK398" s="67"/>
      <c r="AL398" s="37"/>
      <c r="AM398" s="37"/>
      <c r="AN398" s="37"/>
      <c r="AO398" s="37"/>
      <c r="AP398" s="37"/>
      <c r="AQ398" s="67"/>
      <c r="AR398" s="67"/>
      <c r="AS398" s="44"/>
      <c r="AT398" s="75"/>
      <c r="AU398" s="36"/>
      <c r="AV398" s="36"/>
      <c r="AW398" s="44"/>
      <c r="AX398" s="36"/>
      <c r="AY398" s="75"/>
      <c r="AZ398" s="36"/>
      <c r="BA398" s="36"/>
      <c r="BB398" s="44"/>
      <c r="BC398" s="37"/>
      <c r="BD398" s="37"/>
      <c r="BE398" s="37"/>
      <c r="BF398" s="37"/>
      <c r="BG398" s="37"/>
      <c r="BH398" s="44"/>
      <c r="BI398" s="75"/>
      <c r="BJ398" s="76"/>
      <c r="BK398" s="67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</row>
    <row r="399" spans="1:73" x14ac:dyDescent="0.2">
      <c r="A399" s="42"/>
      <c r="B399" s="43"/>
      <c r="C399" s="36"/>
      <c r="D399" s="36"/>
      <c r="E399" s="44"/>
      <c r="F399" s="44"/>
      <c r="G399" s="44"/>
      <c r="H399" s="76"/>
      <c r="I399" s="36"/>
      <c r="J399" s="36"/>
      <c r="K399" s="44"/>
      <c r="L399" s="37"/>
      <c r="M399" s="37"/>
      <c r="N399" s="37"/>
      <c r="O399" s="37"/>
      <c r="P399" s="37"/>
      <c r="Q399" s="37"/>
      <c r="R399" s="36"/>
      <c r="S399" s="36"/>
      <c r="T399" s="36"/>
      <c r="U399" s="36"/>
      <c r="V399" s="36"/>
      <c r="W399" s="36"/>
      <c r="X399" s="44"/>
      <c r="Y399" s="67"/>
      <c r="Z399" s="67"/>
      <c r="AA399" s="67"/>
      <c r="AB399" s="67"/>
      <c r="AC399" s="67"/>
      <c r="AD399" s="37"/>
      <c r="AE399" s="37"/>
      <c r="AF399" s="37"/>
      <c r="AG399" s="37"/>
      <c r="AH399" s="37"/>
      <c r="AI399" s="37"/>
      <c r="AJ399" s="67"/>
      <c r="AK399" s="67"/>
      <c r="AL399" s="37"/>
      <c r="AM399" s="37"/>
      <c r="AN399" s="37"/>
      <c r="AO399" s="37"/>
      <c r="AP399" s="37"/>
      <c r="AQ399" s="67"/>
      <c r="AR399" s="67"/>
      <c r="AS399" s="44"/>
      <c r="AT399" s="75"/>
      <c r="AU399" s="36"/>
      <c r="AV399" s="36"/>
      <c r="AW399" s="44"/>
      <c r="AX399" s="36"/>
      <c r="AY399" s="75"/>
      <c r="AZ399" s="36"/>
      <c r="BA399" s="36"/>
      <c r="BB399" s="44"/>
      <c r="BC399" s="37"/>
      <c r="BD399" s="37"/>
      <c r="BE399" s="37"/>
      <c r="BF399" s="37"/>
      <c r="BG399" s="37"/>
      <c r="BH399" s="44"/>
      <c r="BI399" s="75"/>
      <c r="BJ399" s="76"/>
      <c r="BK399" s="67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</row>
    <row r="400" spans="1:73" x14ac:dyDescent="0.2">
      <c r="A400" s="42"/>
      <c r="B400" s="43"/>
      <c r="C400" s="36"/>
      <c r="D400" s="36"/>
      <c r="E400" s="44"/>
      <c r="F400" s="44"/>
      <c r="G400" s="44"/>
      <c r="H400" s="76"/>
      <c r="I400" s="36"/>
      <c r="J400" s="36"/>
      <c r="K400" s="44"/>
      <c r="L400" s="37"/>
      <c r="M400" s="37"/>
      <c r="N400" s="37"/>
      <c r="O400" s="37"/>
      <c r="P400" s="37"/>
      <c r="Q400" s="37"/>
      <c r="R400" s="36"/>
      <c r="S400" s="36"/>
      <c r="T400" s="36"/>
      <c r="U400" s="36"/>
      <c r="V400" s="36"/>
      <c r="W400" s="36"/>
      <c r="X400" s="44"/>
      <c r="Y400" s="67"/>
      <c r="Z400" s="67"/>
      <c r="AA400" s="67"/>
      <c r="AB400" s="67"/>
      <c r="AC400" s="67"/>
      <c r="AD400" s="37"/>
      <c r="AE400" s="37"/>
      <c r="AF400" s="37"/>
      <c r="AG400" s="37"/>
      <c r="AH400" s="37"/>
      <c r="AI400" s="37"/>
      <c r="AJ400" s="67"/>
      <c r="AK400" s="67"/>
      <c r="AL400" s="37"/>
      <c r="AM400" s="37"/>
      <c r="AN400" s="37"/>
      <c r="AO400" s="37"/>
      <c r="AP400" s="37"/>
      <c r="AQ400" s="67"/>
      <c r="AR400" s="67"/>
      <c r="AS400" s="44"/>
      <c r="AT400" s="75"/>
      <c r="AU400" s="36"/>
      <c r="AV400" s="36"/>
      <c r="AW400" s="44"/>
      <c r="AX400" s="36"/>
      <c r="AY400" s="75"/>
      <c r="AZ400" s="36"/>
      <c r="BA400" s="36"/>
      <c r="BB400" s="44"/>
      <c r="BC400" s="37"/>
      <c r="BD400" s="37"/>
      <c r="BE400" s="37"/>
      <c r="BF400" s="37"/>
      <c r="BG400" s="37"/>
      <c r="BH400" s="44"/>
      <c r="BI400" s="75"/>
      <c r="BJ400" s="76"/>
      <c r="BK400" s="67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</row>
    <row r="401" spans="1:73" x14ac:dyDescent="0.2">
      <c r="A401" s="42"/>
      <c r="B401" s="43"/>
      <c r="C401" s="36"/>
      <c r="D401" s="36"/>
      <c r="E401" s="44"/>
      <c r="F401" s="44"/>
      <c r="G401" s="44"/>
      <c r="H401" s="76"/>
      <c r="I401" s="36"/>
      <c r="J401" s="36"/>
      <c r="K401" s="44"/>
      <c r="L401" s="37"/>
      <c r="M401" s="37"/>
      <c r="N401" s="37"/>
      <c r="O401" s="37"/>
      <c r="P401" s="37"/>
      <c r="Q401" s="37"/>
      <c r="R401" s="36"/>
      <c r="S401" s="36"/>
      <c r="T401" s="36"/>
      <c r="U401" s="36"/>
      <c r="V401" s="36"/>
      <c r="W401" s="36"/>
      <c r="X401" s="44"/>
      <c r="Y401" s="67"/>
      <c r="Z401" s="67"/>
      <c r="AA401" s="67"/>
      <c r="AB401" s="67"/>
      <c r="AC401" s="67"/>
      <c r="AD401" s="37"/>
      <c r="AE401" s="37"/>
      <c r="AF401" s="37"/>
      <c r="AG401" s="37"/>
      <c r="AH401" s="37"/>
      <c r="AI401" s="37"/>
      <c r="AJ401" s="67"/>
      <c r="AK401" s="67"/>
      <c r="AL401" s="37"/>
      <c r="AM401" s="37"/>
      <c r="AN401" s="37"/>
      <c r="AO401" s="37"/>
      <c r="AP401" s="37"/>
      <c r="AQ401" s="67"/>
      <c r="AR401" s="67"/>
      <c r="AS401" s="44"/>
      <c r="AT401" s="75"/>
      <c r="AU401" s="36"/>
      <c r="AV401" s="36"/>
      <c r="AW401" s="44"/>
      <c r="AX401" s="36"/>
      <c r="AY401" s="75"/>
      <c r="AZ401" s="36"/>
      <c r="BA401" s="36"/>
      <c r="BB401" s="44"/>
      <c r="BC401" s="37"/>
      <c r="BD401" s="37"/>
      <c r="BE401" s="37"/>
      <c r="BF401" s="37"/>
      <c r="BG401" s="37"/>
      <c r="BH401" s="44"/>
      <c r="BI401" s="75"/>
      <c r="BJ401" s="76"/>
      <c r="BK401" s="67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</row>
    <row r="402" spans="1:73" x14ac:dyDescent="0.2">
      <c r="A402" s="42"/>
      <c r="B402" s="43"/>
      <c r="C402" s="36"/>
      <c r="D402" s="36"/>
      <c r="E402" s="44"/>
      <c r="F402" s="44"/>
      <c r="G402" s="44"/>
      <c r="H402" s="76"/>
      <c r="I402" s="36"/>
      <c r="J402" s="36"/>
      <c r="K402" s="44"/>
      <c r="L402" s="37"/>
      <c r="M402" s="37"/>
      <c r="N402" s="37"/>
      <c r="O402" s="37"/>
      <c r="P402" s="37"/>
      <c r="Q402" s="37"/>
      <c r="R402" s="36"/>
      <c r="S402" s="36"/>
      <c r="T402" s="36"/>
      <c r="U402" s="36"/>
      <c r="V402" s="36"/>
      <c r="W402" s="36"/>
      <c r="X402" s="44"/>
      <c r="Y402" s="67"/>
      <c r="Z402" s="67"/>
      <c r="AA402" s="67"/>
      <c r="AB402" s="67"/>
      <c r="AC402" s="67"/>
      <c r="AD402" s="37"/>
      <c r="AE402" s="37"/>
      <c r="AF402" s="37"/>
      <c r="AG402" s="37"/>
      <c r="AH402" s="37"/>
      <c r="AI402" s="37"/>
      <c r="AJ402" s="67"/>
      <c r="AK402" s="67"/>
      <c r="AL402" s="37"/>
      <c r="AM402" s="37"/>
      <c r="AN402" s="37"/>
      <c r="AO402" s="37"/>
      <c r="AP402" s="37"/>
      <c r="AQ402" s="67"/>
      <c r="AR402" s="67"/>
      <c r="AS402" s="44"/>
      <c r="AT402" s="75"/>
      <c r="AU402" s="36"/>
      <c r="AV402" s="36"/>
      <c r="AW402" s="44"/>
      <c r="AX402" s="36"/>
      <c r="AY402" s="75"/>
      <c r="AZ402" s="36"/>
      <c r="BA402" s="36"/>
      <c r="BB402" s="44"/>
      <c r="BC402" s="37"/>
      <c r="BD402" s="37"/>
      <c r="BE402" s="37"/>
      <c r="BF402" s="37"/>
      <c r="BG402" s="37"/>
      <c r="BH402" s="44"/>
      <c r="BI402" s="75"/>
      <c r="BJ402" s="76"/>
      <c r="BK402" s="67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</row>
    <row r="403" spans="1:73" x14ac:dyDescent="0.2">
      <c r="A403" s="42"/>
      <c r="B403" s="43"/>
      <c r="C403" s="36"/>
      <c r="D403" s="36"/>
      <c r="E403" s="44"/>
      <c r="F403" s="44"/>
      <c r="G403" s="44"/>
      <c r="H403" s="76"/>
      <c r="I403" s="36"/>
      <c r="J403" s="36"/>
      <c r="K403" s="44"/>
      <c r="L403" s="37"/>
      <c r="M403" s="37"/>
      <c r="N403" s="37"/>
      <c r="O403" s="37"/>
      <c r="P403" s="37"/>
      <c r="Q403" s="37"/>
      <c r="R403" s="36"/>
      <c r="S403" s="36"/>
      <c r="T403" s="36"/>
      <c r="U403" s="36"/>
      <c r="V403" s="36"/>
      <c r="W403" s="36"/>
      <c r="X403" s="44"/>
      <c r="Y403" s="67"/>
      <c r="Z403" s="67"/>
      <c r="AA403" s="67"/>
      <c r="AB403" s="67"/>
      <c r="AC403" s="67"/>
      <c r="AD403" s="37"/>
      <c r="AE403" s="37"/>
      <c r="AF403" s="37"/>
      <c r="AG403" s="37"/>
      <c r="AH403" s="37"/>
      <c r="AI403" s="37"/>
      <c r="AJ403" s="67"/>
      <c r="AK403" s="67"/>
      <c r="AL403" s="37"/>
      <c r="AM403" s="37"/>
      <c r="AN403" s="37"/>
      <c r="AO403" s="37"/>
      <c r="AP403" s="37"/>
      <c r="AQ403" s="67"/>
      <c r="AR403" s="67"/>
      <c r="AS403" s="44"/>
      <c r="AT403" s="75"/>
      <c r="AU403" s="36"/>
      <c r="AV403" s="36"/>
      <c r="AW403" s="44"/>
      <c r="AX403" s="36"/>
      <c r="AY403" s="75"/>
      <c r="AZ403" s="36"/>
      <c r="BA403" s="36"/>
      <c r="BB403" s="44"/>
      <c r="BC403" s="37"/>
      <c r="BD403" s="37"/>
      <c r="BE403" s="37"/>
      <c r="BF403" s="37"/>
      <c r="BG403" s="37"/>
      <c r="BH403" s="44"/>
      <c r="BI403" s="75"/>
      <c r="BJ403" s="76"/>
      <c r="BK403" s="67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</row>
    <row r="404" spans="1:73" x14ac:dyDescent="0.2">
      <c r="A404" s="42"/>
      <c r="B404" s="43"/>
      <c r="C404" s="36"/>
      <c r="D404" s="36"/>
      <c r="E404" s="44"/>
      <c r="F404" s="44"/>
      <c r="G404" s="44"/>
      <c r="H404" s="76"/>
      <c r="I404" s="36"/>
      <c r="J404" s="36"/>
      <c r="K404" s="44"/>
      <c r="L404" s="37"/>
      <c r="M404" s="37"/>
      <c r="N404" s="37"/>
      <c r="O404" s="37"/>
      <c r="P404" s="37"/>
      <c r="Q404" s="37"/>
      <c r="R404" s="36"/>
      <c r="S404" s="36"/>
      <c r="T404" s="36"/>
      <c r="U404" s="36"/>
      <c r="V404" s="36"/>
      <c r="W404" s="36"/>
      <c r="X404" s="44"/>
      <c r="Y404" s="67"/>
      <c r="Z404" s="67"/>
      <c r="AA404" s="67"/>
      <c r="AB404" s="67"/>
      <c r="AC404" s="67"/>
      <c r="AD404" s="37"/>
      <c r="AE404" s="37"/>
      <c r="AF404" s="37"/>
      <c r="AG404" s="37"/>
      <c r="AH404" s="37"/>
      <c r="AI404" s="37"/>
      <c r="AJ404" s="67"/>
      <c r="AK404" s="67"/>
      <c r="AL404" s="37"/>
      <c r="AM404" s="37"/>
      <c r="AN404" s="37"/>
      <c r="AO404" s="37"/>
      <c r="AP404" s="37"/>
      <c r="AQ404" s="67"/>
      <c r="AR404" s="67"/>
      <c r="AS404" s="44"/>
      <c r="AT404" s="75"/>
      <c r="AU404" s="36"/>
      <c r="AV404" s="36"/>
      <c r="AW404" s="44"/>
      <c r="AX404" s="36"/>
      <c r="AY404" s="75"/>
      <c r="AZ404" s="36"/>
      <c r="BA404" s="36"/>
      <c r="BB404" s="44"/>
      <c r="BC404" s="37"/>
      <c r="BD404" s="37"/>
      <c r="BE404" s="37"/>
      <c r="BF404" s="37"/>
      <c r="BG404" s="37"/>
      <c r="BH404" s="44"/>
      <c r="BI404" s="75"/>
      <c r="BJ404" s="76"/>
      <c r="BK404" s="67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</row>
    <row r="405" spans="1:73" x14ac:dyDescent="0.2">
      <c r="A405" s="42"/>
      <c r="B405" s="43"/>
      <c r="C405" s="36"/>
      <c r="D405" s="36"/>
      <c r="E405" s="44"/>
      <c r="F405" s="44"/>
      <c r="G405" s="44"/>
      <c r="H405" s="76"/>
      <c r="I405" s="36"/>
      <c r="J405" s="36"/>
      <c r="K405" s="44"/>
      <c r="L405" s="37"/>
      <c r="M405" s="37"/>
      <c r="N405" s="37"/>
      <c r="O405" s="37"/>
      <c r="P405" s="37"/>
      <c r="Q405" s="37"/>
      <c r="R405" s="36"/>
      <c r="S405" s="36"/>
      <c r="T405" s="36"/>
      <c r="U405" s="36"/>
      <c r="V405" s="36"/>
      <c r="W405" s="36"/>
      <c r="X405" s="44"/>
      <c r="Y405" s="67"/>
      <c r="Z405" s="67"/>
      <c r="AA405" s="67"/>
      <c r="AB405" s="67"/>
      <c r="AC405" s="67"/>
      <c r="AD405" s="37"/>
      <c r="AE405" s="37"/>
      <c r="AF405" s="37"/>
      <c r="AG405" s="37"/>
      <c r="AH405" s="37"/>
      <c r="AI405" s="37"/>
      <c r="AJ405" s="67"/>
      <c r="AK405" s="67"/>
      <c r="AL405" s="37"/>
      <c r="AM405" s="37"/>
      <c r="AN405" s="37"/>
      <c r="AO405" s="37"/>
      <c r="AP405" s="37"/>
      <c r="AQ405" s="67"/>
      <c r="AR405" s="67"/>
      <c r="AS405" s="44"/>
      <c r="AT405" s="75"/>
      <c r="AU405" s="36"/>
      <c r="AV405" s="36"/>
      <c r="AW405" s="44"/>
      <c r="AX405" s="36"/>
      <c r="AY405" s="75"/>
      <c r="AZ405" s="36"/>
      <c r="BA405" s="36"/>
      <c r="BB405" s="44"/>
      <c r="BC405" s="37"/>
      <c r="BD405" s="37"/>
      <c r="BE405" s="37"/>
      <c r="BF405" s="37"/>
      <c r="BG405" s="37"/>
      <c r="BH405" s="44"/>
      <c r="BI405" s="75"/>
      <c r="BJ405" s="76"/>
      <c r="BK405" s="67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</row>
    <row r="406" spans="1:73" x14ac:dyDescent="0.2">
      <c r="A406" s="42"/>
      <c r="B406" s="43"/>
      <c r="C406" s="36"/>
      <c r="D406" s="36"/>
      <c r="E406" s="44"/>
      <c r="F406" s="44"/>
      <c r="G406" s="44"/>
      <c r="H406" s="76"/>
      <c r="I406" s="36"/>
      <c r="J406" s="36"/>
      <c r="K406" s="44"/>
      <c r="L406" s="37"/>
      <c r="M406" s="37"/>
      <c r="N406" s="37"/>
      <c r="O406" s="37"/>
      <c r="P406" s="37"/>
      <c r="Q406" s="37"/>
      <c r="R406" s="36"/>
      <c r="S406" s="36"/>
      <c r="T406" s="36"/>
      <c r="U406" s="36"/>
      <c r="V406" s="36"/>
      <c r="W406" s="36"/>
      <c r="X406" s="44"/>
      <c r="Y406" s="67"/>
      <c r="Z406" s="67"/>
      <c r="AA406" s="67"/>
      <c r="AB406" s="67"/>
      <c r="AC406" s="67"/>
      <c r="AD406" s="37"/>
      <c r="AE406" s="37"/>
      <c r="AF406" s="37"/>
      <c r="AG406" s="37"/>
      <c r="AH406" s="37"/>
      <c r="AI406" s="37"/>
      <c r="AJ406" s="67"/>
      <c r="AK406" s="67"/>
      <c r="AL406" s="37"/>
      <c r="AM406" s="37"/>
      <c r="AN406" s="37"/>
      <c r="AO406" s="37"/>
      <c r="AP406" s="37"/>
      <c r="AQ406" s="67"/>
      <c r="AR406" s="67"/>
      <c r="AS406" s="44"/>
      <c r="AT406" s="75"/>
      <c r="AU406" s="36"/>
      <c r="AV406" s="36"/>
      <c r="AW406" s="44"/>
      <c r="AX406" s="36"/>
      <c r="AY406" s="75"/>
      <c r="AZ406" s="36"/>
      <c r="BA406" s="36"/>
      <c r="BB406" s="44"/>
      <c r="BC406" s="37"/>
      <c r="BD406" s="37"/>
      <c r="BE406" s="37"/>
      <c r="BF406" s="37"/>
      <c r="BG406" s="37"/>
      <c r="BH406" s="44"/>
      <c r="BI406" s="75"/>
      <c r="BJ406" s="76"/>
      <c r="BK406" s="67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</row>
    <row r="407" spans="1:73" x14ac:dyDescent="0.2">
      <c r="A407" s="42"/>
      <c r="B407" s="43"/>
      <c r="C407" s="36"/>
      <c r="D407" s="36"/>
      <c r="E407" s="44"/>
      <c r="F407" s="44"/>
      <c r="G407" s="44"/>
      <c r="H407" s="76"/>
      <c r="I407" s="36"/>
      <c r="J407" s="36"/>
      <c r="K407" s="44"/>
      <c r="L407" s="37"/>
      <c r="M407" s="37"/>
      <c r="N407" s="37"/>
      <c r="O407" s="37"/>
      <c r="P407" s="37"/>
      <c r="Q407" s="37"/>
      <c r="R407" s="36"/>
      <c r="S407" s="36"/>
      <c r="T407" s="36"/>
      <c r="U407" s="36"/>
      <c r="V407" s="36"/>
      <c r="W407" s="36"/>
      <c r="X407" s="44"/>
      <c r="Y407" s="67"/>
      <c r="Z407" s="67"/>
      <c r="AA407" s="67"/>
      <c r="AB407" s="67"/>
      <c r="AC407" s="67"/>
      <c r="AD407" s="37"/>
      <c r="AE407" s="37"/>
      <c r="AF407" s="37"/>
      <c r="AG407" s="37"/>
      <c r="AH407" s="37"/>
      <c r="AI407" s="37"/>
      <c r="AJ407" s="67"/>
      <c r="AK407" s="67"/>
      <c r="AL407" s="37"/>
      <c r="AM407" s="37"/>
      <c r="AN407" s="37"/>
      <c r="AO407" s="37"/>
      <c r="AP407" s="37"/>
      <c r="AQ407" s="67"/>
      <c r="AR407" s="67"/>
      <c r="AS407" s="44"/>
      <c r="AT407" s="75"/>
      <c r="AU407" s="36"/>
      <c r="AV407" s="36"/>
      <c r="AW407" s="44"/>
      <c r="AX407" s="36"/>
      <c r="AY407" s="75"/>
      <c r="AZ407" s="36"/>
      <c r="BA407" s="36"/>
      <c r="BB407" s="44"/>
      <c r="BC407" s="37"/>
      <c r="BD407" s="37"/>
      <c r="BE407" s="37"/>
      <c r="BF407" s="37"/>
      <c r="BG407" s="37"/>
      <c r="BH407" s="44"/>
      <c r="BI407" s="75"/>
      <c r="BJ407" s="76"/>
      <c r="BK407" s="67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</row>
    <row r="408" spans="1:73" x14ac:dyDescent="0.2">
      <c r="A408" s="42"/>
      <c r="B408" s="43"/>
      <c r="C408" s="36"/>
      <c r="D408" s="36"/>
      <c r="E408" s="44"/>
      <c r="F408" s="44"/>
      <c r="G408" s="44"/>
      <c r="H408" s="76"/>
      <c r="I408" s="36"/>
      <c r="J408" s="36"/>
      <c r="K408" s="44"/>
      <c r="L408" s="37"/>
      <c r="M408" s="37"/>
      <c r="N408" s="37"/>
      <c r="O408" s="37"/>
      <c r="P408" s="37"/>
      <c r="Q408" s="37"/>
      <c r="R408" s="36"/>
      <c r="S408" s="36"/>
      <c r="T408" s="36"/>
      <c r="U408" s="36"/>
      <c r="V408" s="36"/>
      <c r="W408" s="36"/>
      <c r="X408" s="44"/>
      <c r="Y408" s="67"/>
      <c r="Z408" s="67"/>
      <c r="AA408" s="67"/>
      <c r="AB408" s="67"/>
      <c r="AC408" s="67"/>
      <c r="AD408" s="37"/>
      <c r="AE408" s="37"/>
      <c r="AF408" s="37"/>
      <c r="AG408" s="37"/>
      <c r="AH408" s="37"/>
      <c r="AI408" s="37"/>
      <c r="AJ408" s="67"/>
      <c r="AK408" s="67"/>
      <c r="AL408" s="37"/>
      <c r="AM408" s="37"/>
      <c r="AN408" s="37"/>
      <c r="AO408" s="37"/>
      <c r="AP408" s="37"/>
      <c r="AQ408" s="67"/>
      <c r="AR408" s="67"/>
      <c r="AS408" s="44"/>
      <c r="AT408" s="75"/>
      <c r="AU408" s="36"/>
      <c r="AV408" s="36"/>
      <c r="AW408" s="44"/>
      <c r="AX408" s="36"/>
      <c r="AY408" s="75"/>
      <c r="AZ408" s="36"/>
      <c r="BA408" s="36"/>
      <c r="BB408" s="44"/>
      <c r="BC408" s="37"/>
      <c r="BD408" s="37"/>
      <c r="BE408" s="37"/>
      <c r="BF408" s="37"/>
      <c r="BG408" s="37"/>
      <c r="BH408" s="44"/>
      <c r="BI408" s="75"/>
      <c r="BJ408" s="76"/>
      <c r="BK408" s="67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</row>
    <row r="409" spans="1:73" x14ac:dyDescent="0.2">
      <c r="A409" s="42"/>
      <c r="B409" s="43"/>
      <c r="C409" s="36"/>
      <c r="D409" s="36"/>
      <c r="E409" s="44"/>
      <c r="F409" s="44"/>
      <c r="G409" s="44"/>
      <c r="H409" s="76"/>
      <c r="I409" s="36"/>
      <c r="J409" s="36"/>
      <c r="K409" s="44"/>
      <c r="L409" s="37"/>
      <c r="M409" s="37"/>
      <c r="N409" s="37"/>
      <c r="O409" s="37"/>
      <c r="P409" s="37"/>
      <c r="Q409" s="37"/>
      <c r="R409" s="36"/>
      <c r="S409" s="36"/>
      <c r="T409" s="36"/>
      <c r="U409" s="36"/>
      <c r="V409" s="36"/>
      <c r="W409" s="36"/>
      <c r="X409" s="44"/>
      <c r="Y409" s="67"/>
      <c r="Z409" s="67"/>
      <c r="AA409" s="67"/>
      <c r="AB409" s="67"/>
      <c r="AC409" s="67"/>
      <c r="AD409" s="37"/>
      <c r="AE409" s="37"/>
      <c r="AF409" s="37"/>
      <c r="AG409" s="37"/>
      <c r="AH409" s="37"/>
      <c r="AI409" s="37"/>
      <c r="AJ409" s="67"/>
      <c r="AK409" s="67"/>
      <c r="AL409" s="37"/>
      <c r="AM409" s="37"/>
      <c r="AN409" s="37"/>
      <c r="AO409" s="37"/>
      <c r="AP409" s="37"/>
      <c r="AQ409" s="67"/>
      <c r="AR409" s="67"/>
      <c r="AS409" s="44"/>
      <c r="AT409" s="75"/>
      <c r="AU409" s="36"/>
      <c r="AV409" s="36"/>
      <c r="AW409" s="44"/>
      <c r="AX409" s="36"/>
      <c r="AY409" s="75"/>
      <c r="AZ409" s="36"/>
      <c r="BA409" s="36"/>
      <c r="BB409" s="44"/>
      <c r="BC409" s="37"/>
      <c r="BD409" s="37"/>
      <c r="BE409" s="37"/>
      <c r="BF409" s="37"/>
      <c r="BG409" s="37"/>
      <c r="BH409" s="44"/>
      <c r="BI409" s="75"/>
      <c r="BJ409" s="76"/>
      <c r="BK409" s="67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</row>
    <row r="410" spans="1:73" x14ac:dyDescent="0.2">
      <c r="A410" s="42"/>
      <c r="B410" s="43"/>
      <c r="C410" s="36"/>
      <c r="D410" s="36"/>
      <c r="E410" s="44"/>
      <c r="F410" s="44"/>
      <c r="G410" s="44"/>
      <c r="H410" s="76"/>
      <c r="I410" s="36"/>
      <c r="J410" s="36"/>
      <c r="K410" s="44"/>
      <c r="L410" s="37"/>
      <c r="M410" s="37"/>
      <c r="N410" s="37"/>
      <c r="O410" s="37"/>
      <c r="P410" s="37"/>
      <c r="Q410" s="37"/>
      <c r="R410" s="36"/>
      <c r="S410" s="36"/>
      <c r="T410" s="36"/>
      <c r="U410" s="36"/>
      <c r="V410" s="36"/>
      <c r="W410" s="36"/>
      <c r="X410" s="44"/>
      <c r="Y410" s="67"/>
      <c r="Z410" s="67"/>
      <c r="AA410" s="67"/>
      <c r="AB410" s="67"/>
      <c r="AC410" s="67"/>
      <c r="AD410" s="37"/>
      <c r="AE410" s="37"/>
      <c r="AF410" s="37"/>
      <c r="AG410" s="37"/>
      <c r="AH410" s="37"/>
      <c r="AI410" s="37"/>
      <c r="AJ410" s="67"/>
      <c r="AK410" s="67"/>
      <c r="AL410" s="37"/>
      <c r="AM410" s="37"/>
      <c r="AN410" s="37"/>
      <c r="AO410" s="37"/>
      <c r="AP410" s="37"/>
      <c r="AQ410" s="67"/>
      <c r="AR410" s="67"/>
      <c r="AS410" s="44"/>
      <c r="AT410" s="75"/>
      <c r="AU410" s="36"/>
      <c r="AV410" s="36"/>
      <c r="AW410" s="44"/>
      <c r="AX410" s="36"/>
      <c r="AY410" s="75"/>
      <c r="AZ410" s="36"/>
      <c r="BA410" s="36"/>
      <c r="BB410" s="44"/>
      <c r="BC410" s="37"/>
      <c r="BD410" s="37"/>
      <c r="BE410" s="37"/>
      <c r="BF410" s="37"/>
      <c r="BG410" s="37"/>
      <c r="BH410" s="44"/>
      <c r="BI410" s="75"/>
      <c r="BJ410" s="76"/>
      <c r="BK410" s="67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</row>
    <row r="411" spans="1:73" x14ac:dyDescent="0.2">
      <c r="A411" s="42"/>
      <c r="B411" s="43"/>
      <c r="C411" s="36"/>
      <c r="D411" s="36"/>
      <c r="E411" s="44"/>
      <c r="F411" s="44"/>
      <c r="G411" s="44"/>
      <c r="H411" s="76"/>
      <c r="I411" s="36"/>
      <c r="J411" s="36"/>
      <c r="K411" s="44"/>
      <c r="L411" s="37"/>
      <c r="M411" s="37"/>
      <c r="N411" s="37"/>
      <c r="O411" s="37"/>
      <c r="P411" s="37"/>
      <c r="Q411" s="37"/>
      <c r="R411" s="36"/>
      <c r="S411" s="36"/>
      <c r="T411" s="36"/>
      <c r="U411" s="36"/>
      <c r="V411" s="36"/>
      <c r="W411" s="36"/>
      <c r="X411" s="44"/>
      <c r="Y411" s="67"/>
      <c r="Z411" s="67"/>
      <c r="AA411" s="67"/>
      <c r="AB411" s="67"/>
      <c r="AC411" s="67"/>
      <c r="AD411" s="37"/>
      <c r="AE411" s="37"/>
      <c r="AF411" s="37"/>
      <c r="AG411" s="37"/>
      <c r="AH411" s="37"/>
      <c r="AI411" s="37"/>
      <c r="AJ411" s="67"/>
      <c r="AK411" s="67"/>
      <c r="AL411" s="37"/>
      <c r="AM411" s="37"/>
      <c r="AN411" s="37"/>
      <c r="AO411" s="37"/>
      <c r="AP411" s="37"/>
      <c r="AQ411" s="67"/>
      <c r="AR411" s="67"/>
      <c r="AS411" s="44"/>
      <c r="AT411" s="75"/>
      <c r="AU411" s="36"/>
      <c r="AV411" s="36"/>
      <c r="AW411" s="44"/>
      <c r="AX411" s="36"/>
      <c r="AY411" s="75"/>
      <c r="AZ411" s="36"/>
      <c r="BA411" s="36"/>
      <c r="BB411" s="44"/>
      <c r="BC411" s="37"/>
      <c r="BD411" s="37"/>
      <c r="BE411" s="37"/>
      <c r="BF411" s="37"/>
      <c r="BG411" s="37"/>
      <c r="BH411" s="44"/>
      <c r="BI411" s="75"/>
      <c r="BJ411" s="76"/>
      <c r="BK411" s="67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</row>
    <row r="412" spans="1:73" x14ac:dyDescent="0.2">
      <c r="A412" s="42"/>
      <c r="B412" s="43"/>
      <c r="C412" s="36"/>
      <c r="D412" s="36"/>
      <c r="E412" s="44"/>
      <c r="F412" s="44"/>
      <c r="G412" s="44"/>
      <c r="H412" s="76"/>
      <c r="I412" s="36"/>
      <c r="J412" s="36"/>
      <c r="K412" s="44"/>
      <c r="L412" s="37"/>
      <c r="M412" s="37"/>
      <c r="N412" s="37"/>
      <c r="O412" s="37"/>
      <c r="P412" s="37"/>
      <c r="Q412" s="37"/>
      <c r="R412" s="36"/>
      <c r="S412" s="36"/>
      <c r="T412" s="36"/>
      <c r="U412" s="36"/>
      <c r="V412" s="36"/>
      <c r="W412" s="36"/>
      <c r="X412" s="44"/>
      <c r="Y412" s="67"/>
      <c r="Z412" s="67"/>
      <c r="AA412" s="67"/>
      <c r="AB412" s="67"/>
      <c r="AC412" s="67"/>
      <c r="AD412" s="37"/>
      <c r="AE412" s="37"/>
      <c r="AF412" s="37"/>
      <c r="AG412" s="37"/>
      <c r="AH412" s="37"/>
      <c r="AI412" s="37"/>
      <c r="AJ412" s="67"/>
      <c r="AK412" s="67"/>
      <c r="AL412" s="37"/>
      <c r="AM412" s="37"/>
      <c r="AN412" s="37"/>
      <c r="AO412" s="37"/>
      <c r="AP412" s="37"/>
      <c r="AQ412" s="67"/>
      <c r="AR412" s="67"/>
      <c r="AS412" s="44"/>
      <c r="AT412" s="75"/>
      <c r="AU412" s="36"/>
      <c r="AV412" s="36"/>
      <c r="AW412" s="44"/>
      <c r="AX412" s="36"/>
      <c r="AY412" s="75"/>
      <c r="AZ412" s="36"/>
      <c r="BA412" s="36"/>
      <c r="BB412" s="44"/>
      <c r="BC412" s="37"/>
      <c r="BD412" s="37"/>
      <c r="BE412" s="37"/>
      <c r="BF412" s="37"/>
      <c r="BG412" s="37"/>
      <c r="BH412" s="44"/>
      <c r="BI412" s="75"/>
      <c r="BJ412" s="76"/>
      <c r="BK412" s="67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</row>
    <row r="413" spans="1:73" x14ac:dyDescent="0.2">
      <c r="A413" s="42"/>
      <c r="B413" s="43"/>
      <c r="C413" s="36"/>
      <c r="D413" s="36"/>
      <c r="E413" s="44"/>
      <c r="F413" s="44"/>
      <c r="G413" s="44"/>
      <c r="H413" s="76"/>
      <c r="I413" s="36"/>
      <c r="J413" s="36"/>
      <c r="K413" s="44"/>
      <c r="L413" s="37"/>
      <c r="M413" s="37"/>
      <c r="N413" s="37"/>
      <c r="O413" s="37"/>
      <c r="P413" s="37"/>
      <c r="Q413" s="37"/>
      <c r="R413" s="36"/>
      <c r="S413" s="36"/>
      <c r="T413" s="36"/>
      <c r="U413" s="36"/>
      <c r="V413" s="36"/>
      <c r="W413" s="36"/>
      <c r="X413" s="44"/>
      <c r="Y413" s="67"/>
      <c r="Z413" s="67"/>
      <c r="AA413" s="67"/>
      <c r="AB413" s="67"/>
      <c r="AC413" s="67"/>
      <c r="AD413" s="37"/>
      <c r="AE413" s="37"/>
      <c r="AF413" s="37"/>
      <c r="AG413" s="37"/>
      <c r="AH413" s="37"/>
      <c r="AI413" s="37"/>
      <c r="AJ413" s="67"/>
      <c r="AK413" s="67"/>
      <c r="AL413" s="37"/>
      <c r="AM413" s="37"/>
      <c r="AN413" s="37"/>
      <c r="AO413" s="37"/>
      <c r="AP413" s="37"/>
      <c r="AQ413" s="67"/>
      <c r="AR413" s="67"/>
      <c r="AS413" s="44"/>
      <c r="AT413" s="75"/>
      <c r="AU413" s="36"/>
      <c r="AV413" s="36"/>
      <c r="AW413" s="44"/>
      <c r="AX413" s="36"/>
      <c r="AY413" s="75"/>
      <c r="AZ413" s="36"/>
      <c r="BA413" s="36"/>
      <c r="BB413" s="44"/>
      <c r="BC413" s="37"/>
      <c r="BD413" s="37"/>
      <c r="BE413" s="37"/>
      <c r="BF413" s="37"/>
      <c r="BG413" s="37"/>
      <c r="BH413" s="44"/>
      <c r="BI413" s="75"/>
      <c r="BJ413" s="76"/>
      <c r="BK413" s="67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</row>
    <row r="414" spans="1:73" x14ac:dyDescent="0.2">
      <c r="A414" s="42"/>
      <c r="B414" s="43"/>
      <c r="C414" s="36"/>
      <c r="D414" s="36"/>
      <c r="E414" s="44"/>
      <c r="F414" s="44"/>
      <c r="G414" s="44"/>
      <c r="H414" s="76"/>
      <c r="I414" s="36"/>
      <c r="J414" s="36"/>
      <c r="K414" s="44"/>
      <c r="L414" s="37"/>
      <c r="M414" s="37"/>
      <c r="N414" s="37"/>
      <c r="O414" s="37"/>
      <c r="P414" s="37"/>
      <c r="Q414" s="37"/>
      <c r="R414" s="36"/>
      <c r="S414" s="36"/>
      <c r="T414" s="36"/>
      <c r="U414" s="36"/>
      <c r="V414" s="36"/>
      <c r="W414" s="36"/>
      <c r="X414" s="44"/>
      <c r="Y414" s="67"/>
      <c r="Z414" s="67"/>
      <c r="AA414" s="67"/>
      <c r="AB414" s="67"/>
      <c r="AC414" s="67"/>
      <c r="AD414" s="37"/>
      <c r="AE414" s="37"/>
      <c r="AF414" s="37"/>
      <c r="AG414" s="37"/>
      <c r="AH414" s="37"/>
      <c r="AI414" s="37"/>
      <c r="AJ414" s="67"/>
      <c r="AK414" s="67"/>
      <c r="AL414" s="37"/>
      <c r="AM414" s="37"/>
      <c r="AN414" s="37"/>
      <c r="AO414" s="37"/>
      <c r="AP414" s="37"/>
      <c r="AQ414" s="67"/>
      <c r="AR414" s="67"/>
      <c r="AS414" s="44"/>
      <c r="AT414" s="75"/>
      <c r="AU414" s="36"/>
      <c r="AV414" s="36"/>
      <c r="AW414" s="44"/>
      <c r="AX414" s="36"/>
      <c r="AY414" s="75"/>
      <c r="AZ414" s="36"/>
      <c r="BA414" s="36"/>
      <c r="BB414" s="44"/>
      <c r="BC414" s="37"/>
      <c r="BD414" s="37"/>
      <c r="BE414" s="37"/>
      <c r="BF414" s="37"/>
      <c r="BG414" s="37"/>
      <c r="BH414" s="44"/>
      <c r="BI414" s="75"/>
      <c r="BJ414" s="76"/>
      <c r="BK414" s="67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</row>
    <row r="415" spans="1:73" x14ac:dyDescent="0.2">
      <c r="A415" s="42"/>
      <c r="B415" s="43"/>
      <c r="C415" s="36"/>
      <c r="D415" s="36"/>
      <c r="E415" s="44"/>
      <c r="F415" s="44"/>
      <c r="G415" s="44"/>
      <c r="H415" s="76"/>
      <c r="I415" s="36"/>
      <c r="J415" s="36"/>
      <c r="K415" s="44"/>
      <c r="L415" s="37"/>
      <c r="M415" s="37"/>
      <c r="N415" s="37"/>
      <c r="O415" s="37"/>
      <c r="P415" s="37"/>
      <c r="Q415" s="37"/>
      <c r="R415" s="36"/>
      <c r="S415" s="36"/>
      <c r="T415" s="36"/>
      <c r="U415" s="36"/>
      <c r="V415" s="36"/>
      <c r="W415" s="36"/>
      <c r="X415" s="44"/>
      <c r="Y415" s="67"/>
      <c r="Z415" s="67"/>
      <c r="AA415" s="67"/>
      <c r="AB415" s="67"/>
      <c r="AC415" s="67"/>
      <c r="AD415" s="37"/>
      <c r="AE415" s="37"/>
      <c r="AF415" s="37"/>
      <c r="AG415" s="37"/>
      <c r="AH415" s="37"/>
      <c r="AI415" s="37"/>
      <c r="AJ415" s="67"/>
      <c r="AK415" s="67"/>
      <c r="AL415" s="37"/>
      <c r="AM415" s="37"/>
      <c r="AN415" s="37"/>
      <c r="AO415" s="37"/>
      <c r="AP415" s="37"/>
      <c r="AQ415" s="67"/>
      <c r="AR415" s="67"/>
      <c r="AS415" s="44"/>
      <c r="AT415" s="75"/>
      <c r="AU415" s="36"/>
      <c r="AV415" s="36"/>
      <c r="AW415" s="44"/>
      <c r="AX415" s="36"/>
      <c r="AY415" s="75"/>
      <c r="AZ415" s="36"/>
      <c r="BA415" s="36"/>
      <c r="BB415" s="44"/>
      <c r="BC415" s="37"/>
      <c r="BD415" s="37"/>
      <c r="BE415" s="37"/>
      <c r="BF415" s="37"/>
      <c r="BG415" s="37"/>
      <c r="BH415" s="44"/>
      <c r="BI415" s="75"/>
      <c r="BJ415" s="76"/>
      <c r="BK415" s="67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</row>
    <row r="416" spans="1:73" x14ac:dyDescent="0.2">
      <c r="A416" s="42"/>
      <c r="B416" s="43"/>
      <c r="C416" s="36"/>
      <c r="D416" s="36"/>
      <c r="E416" s="44"/>
      <c r="F416" s="44"/>
      <c r="G416" s="44"/>
      <c r="H416" s="76"/>
      <c r="I416" s="36"/>
      <c r="J416" s="36"/>
      <c r="K416" s="44"/>
      <c r="L416" s="37"/>
      <c r="M416" s="37"/>
      <c r="N416" s="37"/>
      <c r="O416" s="37"/>
      <c r="P416" s="37"/>
      <c r="Q416" s="37"/>
      <c r="R416" s="36"/>
      <c r="S416" s="36"/>
      <c r="T416" s="36"/>
      <c r="U416" s="36"/>
      <c r="V416" s="36"/>
      <c r="W416" s="36"/>
      <c r="X416" s="44"/>
      <c r="Y416" s="67"/>
      <c r="Z416" s="67"/>
      <c r="AA416" s="67"/>
      <c r="AB416" s="67"/>
      <c r="AC416" s="67"/>
      <c r="AD416" s="37"/>
      <c r="AE416" s="37"/>
      <c r="AF416" s="37"/>
      <c r="AG416" s="37"/>
      <c r="AH416" s="37"/>
      <c r="AI416" s="37"/>
      <c r="AJ416" s="67"/>
      <c r="AK416" s="67"/>
      <c r="AL416" s="37"/>
      <c r="AM416" s="37"/>
      <c r="AN416" s="37"/>
      <c r="AO416" s="37"/>
      <c r="AP416" s="37"/>
      <c r="AQ416" s="67"/>
      <c r="AR416" s="67"/>
      <c r="AS416" s="44"/>
      <c r="AT416" s="75"/>
      <c r="AU416" s="36"/>
      <c r="AV416" s="36"/>
      <c r="AW416" s="44"/>
      <c r="AX416" s="36"/>
      <c r="AY416" s="75"/>
      <c r="AZ416" s="36"/>
      <c r="BA416" s="36"/>
      <c r="BB416" s="44"/>
      <c r="BC416" s="37"/>
      <c r="BD416" s="37"/>
      <c r="BE416" s="37"/>
      <c r="BF416" s="37"/>
      <c r="BG416" s="37"/>
      <c r="BH416" s="44"/>
      <c r="BI416" s="75"/>
      <c r="BJ416" s="76"/>
      <c r="BK416" s="67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</row>
    <row r="417" spans="1:73" x14ac:dyDescent="0.2">
      <c r="A417" s="42"/>
      <c r="B417" s="43"/>
      <c r="C417" s="36"/>
      <c r="D417" s="36"/>
      <c r="E417" s="44"/>
      <c r="F417" s="44"/>
      <c r="G417" s="44"/>
      <c r="H417" s="76"/>
      <c r="I417" s="36"/>
      <c r="J417" s="36"/>
      <c r="K417" s="44"/>
      <c r="L417" s="37"/>
      <c r="M417" s="37"/>
      <c r="N417" s="37"/>
      <c r="O417" s="37"/>
      <c r="P417" s="37"/>
      <c r="Q417" s="37"/>
      <c r="R417" s="36"/>
      <c r="S417" s="36"/>
      <c r="T417" s="36"/>
      <c r="U417" s="36"/>
      <c r="V417" s="36"/>
      <c r="W417" s="36"/>
      <c r="X417" s="44"/>
      <c r="Y417" s="67"/>
      <c r="Z417" s="67"/>
      <c r="AA417" s="67"/>
      <c r="AB417" s="67"/>
      <c r="AC417" s="67"/>
      <c r="AD417" s="37"/>
      <c r="AE417" s="37"/>
      <c r="AF417" s="37"/>
      <c r="AG417" s="37"/>
      <c r="AH417" s="37"/>
      <c r="AI417" s="37"/>
      <c r="AJ417" s="67"/>
      <c r="AK417" s="67"/>
      <c r="AL417" s="37"/>
      <c r="AM417" s="37"/>
      <c r="AN417" s="37"/>
      <c r="AO417" s="37"/>
      <c r="AP417" s="37"/>
      <c r="AQ417" s="67"/>
      <c r="AR417" s="67"/>
      <c r="AS417" s="44"/>
      <c r="AT417" s="75"/>
      <c r="AU417" s="36"/>
      <c r="AV417" s="36"/>
      <c r="AW417" s="44"/>
      <c r="AX417" s="36"/>
      <c r="AY417" s="75"/>
      <c r="AZ417" s="36"/>
      <c r="BA417" s="36"/>
      <c r="BB417" s="44"/>
      <c r="BC417" s="37"/>
      <c r="BD417" s="37"/>
      <c r="BE417" s="37"/>
      <c r="BF417" s="37"/>
      <c r="BG417" s="37"/>
      <c r="BH417" s="44"/>
      <c r="BI417" s="75"/>
      <c r="BJ417" s="76"/>
      <c r="BK417" s="67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</row>
    <row r="418" spans="1:73" x14ac:dyDescent="0.2">
      <c r="A418" s="42"/>
      <c r="B418" s="43"/>
      <c r="C418" s="36"/>
      <c r="D418" s="36"/>
      <c r="E418" s="44"/>
      <c r="F418" s="44"/>
      <c r="G418" s="44"/>
      <c r="H418" s="76"/>
      <c r="I418" s="36"/>
      <c r="J418" s="36"/>
      <c r="K418" s="44"/>
      <c r="L418" s="37"/>
      <c r="M418" s="37"/>
      <c r="N418" s="37"/>
      <c r="O418" s="37"/>
      <c r="P418" s="37"/>
      <c r="Q418" s="37"/>
      <c r="R418" s="36"/>
      <c r="S418" s="36"/>
      <c r="T418" s="36"/>
      <c r="U418" s="36"/>
      <c r="V418" s="36"/>
      <c r="W418" s="36"/>
      <c r="X418" s="44"/>
      <c r="Y418" s="67"/>
      <c r="Z418" s="67"/>
      <c r="AA418" s="67"/>
      <c r="AB418" s="67"/>
      <c r="AC418" s="67"/>
      <c r="AD418" s="37"/>
      <c r="AE418" s="37"/>
      <c r="AF418" s="37"/>
      <c r="AG418" s="37"/>
      <c r="AH418" s="37"/>
      <c r="AI418" s="37"/>
      <c r="AJ418" s="67"/>
      <c r="AK418" s="67"/>
      <c r="AL418" s="37"/>
      <c r="AM418" s="37"/>
      <c r="AN418" s="37"/>
      <c r="AO418" s="37"/>
      <c r="AP418" s="37"/>
      <c r="AQ418" s="67"/>
      <c r="AR418" s="67"/>
      <c r="AS418" s="44"/>
      <c r="AT418" s="75"/>
      <c r="AU418" s="36"/>
      <c r="AV418" s="36"/>
      <c r="AW418" s="44"/>
      <c r="AX418" s="36"/>
      <c r="AY418" s="75"/>
      <c r="AZ418" s="36"/>
      <c r="BA418" s="36"/>
      <c r="BB418" s="44"/>
      <c r="BC418" s="37"/>
      <c r="BD418" s="37"/>
      <c r="BE418" s="37"/>
      <c r="BF418" s="37"/>
      <c r="BG418" s="37"/>
      <c r="BH418" s="44"/>
      <c r="BI418" s="75"/>
      <c r="BJ418" s="76"/>
      <c r="BK418" s="67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</row>
    <row r="419" spans="1:73" x14ac:dyDescent="0.2">
      <c r="A419" s="42"/>
      <c r="B419" s="43"/>
      <c r="C419" s="36"/>
      <c r="D419" s="36"/>
      <c r="E419" s="44"/>
      <c r="F419" s="44"/>
      <c r="G419" s="44"/>
      <c r="H419" s="76"/>
      <c r="I419" s="36"/>
      <c r="J419" s="36"/>
      <c r="K419" s="44"/>
      <c r="L419" s="37"/>
      <c r="M419" s="37"/>
      <c r="N419" s="37"/>
      <c r="O419" s="37"/>
      <c r="P419" s="37"/>
      <c r="Q419" s="37"/>
      <c r="R419" s="36"/>
      <c r="S419" s="36"/>
      <c r="T419" s="36"/>
      <c r="U419" s="36"/>
      <c r="V419" s="36"/>
      <c r="W419" s="36"/>
      <c r="X419" s="44"/>
      <c r="Y419" s="67"/>
      <c r="Z419" s="67"/>
      <c r="AA419" s="67"/>
      <c r="AB419" s="67"/>
      <c r="AC419" s="67"/>
      <c r="AD419" s="37"/>
      <c r="AE419" s="37"/>
      <c r="AF419" s="37"/>
      <c r="AG419" s="37"/>
      <c r="AH419" s="37"/>
      <c r="AI419" s="37"/>
      <c r="AJ419" s="67"/>
      <c r="AK419" s="67"/>
      <c r="AL419" s="37"/>
      <c r="AM419" s="37"/>
      <c r="AN419" s="37"/>
      <c r="AO419" s="37"/>
      <c r="AP419" s="37"/>
      <c r="AQ419" s="67"/>
      <c r="AR419" s="67"/>
      <c r="AS419" s="44"/>
      <c r="AT419" s="75"/>
      <c r="AU419" s="36"/>
      <c r="AV419" s="36"/>
      <c r="AW419" s="44"/>
      <c r="AX419" s="36"/>
      <c r="AY419" s="75"/>
      <c r="AZ419" s="36"/>
      <c r="BA419" s="36"/>
      <c r="BB419" s="44"/>
      <c r="BC419" s="37"/>
      <c r="BD419" s="37"/>
      <c r="BE419" s="37"/>
      <c r="BF419" s="37"/>
      <c r="BG419" s="37"/>
      <c r="BH419" s="44"/>
      <c r="BI419" s="75"/>
      <c r="BJ419" s="76"/>
      <c r="BK419" s="67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</row>
    <row r="420" spans="1:73" x14ac:dyDescent="0.2">
      <c r="A420" s="42"/>
      <c r="B420" s="43"/>
      <c r="C420" s="36"/>
      <c r="D420" s="36"/>
      <c r="E420" s="44"/>
      <c r="F420" s="44"/>
      <c r="G420" s="44"/>
      <c r="H420" s="76"/>
      <c r="I420" s="36"/>
      <c r="J420" s="36"/>
      <c r="K420" s="44"/>
      <c r="L420" s="37"/>
      <c r="M420" s="37"/>
      <c r="N420" s="37"/>
      <c r="O420" s="37"/>
      <c r="P420" s="37"/>
      <c r="Q420" s="37"/>
      <c r="R420" s="36"/>
      <c r="S420" s="36"/>
      <c r="T420" s="36"/>
      <c r="U420" s="36"/>
      <c r="V420" s="36"/>
      <c r="W420" s="36"/>
      <c r="X420" s="44"/>
      <c r="Y420" s="67"/>
      <c r="Z420" s="67"/>
      <c r="AA420" s="67"/>
      <c r="AB420" s="67"/>
      <c r="AC420" s="67"/>
      <c r="AD420" s="37"/>
      <c r="AE420" s="37"/>
      <c r="AF420" s="37"/>
      <c r="AG420" s="37"/>
      <c r="AH420" s="37"/>
      <c r="AI420" s="37"/>
      <c r="AJ420" s="67"/>
      <c r="AK420" s="67"/>
      <c r="AL420" s="37"/>
      <c r="AM420" s="37"/>
      <c r="AN420" s="37"/>
      <c r="AO420" s="37"/>
      <c r="AP420" s="37"/>
      <c r="AQ420" s="67"/>
      <c r="AR420" s="67"/>
      <c r="AS420" s="44"/>
      <c r="AT420" s="75"/>
      <c r="AU420" s="36"/>
      <c r="AV420" s="36"/>
      <c r="AW420" s="44"/>
      <c r="AX420" s="36"/>
      <c r="AY420" s="75"/>
      <c r="AZ420" s="36"/>
      <c r="BA420" s="36"/>
      <c r="BB420" s="44"/>
      <c r="BC420" s="37"/>
      <c r="BD420" s="37"/>
      <c r="BE420" s="37"/>
      <c r="BF420" s="37"/>
      <c r="BG420" s="37"/>
      <c r="BH420" s="44"/>
      <c r="BI420" s="75"/>
      <c r="BJ420" s="76"/>
      <c r="BK420" s="67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</row>
    <row r="421" spans="1:73" x14ac:dyDescent="0.2">
      <c r="A421" s="42"/>
      <c r="B421" s="43"/>
      <c r="C421" s="36"/>
      <c r="D421" s="36"/>
      <c r="E421" s="44"/>
      <c r="F421" s="44"/>
      <c r="G421" s="44"/>
      <c r="H421" s="76"/>
      <c r="I421" s="36"/>
      <c r="J421" s="36"/>
      <c r="K421" s="44"/>
      <c r="L421" s="37"/>
      <c r="M421" s="37"/>
      <c r="N421" s="37"/>
      <c r="O421" s="37"/>
      <c r="P421" s="37"/>
      <c r="Q421" s="37"/>
      <c r="R421" s="36"/>
      <c r="S421" s="36"/>
      <c r="T421" s="36"/>
      <c r="U421" s="36"/>
      <c r="V421" s="36"/>
      <c r="W421" s="36"/>
      <c r="X421" s="44"/>
      <c r="Y421" s="67"/>
      <c r="Z421" s="67"/>
      <c r="AA421" s="67"/>
      <c r="AB421" s="67"/>
      <c r="AC421" s="67"/>
      <c r="AD421" s="37"/>
      <c r="AE421" s="37"/>
      <c r="AF421" s="37"/>
      <c r="AG421" s="37"/>
      <c r="AH421" s="37"/>
      <c r="AI421" s="37"/>
      <c r="AJ421" s="67"/>
      <c r="AK421" s="67"/>
      <c r="AL421" s="37"/>
      <c r="AM421" s="37"/>
      <c r="AN421" s="37"/>
      <c r="AO421" s="37"/>
      <c r="AP421" s="37"/>
      <c r="AQ421" s="67"/>
      <c r="AR421" s="67"/>
      <c r="AS421" s="44"/>
      <c r="AT421" s="75"/>
      <c r="AU421" s="36"/>
      <c r="AV421" s="36"/>
      <c r="AW421" s="44"/>
      <c r="AX421" s="36"/>
      <c r="AY421" s="75"/>
      <c r="AZ421" s="36"/>
      <c r="BA421" s="36"/>
      <c r="BB421" s="44"/>
      <c r="BC421" s="37"/>
      <c r="BD421" s="37"/>
      <c r="BE421" s="37"/>
      <c r="BF421" s="37"/>
      <c r="BG421" s="37"/>
      <c r="BH421" s="44"/>
      <c r="BI421" s="75"/>
      <c r="BJ421" s="76"/>
      <c r="BK421" s="67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</row>
    <row r="422" spans="1:73" x14ac:dyDescent="0.2">
      <c r="A422" s="42"/>
      <c r="B422" s="43"/>
      <c r="C422" s="36"/>
      <c r="D422" s="36"/>
      <c r="E422" s="44"/>
      <c r="F422" s="44"/>
      <c r="G422" s="44"/>
      <c r="H422" s="76"/>
      <c r="I422" s="36"/>
      <c r="J422" s="36"/>
      <c r="K422" s="44"/>
      <c r="L422" s="37"/>
      <c r="M422" s="37"/>
      <c r="N422" s="37"/>
      <c r="O422" s="37"/>
      <c r="P422" s="37"/>
      <c r="Q422" s="37"/>
      <c r="R422" s="36"/>
      <c r="S422" s="36"/>
      <c r="T422" s="36"/>
      <c r="U422" s="36"/>
      <c r="V422" s="36"/>
      <c r="W422" s="36"/>
      <c r="X422" s="44"/>
      <c r="Y422" s="67"/>
      <c r="Z422" s="67"/>
      <c r="AA422" s="67"/>
      <c r="AB422" s="67"/>
      <c r="AC422" s="67"/>
      <c r="AD422" s="37"/>
      <c r="AE422" s="37"/>
      <c r="AF422" s="37"/>
      <c r="AG422" s="37"/>
      <c r="AH422" s="37"/>
      <c r="AI422" s="37"/>
      <c r="AJ422" s="67"/>
      <c r="AK422" s="67"/>
      <c r="AL422" s="37"/>
      <c r="AM422" s="37"/>
      <c r="AN422" s="37"/>
      <c r="AO422" s="37"/>
      <c r="AP422" s="37"/>
      <c r="AQ422" s="67"/>
      <c r="AR422" s="67"/>
      <c r="AS422" s="44"/>
      <c r="AT422" s="75"/>
      <c r="AU422" s="36"/>
      <c r="AV422" s="36"/>
      <c r="AW422" s="44"/>
      <c r="AX422" s="36"/>
      <c r="AY422" s="75"/>
      <c r="AZ422" s="36"/>
      <c r="BA422" s="36"/>
      <c r="BB422" s="44"/>
      <c r="BC422" s="37"/>
      <c r="BD422" s="37"/>
      <c r="BE422" s="37"/>
      <c r="BF422" s="37"/>
      <c r="BG422" s="37"/>
      <c r="BH422" s="44"/>
      <c r="BI422" s="75"/>
      <c r="BJ422" s="76"/>
      <c r="BK422" s="67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</row>
    <row r="423" spans="1:73" x14ac:dyDescent="0.2">
      <c r="A423" s="42"/>
      <c r="B423" s="43"/>
      <c r="C423" s="36"/>
      <c r="D423" s="36"/>
      <c r="E423" s="44"/>
      <c r="F423" s="44"/>
      <c r="G423" s="44"/>
      <c r="H423" s="76"/>
      <c r="I423" s="36"/>
      <c r="J423" s="36"/>
      <c r="K423" s="44"/>
      <c r="L423" s="37"/>
      <c r="M423" s="37"/>
      <c r="N423" s="37"/>
      <c r="O423" s="37"/>
      <c r="P423" s="37"/>
      <c r="Q423" s="37"/>
      <c r="R423" s="36"/>
      <c r="S423" s="36"/>
      <c r="T423" s="36"/>
      <c r="U423" s="36"/>
      <c r="V423" s="36"/>
      <c r="W423" s="36"/>
      <c r="X423" s="44"/>
      <c r="Y423" s="67"/>
      <c r="Z423" s="67"/>
      <c r="AA423" s="67"/>
      <c r="AB423" s="67"/>
      <c r="AC423" s="67"/>
      <c r="AD423" s="37"/>
      <c r="AE423" s="37"/>
      <c r="AF423" s="37"/>
      <c r="AG423" s="37"/>
      <c r="AH423" s="37"/>
      <c r="AI423" s="37"/>
      <c r="AJ423" s="67"/>
      <c r="AK423" s="67"/>
      <c r="AL423" s="37"/>
      <c r="AM423" s="37"/>
      <c r="AN423" s="37"/>
      <c r="AO423" s="37"/>
      <c r="AP423" s="37"/>
      <c r="AQ423" s="67"/>
      <c r="AR423" s="67"/>
      <c r="AS423" s="44"/>
      <c r="AT423" s="75"/>
      <c r="AU423" s="36"/>
      <c r="AV423" s="36"/>
      <c r="AW423" s="44"/>
      <c r="AX423" s="36"/>
      <c r="AY423" s="75"/>
      <c r="AZ423" s="36"/>
      <c r="BA423" s="36"/>
      <c r="BB423" s="44"/>
      <c r="BC423" s="37"/>
      <c r="BD423" s="37"/>
      <c r="BE423" s="37"/>
      <c r="BF423" s="37"/>
      <c r="BG423" s="37"/>
      <c r="BH423" s="44"/>
      <c r="BI423" s="75"/>
      <c r="BJ423" s="76"/>
      <c r="BK423" s="67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</row>
    <row r="424" spans="1:73" x14ac:dyDescent="0.2">
      <c r="A424" s="42"/>
      <c r="B424" s="43"/>
      <c r="C424" s="36"/>
      <c r="D424" s="36"/>
      <c r="E424" s="44"/>
      <c r="F424" s="44"/>
      <c r="G424" s="44"/>
      <c r="H424" s="76"/>
      <c r="I424" s="36"/>
      <c r="J424" s="36"/>
      <c r="K424" s="44"/>
      <c r="L424" s="37"/>
      <c r="M424" s="37"/>
      <c r="N424" s="37"/>
      <c r="O424" s="37"/>
      <c r="P424" s="37"/>
      <c r="Q424" s="37"/>
      <c r="R424" s="36"/>
      <c r="S424" s="36"/>
      <c r="T424" s="36"/>
      <c r="U424" s="36"/>
      <c r="V424" s="36"/>
      <c r="W424" s="36"/>
      <c r="X424" s="44"/>
      <c r="Y424" s="67"/>
      <c r="Z424" s="67"/>
      <c r="AA424" s="67"/>
      <c r="AB424" s="67"/>
      <c r="AC424" s="67"/>
      <c r="AD424" s="37"/>
      <c r="AE424" s="37"/>
      <c r="AF424" s="37"/>
      <c r="AG424" s="37"/>
      <c r="AH424" s="37"/>
      <c r="AI424" s="37"/>
      <c r="AJ424" s="67"/>
      <c r="AK424" s="67"/>
      <c r="AL424" s="37"/>
      <c r="AM424" s="37"/>
      <c r="AN424" s="37"/>
      <c r="AO424" s="37"/>
      <c r="AP424" s="37"/>
      <c r="AQ424" s="67"/>
      <c r="AR424" s="67"/>
      <c r="AS424" s="44"/>
      <c r="AT424" s="75"/>
      <c r="AU424" s="36"/>
      <c r="AV424" s="36"/>
      <c r="AW424" s="44"/>
      <c r="AX424" s="36"/>
      <c r="AY424" s="75"/>
      <c r="AZ424" s="36"/>
      <c r="BA424" s="36"/>
      <c r="BB424" s="44"/>
      <c r="BC424" s="37"/>
      <c r="BD424" s="37"/>
      <c r="BE424" s="37"/>
      <c r="BF424" s="37"/>
      <c r="BG424" s="37"/>
      <c r="BH424" s="44"/>
      <c r="BI424" s="75"/>
      <c r="BJ424" s="76"/>
      <c r="BK424" s="67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</row>
    <row r="425" spans="1:73" x14ac:dyDescent="0.2">
      <c r="A425" s="42"/>
      <c r="B425" s="43"/>
      <c r="C425" s="36"/>
      <c r="D425" s="36"/>
      <c r="E425" s="44"/>
      <c r="F425" s="44"/>
      <c r="G425" s="44"/>
      <c r="H425" s="76"/>
      <c r="I425" s="36"/>
      <c r="J425" s="36"/>
      <c r="K425" s="44"/>
      <c r="L425" s="37"/>
      <c r="M425" s="37"/>
      <c r="N425" s="37"/>
      <c r="O425" s="37"/>
      <c r="P425" s="37"/>
      <c r="Q425" s="37"/>
      <c r="R425" s="36"/>
      <c r="S425" s="36"/>
      <c r="T425" s="36"/>
      <c r="U425" s="36"/>
      <c r="V425" s="36"/>
      <c r="W425" s="36"/>
      <c r="X425" s="44"/>
      <c r="Y425" s="67"/>
      <c r="Z425" s="67"/>
      <c r="AA425" s="67"/>
      <c r="AB425" s="67"/>
      <c r="AC425" s="67"/>
      <c r="AD425" s="37"/>
      <c r="AE425" s="37"/>
      <c r="AF425" s="37"/>
      <c r="AG425" s="37"/>
      <c r="AH425" s="37"/>
      <c r="AI425" s="37"/>
      <c r="AJ425" s="67"/>
      <c r="AK425" s="67"/>
      <c r="AL425" s="37"/>
      <c r="AM425" s="37"/>
      <c r="AN425" s="37"/>
      <c r="AO425" s="37"/>
      <c r="AP425" s="37"/>
      <c r="AQ425" s="67"/>
      <c r="AR425" s="67"/>
      <c r="AS425" s="44"/>
      <c r="AT425" s="75"/>
      <c r="AU425" s="36"/>
      <c r="AV425" s="36"/>
      <c r="AW425" s="44"/>
      <c r="AX425" s="36"/>
      <c r="AY425" s="75"/>
      <c r="AZ425" s="36"/>
      <c r="BA425" s="36"/>
      <c r="BB425" s="44"/>
      <c r="BC425" s="37"/>
      <c r="BD425" s="37"/>
      <c r="BE425" s="37"/>
      <c r="BF425" s="37"/>
      <c r="BG425" s="37"/>
      <c r="BH425" s="44"/>
      <c r="BI425" s="75"/>
      <c r="BJ425" s="76"/>
      <c r="BK425" s="67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</row>
    <row r="426" spans="1:73" x14ac:dyDescent="0.2">
      <c r="A426" s="42"/>
      <c r="B426" s="43"/>
      <c r="C426" s="36"/>
      <c r="D426" s="36"/>
      <c r="E426" s="44"/>
      <c r="F426" s="44"/>
      <c r="G426" s="44"/>
      <c r="H426" s="76"/>
      <c r="I426" s="36"/>
      <c r="J426" s="36"/>
      <c r="K426" s="44"/>
      <c r="L426" s="37"/>
      <c r="M426" s="37"/>
      <c r="N426" s="37"/>
      <c r="O426" s="37"/>
      <c r="P426" s="37"/>
      <c r="Q426" s="37"/>
      <c r="R426" s="36"/>
      <c r="S426" s="36"/>
      <c r="T426" s="36"/>
      <c r="U426" s="36"/>
      <c r="V426" s="36"/>
      <c r="W426" s="36"/>
      <c r="X426" s="44"/>
      <c r="Y426" s="67"/>
      <c r="Z426" s="67"/>
      <c r="AA426" s="67"/>
      <c r="AB426" s="67"/>
      <c r="AC426" s="67"/>
      <c r="AD426" s="37"/>
      <c r="AE426" s="37"/>
      <c r="AF426" s="37"/>
      <c r="AG426" s="37"/>
      <c r="AH426" s="37"/>
      <c r="AI426" s="37"/>
      <c r="AJ426" s="67"/>
      <c r="AK426" s="67"/>
      <c r="AL426" s="37"/>
      <c r="AM426" s="37"/>
      <c r="AN426" s="37"/>
      <c r="AO426" s="37"/>
      <c r="AP426" s="37"/>
      <c r="AQ426" s="67"/>
      <c r="AR426" s="67"/>
      <c r="AS426" s="44"/>
      <c r="AT426" s="75"/>
      <c r="AU426" s="36"/>
      <c r="AV426" s="36"/>
      <c r="AW426" s="44"/>
      <c r="AX426" s="36"/>
      <c r="AY426" s="75"/>
      <c r="AZ426" s="36"/>
      <c r="BA426" s="36"/>
      <c r="BB426" s="44"/>
      <c r="BC426" s="37"/>
      <c r="BD426" s="37"/>
      <c r="BE426" s="37"/>
      <c r="BF426" s="37"/>
      <c r="BG426" s="37"/>
      <c r="BH426" s="44"/>
      <c r="BI426" s="75"/>
      <c r="BJ426" s="76"/>
      <c r="BK426" s="67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</row>
    <row r="427" spans="1:73" x14ac:dyDescent="0.2">
      <c r="A427" s="42"/>
      <c r="B427" s="43"/>
      <c r="C427" s="36"/>
      <c r="D427" s="36"/>
      <c r="E427" s="44"/>
      <c r="F427" s="44"/>
      <c r="G427" s="44"/>
      <c r="H427" s="76"/>
      <c r="I427" s="36"/>
      <c r="J427" s="36"/>
      <c r="K427" s="44"/>
      <c r="L427" s="37"/>
      <c r="M427" s="37"/>
      <c r="N427" s="37"/>
      <c r="O427" s="37"/>
      <c r="P427" s="37"/>
      <c r="Q427" s="37"/>
      <c r="R427" s="36"/>
      <c r="S427" s="36"/>
      <c r="T427" s="36"/>
      <c r="U427" s="36"/>
      <c r="V427" s="36"/>
      <c r="W427" s="36"/>
      <c r="X427" s="44"/>
      <c r="Y427" s="67"/>
      <c r="Z427" s="67"/>
      <c r="AA427" s="67"/>
      <c r="AB427" s="67"/>
      <c r="AC427" s="67"/>
      <c r="AD427" s="37"/>
      <c r="AE427" s="37"/>
      <c r="AF427" s="37"/>
      <c r="AG427" s="37"/>
      <c r="AH427" s="37"/>
      <c r="AI427" s="37"/>
      <c r="AJ427" s="67"/>
      <c r="AK427" s="67"/>
      <c r="AL427" s="37"/>
      <c r="AM427" s="37"/>
      <c r="AN427" s="37"/>
      <c r="AO427" s="37"/>
      <c r="AP427" s="37"/>
      <c r="AQ427" s="67"/>
      <c r="AR427" s="67"/>
      <c r="AS427" s="44"/>
      <c r="AT427" s="75"/>
      <c r="AU427" s="36"/>
      <c r="AV427" s="36"/>
      <c r="AW427" s="44"/>
      <c r="AX427" s="36"/>
      <c r="AY427" s="75"/>
      <c r="AZ427" s="36"/>
      <c r="BA427" s="36"/>
      <c r="BB427" s="44"/>
      <c r="BC427" s="37"/>
      <c r="BD427" s="37"/>
      <c r="BE427" s="37"/>
      <c r="BF427" s="37"/>
      <c r="BG427" s="37"/>
      <c r="BH427" s="44"/>
      <c r="BI427" s="75"/>
      <c r="BJ427" s="76"/>
      <c r="BK427" s="67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</row>
    <row r="428" spans="1:73" x14ac:dyDescent="0.2">
      <c r="A428" s="42"/>
      <c r="B428" s="43"/>
      <c r="C428" s="36"/>
      <c r="D428" s="36"/>
      <c r="E428" s="44"/>
      <c r="F428" s="44"/>
      <c r="G428" s="44"/>
      <c r="H428" s="76"/>
      <c r="I428" s="36"/>
      <c r="J428" s="36"/>
      <c r="K428" s="44"/>
      <c r="L428" s="37"/>
      <c r="M428" s="37"/>
      <c r="N428" s="37"/>
      <c r="O428" s="37"/>
      <c r="P428" s="37"/>
      <c r="Q428" s="37"/>
      <c r="R428" s="36"/>
      <c r="S428" s="36"/>
      <c r="T428" s="36"/>
      <c r="U428" s="36"/>
      <c r="V428" s="36"/>
      <c r="W428" s="36"/>
      <c r="X428" s="44"/>
      <c r="Y428" s="67"/>
      <c r="Z428" s="67"/>
      <c r="AA428" s="67"/>
      <c r="AB428" s="67"/>
      <c r="AC428" s="67"/>
      <c r="AD428" s="37"/>
      <c r="AE428" s="37"/>
      <c r="AF428" s="37"/>
      <c r="AG428" s="37"/>
      <c r="AH428" s="37"/>
      <c r="AI428" s="37"/>
      <c r="AJ428" s="67"/>
      <c r="AK428" s="67"/>
      <c r="AL428" s="37"/>
      <c r="AM428" s="37"/>
      <c r="AN428" s="37"/>
      <c r="AO428" s="37"/>
      <c r="AP428" s="37"/>
      <c r="AQ428" s="67"/>
      <c r="AR428" s="67"/>
      <c r="AS428" s="44"/>
      <c r="AT428" s="75"/>
      <c r="AU428" s="36"/>
      <c r="AV428" s="36"/>
      <c r="AW428" s="44"/>
      <c r="AX428" s="36"/>
      <c r="AY428" s="75"/>
      <c r="AZ428" s="36"/>
      <c r="BA428" s="36"/>
      <c r="BB428" s="44"/>
      <c r="BC428" s="37"/>
      <c r="BD428" s="37"/>
      <c r="BE428" s="37"/>
      <c r="BF428" s="37"/>
      <c r="BG428" s="37"/>
      <c r="BH428" s="44"/>
      <c r="BI428" s="75"/>
      <c r="BJ428" s="76"/>
      <c r="BK428" s="67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</row>
    <row r="429" spans="1:73" x14ac:dyDescent="0.2">
      <c r="A429" s="42"/>
      <c r="B429" s="43"/>
      <c r="C429" s="36"/>
      <c r="D429" s="36"/>
      <c r="E429" s="44"/>
      <c r="F429" s="44"/>
      <c r="G429" s="44"/>
      <c r="H429" s="76"/>
      <c r="I429" s="36"/>
      <c r="J429" s="36"/>
      <c r="K429" s="44"/>
      <c r="L429" s="37"/>
      <c r="M429" s="37"/>
      <c r="N429" s="37"/>
      <c r="O429" s="37"/>
      <c r="P429" s="37"/>
      <c r="Q429" s="37"/>
      <c r="R429" s="36"/>
      <c r="S429" s="36"/>
      <c r="T429" s="36"/>
      <c r="U429" s="36"/>
      <c r="V429" s="36"/>
      <c r="W429" s="36"/>
      <c r="X429" s="44"/>
      <c r="Y429" s="67"/>
      <c r="Z429" s="67"/>
      <c r="AA429" s="67"/>
      <c r="AB429" s="67"/>
      <c r="AC429" s="67"/>
      <c r="AD429" s="37"/>
      <c r="AE429" s="37"/>
      <c r="AF429" s="37"/>
      <c r="AG429" s="37"/>
      <c r="AH429" s="37"/>
      <c r="AI429" s="37"/>
      <c r="AJ429" s="67"/>
      <c r="AK429" s="67"/>
      <c r="AL429" s="37"/>
      <c r="AM429" s="37"/>
      <c r="AN429" s="37"/>
      <c r="AO429" s="37"/>
      <c r="AP429" s="37"/>
      <c r="AQ429" s="67"/>
      <c r="AR429" s="67"/>
      <c r="AS429" s="44"/>
      <c r="AT429" s="75"/>
      <c r="AU429" s="36"/>
      <c r="AV429" s="36"/>
      <c r="AW429" s="44"/>
      <c r="AX429" s="36"/>
      <c r="AY429" s="75"/>
      <c r="AZ429" s="36"/>
      <c r="BA429" s="36"/>
      <c r="BB429" s="44"/>
      <c r="BC429" s="37"/>
      <c r="BD429" s="37"/>
      <c r="BE429" s="37"/>
      <c r="BF429" s="37"/>
      <c r="BG429" s="37"/>
      <c r="BH429" s="44"/>
      <c r="BI429" s="75"/>
      <c r="BJ429" s="76"/>
      <c r="BK429" s="67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</row>
    <row r="430" spans="1:73" x14ac:dyDescent="0.2">
      <c r="A430" s="42"/>
      <c r="B430" s="43"/>
      <c r="C430" s="36"/>
      <c r="D430" s="36"/>
      <c r="E430" s="44"/>
      <c r="F430" s="44"/>
      <c r="G430" s="44"/>
      <c r="H430" s="76"/>
      <c r="I430" s="36"/>
      <c r="J430" s="36"/>
      <c r="K430" s="44"/>
      <c r="L430" s="37"/>
      <c r="M430" s="37"/>
      <c r="N430" s="37"/>
      <c r="O430" s="37"/>
      <c r="P430" s="37"/>
      <c r="Q430" s="37"/>
      <c r="R430" s="36"/>
      <c r="S430" s="36"/>
      <c r="T430" s="36"/>
      <c r="U430" s="36"/>
      <c r="V430" s="36"/>
      <c r="W430" s="36"/>
      <c r="X430" s="44"/>
      <c r="Y430" s="67"/>
      <c r="Z430" s="67"/>
      <c r="AA430" s="67"/>
      <c r="AB430" s="67"/>
      <c r="AC430" s="67"/>
      <c r="AD430" s="37"/>
      <c r="AE430" s="37"/>
      <c r="AF430" s="37"/>
      <c r="AG430" s="37"/>
      <c r="AH430" s="37"/>
      <c r="AI430" s="37"/>
      <c r="AJ430" s="67"/>
      <c r="AK430" s="67"/>
      <c r="AL430" s="37"/>
      <c r="AM430" s="37"/>
      <c r="AN430" s="37"/>
      <c r="AO430" s="37"/>
      <c r="AP430" s="37"/>
      <c r="AQ430" s="67"/>
      <c r="AR430" s="67"/>
      <c r="AS430" s="44"/>
      <c r="AT430" s="75"/>
      <c r="AU430" s="36"/>
      <c r="AV430" s="36"/>
      <c r="AW430" s="44"/>
      <c r="AX430" s="36"/>
      <c r="AY430" s="75"/>
      <c r="AZ430" s="36"/>
      <c r="BA430" s="36"/>
      <c r="BB430" s="44"/>
      <c r="BC430" s="37"/>
      <c r="BD430" s="37"/>
      <c r="BE430" s="37"/>
      <c r="BF430" s="37"/>
      <c r="BG430" s="37"/>
      <c r="BH430" s="44"/>
      <c r="BI430" s="75"/>
      <c r="BJ430" s="76"/>
      <c r="BK430" s="67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</row>
    <row r="431" spans="1:73" x14ac:dyDescent="0.2">
      <c r="A431" s="42"/>
      <c r="B431" s="43"/>
      <c r="C431" s="36"/>
      <c r="D431" s="36"/>
      <c r="E431" s="44"/>
      <c r="F431" s="44"/>
      <c r="G431" s="44"/>
      <c r="H431" s="76"/>
      <c r="I431" s="36"/>
      <c r="J431" s="36"/>
      <c r="K431" s="44"/>
      <c r="L431" s="37"/>
      <c r="M431" s="37"/>
      <c r="N431" s="37"/>
      <c r="O431" s="37"/>
      <c r="P431" s="37"/>
      <c r="Q431" s="37"/>
      <c r="R431" s="36"/>
      <c r="S431" s="36"/>
      <c r="T431" s="36"/>
      <c r="U431" s="36"/>
      <c r="V431" s="36"/>
      <c r="W431" s="36"/>
      <c r="X431" s="44"/>
      <c r="Y431" s="67"/>
      <c r="Z431" s="67"/>
      <c r="AA431" s="67"/>
      <c r="AB431" s="67"/>
      <c r="AC431" s="67"/>
      <c r="AD431" s="37"/>
      <c r="AE431" s="37"/>
      <c r="AF431" s="37"/>
      <c r="AG431" s="37"/>
      <c r="AH431" s="37"/>
      <c r="AI431" s="37"/>
      <c r="AJ431" s="67"/>
      <c r="AK431" s="67"/>
      <c r="AL431" s="37"/>
      <c r="AM431" s="37"/>
      <c r="AN431" s="37"/>
      <c r="AO431" s="37"/>
      <c r="AP431" s="37"/>
      <c r="AQ431" s="67"/>
      <c r="AR431" s="67"/>
      <c r="AS431" s="44"/>
      <c r="AT431" s="75"/>
      <c r="AU431" s="36"/>
      <c r="AV431" s="36"/>
      <c r="AW431" s="44"/>
      <c r="AX431" s="36"/>
      <c r="AY431" s="75"/>
      <c r="AZ431" s="36"/>
      <c r="BA431" s="36"/>
      <c r="BB431" s="44"/>
      <c r="BC431" s="37"/>
      <c r="BD431" s="37"/>
      <c r="BE431" s="37"/>
      <c r="BF431" s="37"/>
      <c r="BG431" s="37"/>
      <c r="BH431" s="44"/>
      <c r="BI431" s="75"/>
      <c r="BJ431" s="76"/>
      <c r="BK431" s="67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</row>
    <row r="432" spans="1:73" x14ac:dyDescent="0.2">
      <c r="A432" s="42"/>
      <c r="B432" s="43"/>
      <c r="C432" s="36"/>
      <c r="D432" s="36"/>
      <c r="E432" s="44"/>
      <c r="F432" s="44"/>
      <c r="G432" s="44"/>
      <c r="H432" s="76"/>
      <c r="I432" s="36"/>
      <c r="J432" s="36"/>
      <c r="K432" s="44"/>
      <c r="L432" s="37"/>
      <c r="M432" s="37"/>
      <c r="N432" s="37"/>
      <c r="O432" s="37"/>
      <c r="P432" s="37"/>
      <c r="Q432" s="37"/>
      <c r="R432" s="36"/>
      <c r="S432" s="36"/>
      <c r="T432" s="36"/>
      <c r="U432" s="36"/>
      <c r="V432" s="36"/>
      <c r="W432" s="36"/>
      <c r="X432" s="44"/>
      <c r="Y432" s="67"/>
      <c r="Z432" s="67"/>
      <c r="AA432" s="67"/>
      <c r="AB432" s="67"/>
      <c r="AC432" s="67"/>
      <c r="AD432" s="37"/>
      <c r="AE432" s="37"/>
      <c r="AF432" s="37"/>
      <c r="AG432" s="37"/>
      <c r="AH432" s="37"/>
      <c r="AI432" s="37"/>
      <c r="AJ432" s="67"/>
      <c r="AK432" s="67"/>
      <c r="AL432" s="37"/>
      <c r="AM432" s="37"/>
      <c r="AN432" s="37"/>
      <c r="AO432" s="37"/>
      <c r="AP432" s="37"/>
      <c r="AQ432" s="67"/>
      <c r="AR432" s="67"/>
      <c r="AS432" s="44"/>
      <c r="AT432" s="75"/>
      <c r="AU432" s="36"/>
      <c r="AV432" s="36"/>
      <c r="AW432" s="44"/>
      <c r="AX432" s="36"/>
      <c r="AY432" s="75"/>
      <c r="AZ432" s="36"/>
      <c r="BA432" s="36"/>
      <c r="BB432" s="44"/>
      <c r="BC432" s="37"/>
      <c r="BD432" s="37"/>
      <c r="BE432" s="37"/>
      <c r="BF432" s="37"/>
      <c r="BG432" s="37"/>
      <c r="BH432" s="44"/>
      <c r="BI432" s="75"/>
      <c r="BJ432" s="76"/>
      <c r="BK432" s="67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</row>
    <row r="433" spans="1:73" x14ac:dyDescent="0.2">
      <c r="A433" s="42"/>
      <c r="B433" s="43"/>
      <c r="C433" s="36"/>
      <c r="D433" s="36"/>
      <c r="E433" s="44"/>
      <c r="F433" s="44"/>
      <c r="G433" s="44"/>
      <c r="H433" s="76"/>
      <c r="I433" s="36"/>
      <c r="J433" s="36"/>
      <c r="K433" s="44"/>
      <c r="L433" s="37"/>
      <c r="M433" s="37"/>
      <c r="N433" s="37"/>
      <c r="O433" s="37"/>
      <c r="P433" s="37"/>
      <c r="Q433" s="37"/>
      <c r="R433" s="36"/>
      <c r="S433" s="36"/>
      <c r="T433" s="36"/>
      <c r="U433" s="36"/>
      <c r="V433" s="36"/>
      <c r="W433" s="36"/>
      <c r="X433" s="44"/>
      <c r="Y433" s="67"/>
      <c r="Z433" s="67"/>
      <c r="AA433" s="67"/>
      <c r="AB433" s="67"/>
      <c r="AC433" s="67"/>
      <c r="AD433" s="37"/>
      <c r="AE433" s="37"/>
      <c r="AF433" s="37"/>
      <c r="AG433" s="37"/>
      <c r="AH433" s="37"/>
      <c r="AI433" s="37"/>
      <c r="AJ433" s="67"/>
      <c r="AK433" s="67"/>
      <c r="AL433" s="37"/>
      <c r="AM433" s="37"/>
      <c r="AN433" s="37"/>
      <c r="AO433" s="37"/>
      <c r="AP433" s="37"/>
      <c r="AQ433" s="67"/>
      <c r="AR433" s="67"/>
      <c r="AS433" s="44"/>
      <c r="AT433" s="75"/>
      <c r="AU433" s="36"/>
      <c r="AV433" s="36"/>
      <c r="AW433" s="44"/>
      <c r="AX433" s="36"/>
      <c r="AY433" s="75"/>
      <c r="AZ433" s="36"/>
      <c r="BA433" s="36"/>
      <c r="BB433" s="44"/>
      <c r="BC433" s="37"/>
      <c r="BD433" s="37"/>
      <c r="BE433" s="37"/>
      <c r="BF433" s="37"/>
      <c r="BG433" s="37"/>
      <c r="BH433" s="44"/>
      <c r="BI433" s="75"/>
      <c r="BJ433" s="76"/>
      <c r="BK433" s="67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</row>
    <row r="434" spans="1:73" x14ac:dyDescent="0.2">
      <c r="A434" s="42"/>
      <c r="B434" s="43"/>
      <c r="C434" s="36"/>
      <c r="D434" s="36"/>
      <c r="E434" s="44"/>
      <c r="F434" s="44"/>
      <c r="G434" s="44"/>
      <c r="H434" s="76"/>
      <c r="I434" s="36"/>
      <c r="J434" s="36"/>
      <c r="K434" s="44"/>
      <c r="L434" s="37"/>
      <c r="M434" s="37"/>
      <c r="N434" s="37"/>
      <c r="O434" s="37"/>
      <c r="P434" s="37"/>
      <c r="Q434" s="37"/>
      <c r="R434" s="36"/>
      <c r="S434" s="36"/>
      <c r="T434" s="36"/>
      <c r="U434" s="36"/>
      <c r="V434" s="36"/>
      <c r="W434" s="36"/>
      <c r="X434" s="44"/>
      <c r="Y434" s="67"/>
      <c r="Z434" s="67"/>
      <c r="AA434" s="67"/>
      <c r="AB434" s="67"/>
      <c r="AC434" s="67"/>
      <c r="AD434" s="37"/>
      <c r="AE434" s="37"/>
      <c r="AF434" s="37"/>
      <c r="AG434" s="37"/>
      <c r="AH434" s="37"/>
      <c r="AI434" s="37"/>
      <c r="AJ434" s="67"/>
      <c r="AK434" s="67"/>
      <c r="AL434" s="37"/>
      <c r="AM434" s="37"/>
      <c r="AN434" s="37"/>
      <c r="AO434" s="37"/>
      <c r="AP434" s="37"/>
      <c r="AQ434" s="67"/>
      <c r="AR434" s="67"/>
      <c r="AS434" s="44"/>
      <c r="AT434" s="75"/>
      <c r="AU434" s="36"/>
      <c r="AV434" s="36"/>
      <c r="AW434" s="44"/>
      <c r="AX434" s="36"/>
      <c r="AY434" s="75"/>
      <c r="AZ434" s="36"/>
      <c r="BA434" s="36"/>
      <c r="BB434" s="44"/>
      <c r="BC434" s="37"/>
      <c r="BD434" s="37"/>
      <c r="BE434" s="37"/>
      <c r="BF434" s="37"/>
      <c r="BG434" s="37"/>
      <c r="BH434" s="44"/>
      <c r="BI434" s="75"/>
      <c r="BJ434" s="76"/>
      <c r="BK434" s="67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</row>
    <row r="435" spans="1:73" x14ac:dyDescent="0.2">
      <c r="A435" s="42"/>
      <c r="B435" s="43"/>
      <c r="C435" s="36"/>
      <c r="D435" s="36"/>
      <c r="E435" s="44"/>
      <c r="F435" s="44"/>
      <c r="G435" s="44"/>
      <c r="H435" s="76"/>
      <c r="I435" s="36"/>
      <c r="J435" s="36"/>
      <c r="K435" s="44"/>
      <c r="L435" s="37"/>
      <c r="M435" s="37"/>
      <c r="N435" s="37"/>
      <c r="O435" s="37"/>
      <c r="P435" s="37"/>
      <c r="Q435" s="37"/>
      <c r="R435" s="36"/>
      <c r="S435" s="36"/>
      <c r="T435" s="36"/>
      <c r="U435" s="36"/>
      <c r="V435" s="36"/>
      <c r="W435" s="36"/>
      <c r="X435" s="44"/>
      <c r="Y435" s="67"/>
      <c r="Z435" s="67"/>
      <c r="AA435" s="67"/>
      <c r="AB435" s="67"/>
      <c r="AC435" s="67"/>
      <c r="AD435" s="37"/>
      <c r="AE435" s="37"/>
      <c r="AF435" s="37"/>
      <c r="AG435" s="37"/>
      <c r="AH435" s="37"/>
      <c r="AI435" s="37"/>
      <c r="AJ435" s="67"/>
      <c r="AK435" s="67"/>
      <c r="AL435" s="37"/>
      <c r="AM435" s="37"/>
      <c r="AN435" s="37"/>
      <c r="AO435" s="37"/>
      <c r="AP435" s="37"/>
      <c r="AQ435" s="67"/>
      <c r="AR435" s="67"/>
      <c r="AS435" s="44"/>
      <c r="AT435" s="75"/>
      <c r="AU435" s="36"/>
      <c r="AV435" s="36"/>
      <c r="AW435" s="44"/>
      <c r="AX435" s="36"/>
      <c r="AY435" s="75"/>
      <c r="AZ435" s="36"/>
      <c r="BA435" s="36"/>
      <c r="BB435" s="44"/>
      <c r="BC435" s="37"/>
      <c r="BD435" s="37"/>
      <c r="BE435" s="37"/>
      <c r="BF435" s="37"/>
      <c r="BG435" s="37"/>
      <c r="BH435" s="44"/>
      <c r="BI435" s="75"/>
      <c r="BJ435" s="76"/>
      <c r="BK435" s="67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</row>
    <row r="436" spans="1:73" x14ac:dyDescent="0.2">
      <c r="A436" s="42"/>
      <c r="B436" s="43"/>
      <c r="C436" s="36"/>
      <c r="D436" s="36"/>
      <c r="E436" s="44"/>
      <c r="F436" s="44"/>
      <c r="G436" s="44"/>
      <c r="H436" s="76"/>
      <c r="I436" s="36"/>
      <c r="J436" s="36"/>
      <c r="K436" s="44"/>
      <c r="L436" s="37"/>
      <c r="M436" s="37"/>
      <c r="N436" s="37"/>
      <c r="O436" s="37"/>
      <c r="P436" s="37"/>
      <c r="Q436" s="37"/>
      <c r="R436" s="36"/>
      <c r="S436" s="36"/>
      <c r="T436" s="36"/>
      <c r="U436" s="36"/>
      <c r="V436" s="36"/>
      <c r="W436" s="36"/>
      <c r="X436" s="44"/>
      <c r="Y436" s="67"/>
      <c r="Z436" s="67"/>
      <c r="AA436" s="67"/>
      <c r="AB436" s="67"/>
      <c r="AC436" s="67"/>
      <c r="AD436" s="37"/>
      <c r="AE436" s="37"/>
      <c r="AF436" s="37"/>
      <c r="AG436" s="37"/>
      <c r="AH436" s="37"/>
      <c r="AI436" s="37"/>
      <c r="AJ436" s="67"/>
      <c r="AK436" s="67"/>
      <c r="AL436" s="37"/>
      <c r="AM436" s="37"/>
      <c r="AN436" s="37"/>
      <c r="AO436" s="37"/>
      <c r="AP436" s="37"/>
      <c r="AQ436" s="67"/>
      <c r="AR436" s="67"/>
      <c r="AS436" s="44"/>
      <c r="AT436" s="75"/>
      <c r="AU436" s="36"/>
      <c r="AV436" s="36"/>
      <c r="AW436" s="44"/>
      <c r="AX436" s="36"/>
      <c r="AY436" s="75"/>
      <c r="AZ436" s="36"/>
      <c r="BA436" s="36"/>
      <c r="BB436" s="44"/>
      <c r="BC436" s="37"/>
      <c r="BD436" s="37"/>
      <c r="BE436" s="37"/>
      <c r="BF436" s="37"/>
      <c r="BG436" s="37"/>
      <c r="BH436" s="44"/>
      <c r="BI436" s="75"/>
      <c r="BJ436" s="76"/>
      <c r="BK436" s="67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</row>
    <row r="437" spans="1:73" x14ac:dyDescent="0.2">
      <c r="A437" s="42"/>
      <c r="B437" s="43"/>
      <c r="C437" s="36"/>
      <c r="D437" s="36"/>
      <c r="E437" s="44"/>
      <c r="F437" s="44"/>
      <c r="G437" s="44"/>
      <c r="H437" s="76"/>
      <c r="I437" s="36"/>
      <c r="J437" s="36"/>
      <c r="K437" s="44"/>
      <c r="L437" s="37"/>
      <c r="M437" s="37"/>
      <c r="N437" s="37"/>
      <c r="O437" s="37"/>
      <c r="P437" s="37"/>
      <c r="Q437" s="37"/>
      <c r="R437" s="36"/>
      <c r="S437" s="36"/>
      <c r="T437" s="36"/>
      <c r="U437" s="36"/>
      <c r="V437" s="36"/>
      <c r="W437" s="36"/>
      <c r="X437" s="44"/>
      <c r="Y437" s="67"/>
      <c r="Z437" s="67"/>
      <c r="AA437" s="67"/>
      <c r="AB437" s="67"/>
      <c r="AC437" s="67"/>
      <c r="AD437" s="37"/>
      <c r="AE437" s="37"/>
      <c r="AF437" s="37"/>
      <c r="AG437" s="37"/>
      <c r="AH437" s="37"/>
      <c r="AI437" s="37"/>
      <c r="AJ437" s="67"/>
      <c r="AK437" s="67"/>
      <c r="AL437" s="37"/>
      <c r="AM437" s="37"/>
      <c r="AN437" s="37"/>
      <c r="AO437" s="37"/>
      <c r="AP437" s="37"/>
      <c r="AQ437" s="67"/>
      <c r="AR437" s="67"/>
      <c r="AS437" s="44"/>
      <c r="AT437" s="75"/>
      <c r="AU437" s="36"/>
      <c r="AV437" s="36"/>
      <c r="AW437" s="44"/>
      <c r="AX437" s="36"/>
      <c r="AY437" s="75"/>
      <c r="AZ437" s="36"/>
      <c r="BA437" s="36"/>
      <c r="BB437" s="44"/>
      <c r="BC437" s="37"/>
      <c r="BD437" s="37"/>
      <c r="BE437" s="37"/>
      <c r="BF437" s="37"/>
      <c r="BG437" s="37"/>
      <c r="BH437" s="44"/>
      <c r="BI437" s="75"/>
      <c r="BJ437" s="76"/>
      <c r="BK437" s="67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</row>
    <row r="438" spans="1:73" x14ac:dyDescent="0.2">
      <c r="A438" s="42"/>
      <c r="B438" s="43"/>
      <c r="C438" s="36"/>
      <c r="D438" s="36"/>
      <c r="E438" s="44"/>
      <c r="F438" s="44"/>
      <c r="G438" s="44"/>
      <c r="H438" s="76"/>
      <c r="I438" s="36"/>
      <c r="J438" s="36"/>
      <c r="K438" s="44"/>
      <c r="L438" s="37"/>
      <c r="M438" s="37"/>
      <c r="N438" s="37"/>
      <c r="O438" s="37"/>
      <c r="P438" s="37"/>
      <c r="Q438" s="37"/>
      <c r="R438" s="36"/>
      <c r="S438" s="36"/>
      <c r="T438" s="36"/>
      <c r="U438" s="36"/>
      <c r="V438" s="36"/>
      <c r="W438" s="36"/>
      <c r="X438" s="44"/>
      <c r="Y438" s="67"/>
      <c r="Z438" s="67"/>
      <c r="AA438" s="67"/>
      <c r="AB438" s="67"/>
      <c r="AC438" s="67"/>
      <c r="AD438" s="37"/>
      <c r="AE438" s="37"/>
      <c r="AF438" s="37"/>
      <c r="AG438" s="37"/>
      <c r="AH438" s="37"/>
      <c r="AI438" s="37"/>
      <c r="AJ438" s="67"/>
      <c r="AK438" s="67"/>
      <c r="AL438" s="37"/>
      <c r="AM438" s="37"/>
      <c r="AN438" s="37"/>
      <c r="AO438" s="37"/>
      <c r="AP438" s="37"/>
      <c r="AQ438" s="67"/>
      <c r="AR438" s="67"/>
      <c r="AS438" s="44"/>
      <c r="AT438" s="75"/>
      <c r="AU438" s="36"/>
      <c r="AV438" s="36"/>
      <c r="AW438" s="44"/>
      <c r="AX438" s="36"/>
      <c r="AY438" s="75"/>
      <c r="AZ438" s="36"/>
      <c r="BA438" s="36"/>
      <c r="BB438" s="44"/>
      <c r="BC438" s="37"/>
      <c r="BD438" s="37"/>
      <c r="BE438" s="37"/>
      <c r="BF438" s="37"/>
      <c r="BG438" s="37"/>
      <c r="BH438" s="44"/>
      <c r="BI438" s="75"/>
      <c r="BJ438" s="76"/>
      <c r="BK438" s="67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</row>
    <row r="439" spans="1:73" x14ac:dyDescent="0.2">
      <c r="A439" s="42"/>
      <c r="B439" s="43"/>
      <c r="C439" s="36"/>
      <c r="D439" s="36"/>
      <c r="E439" s="44"/>
      <c r="F439" s="44"/>
      <c r="G439" s="44"/>
      <c r="H439" s="76"/>
      <c r="I439" s="36"/>
      <c r="J439" s="36"/>
      <c r="K439" s="44"/>
      <c r="L439" s="37"/>
      <c r="M439" s="37"/>
      <c r="N439" s="37"/>
      <c r="O439" s="37"/>
      <c r="P439" s="37"/>
      <c r="Q439" s="37"/>
      <c r="R439" s="36"/>
      <c r="S439" s="36"/>
      <c r="T439" s="36"/>
      <c r="U439" s="36"/>
      <c r="V439" s="36"/>
      <c r="W439" s="36"/>
      <c r="X439" s="44"/>
      <c r="Y439" s="67"/>
      <c r="Z439" s="67"/>
      <c r="AA439" s="67"/>
      <c r="AB439" s="67"/>
      <c r="AC439" s="67"/>
      <c r="AD439" s="37"/>
      <c r="AE439" s="37"/>
      <c r="AF439" s="37"/>
      <c r="AG439" s="37"/>
      <c r="AH439" s="37"/>
      <c r="AI439" s="37"/>
      <c r="AJ439" s="67"/>
      <c r="AK439" s="67"/>
      <c r="AL439" s="37"/>
      <c r="AM439" s="37"/>
      <c r="AN439" s="37"/>
      <c r="AO439" s="37"/>
      <c r="AP439" s="37"/>
      <c r="AQ439" s="67"/>
      <c r="AR439" s="67"/>
      <c r="AS439" s="44"/>
      <c r="AT439" s="75"/>
      <c r="AU439" s="36"/>
      <c r="AV439" s="36"/>
      <c r="AW439" s="44"/>
      <c r="AX439" s="36"/>
      <c r="AY439" s="75"/>
      <c r="AZ439" s="36"/>
      <c r="BA439" s="36"/>
      <c r="BB439" s="44"/>
      <c r="BC439" s="37"/>
      <c r="BD439" s="37"/>
      <c r="BE439" s="37"/>
      <c r="BF439" s="37"/>
      <c r="BG439" s="37"/>
      <c r="BH439" s="44"/>
      <c r="BI439" s="75"/>
      <c r="BJ439" s="76"/>
      <c r="BK439" s="67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</row>
    <row r="440" spans="1:73" x14ac:dyDescent="0.2">
      <c r="A440" s="42"/>
      <c r="B440" s="43"/>
      <c r="C440" s="36"/>
      <c r="D440" s="36"/>
      <c r="E440" s="44"/>
      <c r="F440" s="44"/>
      <c r="G440" s="44"/>
      <c r="H440" s="76"/>
      <c r="I440" s="36"/>
      <c r="J440" s="36"/>
      <c r="K440" s="44"/>
      <c r="L440" s="37"/>
      <c r="M440" s="37"/>
      <c r="N440" s="37"/>
      <c r="O440" s="37"/>
      <c r="P440" s="37"/>
      <c r="Q440" s="37"/>
      <c r="R440" s="36"/>
      <c r="S440" s="36"/>
      <c r="T440" s="36"/>
      <c r="U440" s="36"/>
      <c r="V440" s="36"/>
      <c r="W440" s="36"/>
      <c r="X440" s="44"/>
      <c r="Y440" s="67"/>
      <c r="Z440" s="67"/>
      <c r="AA440" s="67"/>
      <c r="AB440" s="67"/>
      <c r="AC440" s="67"/>
      <c r="AD440" s="37"/>
      <c r="AE440" s="37"/>
      <c r="AF440" s="37"/>
      <c r="AG440" s="37"/>
      <c r="AH440" s="37"/>
      <c r="AI440" s="37"/>
      <c r="AJ440" s="67"/>
      <c r="AK440" s="67"/>
      <c r="AL440" s="37"/>
      <c r="AM440" s="37"/>
      <c r="AN440" s="37"/>
      <c r="AO440" s="37"/>
      <c r="AP440" s="37"/>
      <c r="AQ440" s="67"/>
      <c r="AR440" s="67"/>
      <c r="AS440" s="44"/>
      <c r="AT440" s="75"/>
      <c r="AU440" s="36"/>
      <c r="AV440" s="36"/>
      <c r="AW440" s="44"/>
      <c r="AX440" s="36"/>
      <c r="AY440" s="75"/>
      <c r="AZ440" s="36"/>
      <c r="BA440" s="36"/>
      <c r="BB440" s="44"/>
      <c r="BC440" s="37"/>
      <c r="BD440" s="37"/>
      <c r="BE440" s="37"/>
      <c r="BF440" s="37"/>
      <c r="BG440" s="37"/>
      <c r="BH440" s="44"/>
      <c r="BI440" s="75"/>
      <c r="BJ440" s="76"/>
      <c r="BK440" s="67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</row>
    <row r="441" spans="1:73" x14ac:dyDescent="0.2">
      <c r="A441" s="42"/>
      <c r="B441" s="43"/>
      <c r="C441" s="36"/>
      <c r="D441" s="36"/>
      <c r="E441" s="44"/>
      <c r="F441" s="44"/>
      <c r="G441" s="44"/>
      <c r="H441" s="76"/>
      <c r="I441" s="36"/>
      <c r="J441" s="36"/>
      <c r="K441" s="44"/>
      <c r="L441" s="37"/>
      <c r="M441" s="37"/>
      <c r="N441" s="37"/>
      <c r="O441" s="37"/>
      <c r="P441" s="37"/>
      <c r="Q441" s="37"/>
      <c r="R441" s="36"/>
      <c r="S441" s="36"/>
      <c r="T441" s="36"/>
      <c r="U441" s="36"/>
      <c r="V441" s="36"/>
      <c r="W441" s="36"/>
      <c r="X441" s="44"/>
      <c r="Y441" s="67"/>
      <c r="Z441" s="67"/>
      <c r="AA441" s="67"/>
      <c r="AB441" s="67"/>
      <c r="AC441" s="67"/>
      <c r="AD441" s="37"/>
      <c r="AE441" s="37"/>
      <c r="AF441" s="37"/>
      <c r="AG441" s="37"/>
      <c r="AH441" s="37"/>
      <c r="AI441" s="37"/>
      <c r="AJ441" s="67"/>
      <c r="AK441" s="67"/>
      <c r="AL441" s="37"/>
      <c r="AM441" s="37"/>
      <c r="AN441" s="37"/>
      <c r="AO441" s="37"/>
      <c r="AP441" s="37"/>
      <c r="AQ441" s="67"/>
      <c r="AR441" s="67"/>
      <c r="AS441" s="44"/>
      <c r="AT441" s="75"/>
      <c r="AU441" s="36"/>
      <c r="AV441" s="36"/>
      <c r="AW441" s="44"/>
      <c r="AX441" s="36"/>
      <c r="AY441" s="75"/>
      <c r="AZ441" s="36"/>
      <c r="BA441" s="36"/>
      <c r="BB441" s="44"/>
      <c r="BC441" s="37"/>
      <c r="BD441" s="37"/>
      <c r="BE441" s="37"/>
      <c r="BF441" s="37"/>
      <c r="BG441" s="37"/>
      <c r="BH441" s="44"/>
      <c r="BI441" s="75"/>
      <c r="BJ441" s="76"/>
      <c r="BK441" s="67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</row>
    <row r="442" spans="1:73" x14ac:dyDescent="0.2">
      <c r="A442" s="42"/>
      <c r="B442" s="43"/>
      <c r="C442" s="36"/>
      <c r="D442" s="36"/>
      <c r="E442" s="44"/>
      <c r="F442" s="44"/>
      <c r="G442" s="44"/>
      <c r="H442" s="76"/>
      <c r="I442" s="36"/>
      <c r="J442" s="36"/>
      <c r="K442" s="44"/>
      <c r="L442" s="37"/>
      <c r="M442" s="37"/>
      <c r="N442" s="37"/>
      <c r="O442" s="37"/>
      <c r="P442" s="37"/>
      <c r="Q442" s="37"/>
      <c r="R442" s="36"/>
      <c r="S442" s="36"/>
      <c r="T442" s="36"/>
      <c r="U442" s="36"/>
      <c r="V442" s="36"/>
      <c r="W442" s="36"/>
      <c r="X442" s="44"/>
      <c r="Y442" s="67"/>
      <c r="Z442" s="67"/>
      <c r="AA442" s="67"/>
      <c r="AB442" s="67"/>
      <c r="AC442" s="67"/>
      <c r="AD442" s="37"/>
      <c r="AE442" s="37"/>
      <c r="AF442" s="37"/>
      <c r="AG442" s="37"/>
      <c r="AH442" s="37"/>
      <c r="AI442" s="37"/>
      <c r="AJ442" s="67"/>
      <c r="AK442" s="67"/>
      <c r="AL442" s="37"/>
      <c r="AM442" s="37"/>
      <c r="AN442" s="37"/>
      <c r="AO442" s="37"/>
      <c r="AP442" s="37"/>
      <c r="AQ442" s="67"/>
      <c r="AR442" s="67"/>
      <c r="AS442" s="44"/>
      <c r="AT442" s="75"/>
      <c r="AU442" s="36"/>
      <c r="AV442" s="36"/>
      <c r="AW442" s="44"/>
      <c r="AX442" s="36"/>
      <c r="AY442" s="75"/>
      <c r="AZ442" s="36"/>
      <c r="BA442" s="36"/>
      <c r="BB442" s="44"/>
      <c r="BC442" s="37"/>
      <c r="BD442" s="37"/>
      <c r="BE442" s="37"/>
      <c r="BF442" s="37"/>
      <c r="BG442" s="37"/>
      <c r="BH442" s="44"/>
      <c r="BI442" s="75"/>
      <c r="BJ442" s="76"/>
      <c r="BK442" s="67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</row>
    <row r="443" spans="1:73" x14ac:dyDescent="0.2">
      <c r="A443" s="42"/>
      <c r="B443" s="43"/>
      <c r="C443" s="36"/>
      <c r="D443" s="36"/>
      <c r="E443" s="44"/>
      <c r="F443" s="44"/>
      <c r="G443" s="44"/>
      <c r="H443" s="76"/>
      <c r="I443" s="36"/>
      <c r="J443" s="36"/>
      <c r="K443" s="44"/>
      <c r="L443" s="37"/>
      <c r="M443" s="37"/>
      <c r="N443" s="37"/>
      <c r="O443" s="37"/>
      <c r="P443" s="37"/>
      <c r="Q443" s="37"/>
      <c r="R443" s="36"/>
      <c r="S443" s="36"/>
      <c r="T443" s="36"/>
      <c r="U443" s="36"/>
      <c r="V443" s="36"/>
      <c r="W443" s="36"/>
      <c r="X443" s="44"/>
      <c r="Y443" s="67"/>
      <c r="Z443" s="67"/>
      <c r="AA443" s="67"/>
      <c r="AB443" s="67"/>
      <c r="AC443" s="67"/>
      <c r="AD443" s="37"/>
      <c r="AE443" s="37"/>
      <c r="AF443" s="37"/>
      <c r="AG443" s="37"/>
      <c r="AH443" s="37"/>
      <c r="AI443" s="37"/>
      <c r="AJ443" s="67"/>
      <c r="AK443" s="67"/>
      <c r="AL443" s="37"/>
      <c r="AM443" s="37"/>
      <c r="AN443" s="37"/>
      <c r="AO443" s="37"/>
      <c r="AP443" s="37"/>
      <c r="AQ443" s="67"/>
      <c r="AR443" s="67"/>
      <c r="AS443" s="44"/>
      <c r="AT443" s="75"/>
      <c r="AU443" s="36"/>
      <c r="AV443" s="36"/>
      <c r="AW443" s="44"/>
      <c r="AX443" s="36"/>
      <c r="AY443" s="75"/>
      <c r="AZ443" s="36"/>
      <c r="BA443" s="36"/>
      <c r="BB443" s="44"/>
      <c r="BC443" s="37"/>
      <c r="BD443" s="37"/>
      <c r="BE443" s="37"/>
      <c r="BF443" s="37"/>
      <c r="BG443" s="37"/>
      <c r="BH443" s="44"/>
      <c r="BI443" s="75"/>
      <c r="BJ443" s="76"/>
      <c r="BK443" s="67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</row>
    <row r="444" spans="1:73" x14ac:dyDescent="0.2">
      <c r="A444" s="42"/>
      <c r="B444" s="43"/>
      <c r="C444" s="36"/>
      <c r="D444" s="36"/>
      <c r="E444" s="44"/>
      <c r="F444" s="44"/>
      <c r="G444" s="44"/>
      <c r="H444" s="76"/>
      <c r="I444" s="36"/>
      <c r="J444" s="36"/>
      <c r="K444" s="44"/>
      <c r="L444" s="37"/>
      <c r="M444" s="37"/>
      <c r="N444" s="37"/>
      <c r="O444" s="37"/>
      <c r="P444" s="37"/>
      <c r="Q444" s="37"/>
      <c r="R444" s="36"/>
      <c r="S444" s="36"/>
      <c r="T444" s="36"/>
      <c r="U444" s="36"/>
      <c r="V444" s="36"/>
      <c r="W444" s="36"/>
      <c r="X444" s="44"/>
      <c r="Y444" s="67"/>
      <c r="Z444" s="67"/>
      <c r="AA444" s="67"/>
      <c r="AB444" s="67"/>
      <c r="AC444" s="67"/>
      <c r="AD444" s="37"/>
      <c r="AE444" s="37"/>
      <c r="AF444" s="37"/>
      <c r="AG444" s="37"/>
      <c r="AH444" s="37"/>
      <c r="AI444" s="37"/>
      <c r="AJ444" s="67"/>
      <c r="AK444" s="67"/>
      <c r="AL444" s="37"/>
      <c r="AM444" s="37"/>
      <c r="AN444" s="37"/>
      <c r="AO444" s="37"/>
      <c r="AP444" s="37"/>
      <c r="AQ444" s="67"/>
      <c r="AR444" s="67"/>
      <c r="AS444" s="44"/>
      <c r="AT444" s="75"/>
      <c r="AU444" s="36"/>
      <c r="AV444" s="36"/>
      <c r="AW444" s="44"/>
      <c r="AX444" s="36"/>
      <c r="AY444" s="75"/>
      <c r="AZ444" s="36"/>
      <c r="BA444" s="36"/>
      <c r="BB444" s="44"/>
      <c r="BC444" s="37"/>
      <c r="BD444" s="37"/>
      <c r="BE444" s="37"/>
      <c r="BF444" s="37"/>
      <c r="BG444" s="37"/>
      <c r="BH444" s="44"/>
      <c r="BI444" s="75"/>
      <c r="BJ444" s="76"/>
      <c r="BK444" s="67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</row>
    <row r="445" spans="1:73" x14ac:dyDescent="0.2">
      <c r="A445" s="42"/>
      <c r="B445" s="43"/>
      <c r="C445" s="36"/>
      <c r="D445" s="36"/>
      <c r="E445" s="44"/>
      <c r="F445" s="44"/>
      <c r="G445" s="44"/>
      <c r="H445" s="76"/>
      <c r="I445" s="36"/>
      <c r="J445" s="36"/>
      <c r="K445" s="44"/>
      <c r="L445" s="37"/>
      <c r="M445" s="37"/>
      <c r="N445" s="37"/>
      <c r="O445" s="37"/>
      <c r="P445" s="37"/>
      <c r="Q445" s="37"/>
      <c r="R445" s="36"/>
      <c r="S445" s="36"/>
      <c r="T445" s="36"/>
      <c r="U445" s="36"/>
      <c r="V445" s="36"/>
      <c r="W445" s="36"/>
      <c r="X445" s="44"/>
      <c r="Y445" s="67"/>
      <c r="Z445" s="67"/>
      <c r="AA445" s="67"/>
      <c r="AB445" s="67"/>
      <c r="AC445" s="67"/>
      <c r="AD445" s="37"/>
      <c r="AE445" s="37"/>
      <c r="AF445" s="37"/>
      <c r="AG445" s="37"/>
      <c r="AH445" s="37"/>
      <c r="AI445" s="37"/>
      <c r="AJ445" s="67"/>
      <c r="AK445" s="67"/>
      <c r="AL445" s="37"/>
      <c r="AM445" s="37"/>
      <c r="AN445" s="37"/>
      <c r="AO445" s="37"/>
      <c r="AP445" s="37"/>
      <c r="AQ445" s="67"/>
      <c r="AR445" s="67"/>
      <c r="AS445" s="44"/>
      <c r="AT445" s="75"/>
      <c r="AU445" s="36"/>
      <c r="AV445" s="36"/>
      <c r="AW445" s="44"/>
      <c r="AX445" s="36"/>
      <c r="AY445" s="75"/>
      <c r="AZ445" s="36"/>
      <c r="BA445" s="36"/>
      <c r="BB445" s="44"/>
      <c r="BC445" s="37"/>
      <c r="BD445" s="37"/>
      <c r="BE445" s="37"/>
      <c r="BF445" s="37"/>
      <c r="BG445" s="37"/>
      <c r="BH445" s="44"/>
      <c r="BI445" s="75"/>
      <c r="BJ445" s="76"/>
      <c r="BK445" s="67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</row>
    <row r="446" spans="1:73" x14ac:dyDescent="0.2">
      <c r="A446" s="42"/>
      <c r="B446" s="43"/>
      <c r="C446" s="36"/>
      <c r="D446" s="36"/>
      <c r="E446" s="44"/>
      <c r="F446" s="44"/>
      <c r="G446" s="44"/>
      <c r="H446" s="76"/>
      <c r="I446" s="36"/>
      <c r="J446" s="36"/>
      <c r="K446" s="44"/>
      <c r="L446" s="37"/>
      <c r="M446" s="37"/>
      <c r="N446" s="37"/>
      <c r="O446" s="37"/>
      <c r="P446" s="37"/>
      <c r="Q446" s="37"/>
      <c r="R446" s="36"/>
      <c r="S446" s="36"/>
      <c r="T446" s="36"/>
      <c r="U446" s="36"/>
      <c r="V446" s="36"/>
      <c r="W446" s="36"/>
      <c r="X446" s="44"/>
      <c r="Y446" s="67"/>
      <c r="Z446" s="67"/>
      <c r="AA446" s="67"/>
      <c r="AB446" s="67"/>
      <c r="AC446" s="67"/>
      <c r="AD446" s="37"/>
      <c r="AE446" s="37"/>
      <c r="AF446" s="37"/>
      <c r="AG446" s="37"/>
      <c r="AH446" s="37"/>
      <c r="AI446" s="37"/>
      <c r="AJ446" s="67"/>
      <c r="AK446" s="67"/>
      <c r="AL446" s="37"/>
      <c r="AM446" s="37"/>
      <c r="AN446" s="37"/>
      <c r="AO446" s="37"/>
      <c r="AP446" s="37"/>
      <c r="AQ446" s="67"/>
      <c r="AR446" s="67"/>
      <c r="AS446" s="44"/>
      <c r="AT446" s="75"/>
      <c r="AU446" s="36"/>
      <c r="AV446" s="36"/>
      <c r="AW446" s="44"/>
      <c r="AX446" s="36"/>
      <c r="AY446" s="75"/>
      <c r="AZ446" s="36"/>
      <c r="BA446" s="36"/>
      <c r="BB446" s="44"/>
      <c r="BC446" s="37"/>
      <c r="BD446" s="37"/>
      <c r="BE446" s="37"/>
      <c r="BF446" s="37"/>
      <c r="BG446" s="37"/>
      <c r="BH446" s="44"/>
      <c r="BI446" s="75"/>
      <c r="BJ446" s="76"/>
      <c r="BK446" s="67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</row>
    <row r="447" spans="1:73" x14ac:dyDescent="0.2">
      <c r="A447" s="42"/>
      <c r="B447" s="43"/>
      <c r="C447" s="36"/>
      <c r="D447" s="36"/>
      <c r="E447" s="44"/>
      <c r="F447" s="44"/>
      <c r="G447" s="44"/>
      <c r="H447" s="76"/>
      <c r="I447" s="36"/>
      <c r="J447" s="36"/>
      <c r="K447" s="44"/>
      <c r="L447" s="37"/>
      <c r="M447" s="37"/>
      <c r="N447" s="37"/>
      <c r="O447" s="37"/>
      <c r="P447" s="37"/>
      <c r="Q447" s="37"/>
      <c r="R447" s="36"/>
      <c r="S447" s="36"/>
      <c r="T447" s="36"/>
      <c r="U447" s="36"/>
      <c r="V447" s="36"/>
      <c r="W447" s="36"/>
      <c r="X447" s="44"/>
      <c r="Y447" s="67"/>
      <c r="Z447" s="67"/>
      <c r="AA447" s="67"/>
      <c r="AB447" s="67"/>
      <c r="AC447" s="67"/>
      <c r="AD447" s="37"/>
      <c r="AE447" s="37"/>
      <c r="AF447" s="37"/>
      <c r="AG447" s="37"/>
      <c r="AH447" s="37"/>
      <c r="AI447" s="37"/>
      <c r="AJ447" s="67"/>
      <c r="AK447" s="67"/>
      <c r="AL447" s="37"/>
      <c r="AM447" s="37"/>
      <c r="AN447" s="37"/>
      <c r="AO447" s="37"/>
      <c r="AP447" s="37"/>
      <c r="AQ447" s="67"/>
      <c r="AR447" s="67"/>
      <c r="AS447" s="44"/>
      <c r="AT447" s="75"/>
      <c r="AU447" s="36"/>
      <c r="AV447" s="36"/>
      <c r="AW447" s="44"/>
      <c r="AX447" s="36"/>
      <c r="AY447" s="75"/>
      <c r="AZ447" s="36"/>
      <c r="BA447" s="36"/>
      <c r="BB447" s="44"/>
      <c r="BC447" s="37"/>
      <c r="BD447" s="37"/>
      <c r="BE447" s="37"/>
      <c r="BF447" s="37"/>
      <c r="BG447" s="37"/>
      <c r="BH447" s="44"/>
      <c r="BI447" s="75"/>
      <c r="BJ447" s="76"/>
      <c r="BK447" s="67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</row>
    <row r="448" spans="1:73" x14ac:dyDescent="0.2">
      <c r="A448" s="42"/>
      <c r="B448" s="43"/>
      <c r="C448" s="36"/>
      <c r="D448" s="36"/>
      <c r="E448" s="44"/>
      <c r="F448" s="44"/>
      <c r="G448" s="44"/>
      <c r="H448" s="76"/>
      <c r="I448" s="36"/>
      <c r="J448" s="36"/>
      <c r="K448" s="44"/>
      <c r="L448" s="37"/>
      <c r="M448" s="37"/>
      <c r="N448" s="37"/>
      <c r="O448" s="37"/>
      <c r="P448" s="37"/>
      <c r="Q448" s="37"/>
      <c r="R448" s="36"/>
      <c r="S448" s="36"/>
      <c r="T448" s="36"/>
      <c r="U448" s="36"/>
      <c r="V448" s="36"/>
      <c r="W448" s="36"/>
      <c r="X448" s="44"/>
      <c r="Y448" s="67"/>
      <c r="Z448" s="67"/>
      <c r="AA448" s="67"/>
      <c r="AB448" s="67"/>
      <c r="AC448" s="67"/>
      <c r="AD448" s="37"/>
      <c r="AE448" s="37"/>
      <c r="AF448" s="37"/>
      <c r="AG448" s="37"/>
      <c r="AH448" s="37"/>
      <c r="AI448" s="37"/>
      <c r="AJ448" s="67"/>
      <c r="AK448" s="67"/>
      <c r="AL448" s="37"/>
      <c r="AM448" s="37"/>
      <c r="AN448" s="37"/>
      <c r="AO448" s="37"/>
      <c r="AP448" s="37"/>
      <c r="AQ448" s="67"/>
      <c r="AR448" s="67"/>
      <c r="AS448" s="44"/>
      <c r="AT448" s="75"/>
      <c r="AU448" s="36"/>
      <c r="AV448" s="36"/>
      <c r="AW448" s="44"/>
      <c r="AX448" s="36"/>
      <c r="AY448" s="75"/>
      <c r="AZ448" s="36"/>
      <c r="BA448" s="36"/>
      <c r="BB448" s="44"/>
      <c r="BC448" s="37"/>
      <c r="BD448" s="37"/>
      <c r="BE448" s="37"/>
      <c r="BF448" s="37"/>
      <c r="BG448" s="37"/>
      <c r="BH448" s="44"/>
      <c r="BI448" s="75"/>
      <c r="BJ448" s="76"/>
      <c r="BK448" s="67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</row>
    <row r="449" spans="1:73" x14ac:dyDescent="0.2">
      <c r="A449" s="42"/>
      <c r="B449" s="43"/>
      <c r="C449" s="36"/>
      <c r="D449" s="36"/>
      <c r="E449" s="44"/>
      <c r="F449" s="44"/>
      <c r="G449" s="44"/>
      <c r="H449" s="76"/>
      <c r="I449" s="36"/>
      <c r="J449" s="36"/>
      <c r="K449" s="44"/>
      <c r="L449" s="37"/>
      <c r="M449" s="37"/>
      <c r="N449" s="37"/>
      <c r="O449" s="37"/>
      <c r="P449" s="37"/>
      <c r="Q449" s="37"/>
      <c r="R449" s="36"/>
      <c r="S449" s="36"/>
      <c r="T449" s="36"/>
      <c r="U449" s="36"/>
      <c r="V449" s="36"/>
      <c r="W449" s="36"/>
      <c r="X449" s="44"/>
      <c r="Y449" s="67"/>
      <c r="Z449" s="67"/>
      <c r="AA449" s="67"/>
      <c r="AB449" s="67"/>
      <c r="AC449" s="67"/>
      <c r="AD449" s="37"/>
      <c r="AE449" s="37"/>
      <c r="AF449" s="37"/>
      <c r="AG449" s="37"/>
      <c r="AH449" s="37"/>
      <c r="AI449" s="37"/>
      <c r="AJ449" s="67"/>
      <c r="AK449" s="67"/>
      <c r="AL449" s="37"/>
      <c r="AM449" s="37"/>
      <c r="AN449" s="37"/>
      <c r="AO449" s="37"/>
      <c r="AP449" s="37"/>
      <c r="AQ449" s="67"/>
      <c r="AR449" s="67"/>
      <c r="AS449" s="44"/>
      <c r="AT449" s="75"/>
      <c r="AU449" s="36"/>
      <c r="AV449" s="36"/>
      <c r="AW449" s="44"/>
      <c r="AX449" s="36"/>
      <c r="AY449" s="75"/>
      <c r="AZ449" s="36"/>
      <c r="BA449" s="36"/>
      <c r="BB449" s="44"/>
      <c r="BC449" s="37"/>
      <c r="BD449" s="37"/>
      <c r="BE449" s="37"/>
      <c r="BF449" s="37"/>
      <c r="BG449" s="37"/>
      <c r="BH449" s="44"/>
      <c r="BI449" s="75"/>
      <c r="BJ449" s="76"/>
      <c r="BK449" s="67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</row>
    <row r="450" spans="1:73" x14ac:dyDescent="0.2">
      <c r="A450" s="42"/>
      <c r="B450" s="43"/>
      <c r="C450" s="36"/>
      <c r="D450" s="36"/>
      <c r="E450" s="44"/>
      <c r="F450" s="44"/>
      <c r="G450" s="44"/>
      <c r="H450" s="76"/>
      <c r="I450" s="36"/>
      <c r="J450" s="36"/>
      <c r="K450" s="44"/>
      <c r="L450" s="37"/>
      <c r="M450" s="37"/>
      <c r="N450" s="37"/>
      <c r="O450" s="37"/>
      <c r="P450" s="37"/>
      <c r="Q450" s="37"/>
      <c r="R450" s="36"/>
      <c r="S450" s="36"/>
      <c r="T450" s="36"/>
      <c r="U450" s="36"/>
      <c r="V450" s="36"/>
      <c r="W450" s="36"/>
      <c r="X450" s="44"/>
      <c r="Y450" s="67"/>
      <c r="Z450" s="67"/>
      <c r="AA450" s="67"/>
      <c r="AB450" s="67"/>
      <c r="AC450" s="67"/>
      <c r="AD450" s="37"/>
      <c r="AE450" s="37"/>
      <c r="AF450" s="37"/>
      <c r="AG450" s="37"/>
      <c r="AH450" s="37"/>
      <c r="AI450" s="37"/>
      <c r="AJ450" s="67"/>
      <c r="AK450" s="67"/>
      <c r="AL450" s="37"/>
      <c r="AM450" s="37"/>
      <c r="AN450" s="37"/>
      <c r="AO450" s="37"/>
      <c r="AP450" s="37"/>
      <c r="AQ450" s="67"/>
      <c r="AR450" s="67"/>
      <c r="AS450" s="44"/>
      <c r="AT450" s="75"/>
      <c r="AU450" s="36"/>
      <c r="AV450" s="36"/>
      <c r="AW450" s="44"/>
      <c r="AX450" s="36"/>
      <c r="AY450" s="75"/>
      <c r="AZ450" s="36"/>
      <c r="BA450" s="36"/>
      <c r="BB450" s="44"/>
      <c r="BC450" s="37"/>
      <c r="BD450" s="37"/>
      <c r="BE450" s="37"/>
      <c r="BF450" s="37"/>
      <c r="BG450" s="37"/>
      <c r="BH450" s="44"/>
      <c r="BI450" s="75"/>
      <c r="BJ450" s="76"/>
      <c r="BK450" s="67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</row>
    <row r="451" spans="1:73" x14ac:dyDescent="0.2">
      <c r="A451" s="42"/>
      <c r="B451" s="43"/>
      <c r="C451" s="36"/>
      <c r="D451" s="36"/>
      <c r="E451" s="44"/>
      <c r="F451" s="44"/>
      <c r="G451" s="44"/>
      <c r="H451" s="76"/>
      <c r="I451" s="36"/>
      <c r="J451" s="36"/>
      <c r="K451" s="44"/>
      <c r="L451" s="37"/>
      <c r="M451" s="37"/>
      <c r="N451" s="37"/>
      <c r="O451" s="37"/>
      <c r="P451" s="37"/>
      <c r="Q451" s="37"/>
      <c r="R451" s="36"/>
      <c r="S451" s="36"/>
      <c r="T451" s="36"/>
      <c r="U451" s="36"/>
      <c r="V451" s="36"/>
      <c r="W451" s="36"/>
      <c r="X451" s="44"/>
      <c r="Y451" s="67"/>
      <c r="Z451" s="67"/>
      <c r="AA451" s="67"/>
      <c r="AB451" s="67"/>
      <c r="AC451" s="67"/>
      <c r="AD451" s="37"/>
      <c r="AE451" s="37"/>
      <c r="AF451" s="37"/>
      <c r="AG451" s="37"/>
      <c r="AH451" s="37"/>
      <c r="AI451" s="37"/>
      <c r="AJ451" s="67"/>
      <c r="AK451" s="67"/>
      <c r="AL451" s="37"/>
      <c r="AM451" s="37"/>
      <c r="AN451" s="37"/>
      <c r="AO451" s="37"/>
      <c r="AP451" s="37"/>
      <c r="AQ451" s="67"/>
      <c r="AR451" s="67"/>
      <c r="AS451" s="44"/>
      <c r="AT451" s="75"/>
      <c r="AU451" s="36"/>
      <c r="AV451" s="36"/>
      <c r="AW451" s="44"/>
      <c r="AX451" s="36"/>
      <c r="AY451" s="75"/>
      <c r="AZ451" s="36"/>
      <c r="BA451" s="36"/>
      <c r="BB451" s="44"/>
      <c r="BC451" s="37"/>
      <c r="BD451" s="37"/>
      <c r="BE451" s="37"/>
      <c r="BF451" s="37"/>
      <c r="BG451" s="37"/>
      <c r="BH451" s="44"/>
      <c r="BI451" s="75"/>
      <c r="BJ451" s="76"/>
      <c r="BK451" s="67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</row>
    <row r="452" spans="1:73" x14ac:dyDescent="0.2">
      <c r="A452" s="42"/>
      <c r="B452" s="43"/>
      <c r="C452" s="36"/>
      <c r="D452" s="36"/>
      <c r="E452" s="44"/>
      <c r="F452" s="44"/>
      <c r="G452" s="44"/>
      <c r="H452" s="76"/>
      <c r="I452" s="36"/>
      <c r="J452" s="36"/>
      <c r="K452" s="44"/>
      <c r="L452" s="37"/>
      <c r="M452" s="37"/>
      <c r="N452" s="37"/>
      <c r="O452" s="37"/>
      <c r="P452" s="37"/>
      <c r="Q452" s="37"/>
      <c r="R452" s="36"/>
      <c r="S452" s="36"/>
      <c r="T452" s="36"/>
      <c r="U452" s="36"/>
      <c r="V452" s="36"/>
      <c r="W452" s="36"/>
      <c r="X452" s="44"/>
      <c r="Y452" s="67"/>
      <c r="Z452" s="67"/>
      <c r="AA452" s="67"/>
      <c r="AB452" s="67"/>
      <c r="AC452" s="67"/>
      <c r="AD452" s="37"/>
      <c r="AE452" s="37"/>
      <c r="AF452" s="37"/>
      <c r="AG452" s="37"/>
      <c r="AH452" s="37"/>
      <c r="AI452" s="37"/>
      <c r="AJ452" s="67"/>
      <c r="AK452" s="67"/>
      <c r="AL452" s="37"/>
      <c r="AM452" s="37"/>
      <c r="AN452" s="37"/>
      <c r="AO452" s="37"/>
      <c r="AP452" s="37"/>
      <c r="AQ452" s="67"/>
      <c r="AR452" s="67"/>
      <c r="AS452" s="44"/>
      <c r="AT452" s="75"/>
      <c r="AU452" s="36"/>
      <c r="AV452" s="36"/>
      <c r="AW452" s="44"/>
      <c r="AX452" s="36"/>
      <c r="AY452" s="75"/>
      <c r="AZ452" s="36"/>
      <c r="BA452" s="36"/>
      <c r="BB452" s="44"/>
      <c r="BC452" s="37"/>
      <c r="BD452" s="37"/>
      <c r="BE452" s="37"/>
      <c r="BF452" s="37"/>
      <c r="BG452" s="37"/>
      <c r="BH452" s="44"/>
      <c r="BI452" s="75"/>
      <c r="BJ452" s="76"/>
      <c r="BK452" s="67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</row>
    <row r="453" spans="1:73" x14ac:dyDescent="0.2">
      <c r="A453" s="42"/>
      <c r="B453" s="43"/>
      <c r="C453" s="36"/>
      <c r="D453" s="36"/>
      <c r="E453" s="44"/>
      <c r="F453" s="44"/>
      <c r="G453" s="44"/>
      <c r="H453" s="76"/>
      <c r="I453" s="36"/>
      <c r="J453" s="36"/>
      <c r="K453" s="44"/>
      <c r="L453" s="37"/>
      <c r="M453" s="37"/>
      <c r="N453" s="37"/>
      <c r="O453" s="37"/>
      <c r="P453" s="37"/>
      <c r="Q453" s="37"/>
      <c r="R453" s="36"/>
      <c r="S453" s="36"/>
      <c r="T453" s="36"/>
      <c r="U453" s="36"/>
      <c r="V453" s="36"/>
      <c r="W453" s="36"/>
      <c r="X453" s="44"/>
      <c r="Y453" s="67"/>
      <c r="Z453" s="67"/>
      <c r="AA453" s="67"/>
      <c r="AB453" s="67"/>
      <c r="AC453" s="67"/>
      <c r="AD453" s="37"/>
      <c r="AE453" s="37"/>
      <c r="AF453" s="37"/>
      <c r="AG453" s="37"/>
      <c r="AH453" s="37"/>
      <c r="AI453" s="37"/>
      <c r="AJ453" s="67"/>
      <c r="AK453" s="67"/>
      <c r="AL453" s="37"/>
      <c r="AM453" s="37"/>
      <c r="AN453" s="37"/>
      <c r="AO453" s="37"/>
      <c r="AP453" s="37"/>
      <c r="AQ453" s="67"/>
      <c r="AR453" s="67"/>
      <c r="AS453" s="44"/>
      <c r="AT453" s="75"/>
      <c r="AU453" s="36"/>
      <c r="AV453" s="36"/>
      <c r="AW453" s="44"/>
      <c r="AX453" s="36"/>
      <c r="AY453" s="75"/>
      <c r="AZ453" s="36"/>
      <c r="BA453" s="36"/>
      <c r="BB453" s="44"/>
      <c r="BC453" s="37"/>
      <c r="BD453" s="37"/>
      <c r="BE453" s="37"/>
      <c r="BF453" s="37"/>
      <c r="BG453" s="37"/>
      <c r="BH453" s="44"/>
      <c r="BI453" s="75"/>
      <c r="BJ453" s="76"/>
      <c r="BK453" s="67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</row>
    <row r="454" spans="1:73" x14ac:dyDescent="0.2">
      <c r="A454" s="42"/>
      <c r="B454" s="43"/>
      <c r="C454" s="36"/>
      <c r="D454" s="36"/>
      <c r="E454" s="44"/>
      <c r="F454" s="44"/>
      <c r="G454" s="44"/>
      <c r="H454" s="76"/>
      <c r="I454" s="36"/>
      <c r="J454" s="36"/>
      <c r="K454" s="44"/>
      <c r="L454" s="37"/>
      <c r="M454" s="37"/>
      <c r="N454" s="37"/>
      <c r="O454" s="37"/>
      <c r="P454" s="37"/>
      <c r="Q454" s="37"/>
      <c r="R454" s="36"/>
      <c r="S454" s="36"/>
      <c r="T454" s="36"/>
      <c r="U454" s="36"/>
      <c r="V454" s="36"/>
      <c r="W454" s="36"/>
      <c r="X454" s="44"/>
      <c r="Y454" s="67"/>
      <c r="Z454" s="67"/>
      <c r="AA454" s="67"/>
      <c r="AB454" s="67"/>
      <c r="AC454" s="67"/>
      <c r="AD454" s="37"/>
      <c r="AE454" s="37"/>
      <c r="AF454" s="37"/>
      <c r="AG454" s="37"/>
      <c r="AH454" s="37"/>
      <c r="AI454" s="37"/>
      <c r="AJ454" s="67"/>
      <c r="AK454" s="67"/>
      <c r="AL454" s="37"/>
      <c r="AM454" s="37"/>
      <c r="AN454" s="37"/>
      <c r="AO454" s="37"/>
      <c r="AP454" s="37"/>
      <c r="AQ454" s="67"/>
      <c r="AR454" s="67"/>
      <c r="AS454" s="44"/>
      <c r="AT454" s="75"/>
      <c r="AU454" s="36"/>
      <c r="AV454" s="36"/>
      <c r="AW454" s="44"/>
      <c r="AX454" s="36"/>
      <c r="AY454" s="75"/>
      <c r="AZ454" s="36"/>
      <c r="BA454" s="36"/>
      <c r="BB454" s="44"/>
      <c r="BC454" s="37"/>
      <c r="BD454" s="37"/>
      <c r="BE454" s="37"/>
      <c r="BF454" s="37"/>
      <c r="BG454" s="37"/>
      <c r="BH454" s="44"/>
      <c r="BI454" s="75"/>
      <c r="BJ454" s="76"/>
      <c r="BK454" s="67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</row>
    <row r="455" spans="1:73" x14ac:dyDescent="0.2">
      <c r="A455" s="42"/>
      <c r="B455" s="43"/>
      <c r="C455" s="36"/>
      <c r="D455" s="36"/>
      <c r="E455" s="44"/>
      <c r="F455" s="44"/>
      <c r="G455" s="44"/>
      <c r="H455" s="76"/>
      <c r="I455" s="36"/>
      <c r="J455" s="36"/>
      <c r="K455" s="44"/>
      <c r="L455" s="37"/>
      <c r="M455" s="37"/>
      <c r="N455" s="37"/>
      <c r="O455" s="37"/>
      <c r="P455" s="37"/>
      <c r="Q455" s="37"/>
      <c r="R455" s="36"/>
      <c r="S455" s="36"/>
      <c r="T455" s="36"/>
      <c r="U455" s="36"/>
      <c r="V455" s="36"/>
      <c r="W455" s="36"/>
      <c r="X455" s="44"/>
      <c r="Y455" s="67"/>
      <c r="Z455" s="67"/>
      <c r="AA455" s="67"/>
      <c r="AB455" s="67"/>
      <c r="AC455" s="67"/>
      <c r="AD455" s="37"/>
      <c r="AE455" s="37"/>
      <c r="AF455" s="37"/>
      <c r="AG455" s="37"/>
      <c r="AH455" s="37"/>
      <c r="AI455" s="37"/>
      <c r="AJ455" s="67"/>
      <c r="AK455" s="67"/>
      <c r="AL455" s="37"/>
      <c r="AM455" s="37"/>
      <c r="AN455" s="37"/>
      <c r="AO455" s="37"/>
      <c r="AP455" s="37"/>
      <c r="AQ455" s="67"/>
      <c r="AR455" s="67"/>
      <c r="AS455" s="44"/>
      <c r="AT455" s="75"/>
      <c r="AU455" s="36"/>
      <c r="AV455" s="36"/>
      <c r="AW455" s="44"/>
      <c r="AX455" s="36"/>
      <c r="AY455" s="75"/>
      <c r="AZ455" s="36"/>
      <c r="BA455" s="36"/>
      <c r="BB455" s="44"/>
      <c r="BC455" s="37"/>
      <c r="BD455" s="37"/>
      <c r="BE455" s="37"/>
      <c r="BF455" s="37"/>
      <c r="BG455" s="37"/>
      <c r="BH455" s="44"/>
      <c r="BI455" s="75"/>
      <c r="BJ455" s="76"/>
      <c r="BK455" s="67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</row>
    <row r="456" spans="1:73" x14ac:dyDescent="0.2">
      <c r="A456" s="42"/>
      <c r="B456" s="43"/>
      <c r="C456" s="36"/>
      <c r="D456" s="36"/>
      <c r="E456" s="44"/>
      <c r="F456" s="44"/>
      <c r="G456" s="44"/>
      <c r="H456" s="76"/>
      <c r="I456" s="36"/>
      <c r="J456" s="36"/>
      <c r="K456" s="44"/>
      <c r="L456" s="37"/>
      <c r="M456" s="37"/>
      <c r="N456" s="37"/>
      <c r="O456" s="37"/>
      <c r="P456" s="37"/>
      <c r="Q456" s="37"/>
      <c r="R456" s="36"/>
      <c r="S456" s="36"/>
      <c r="T456" s="36"/>
      <c r="U456" s="36"/>
      <c r="V456" s="36"/>
      <c r="W456" s="36"/>
      <c r="X456" s="44"/>
      <c r="Y456" s="67"/>
      <c r="Z456" s="67"/>
      <c r="AA456" s="67"/>
      <c r="AB456" s="67"/>
      <c r="AC456" s="67"/>
      <c r="AD456" s="37"/>
      <c r="AE456" s="37"/>
      <c r="AF456" s="37"/>
      <c r="AG456" s="37"/>
      <c r="AH456" s="37"/>
      <c r="AI456" s="37"/>
      <c r="AJ456" s="67"/>
      <c r="AK456" s="67"/>
      <c r="AL456" s="37"/>
      <c r="AM456" s="37"/>
      <c r="AN456" s="37"/>
      <c r="AO456" s="37"/>
      <c r="AP456" s="37"/>
      <c r="AQ456" s="67"/>
      <c r="AR456" s="67"/>
      <c r="AS456" s="44"/>
      <c r="AT456" s="75"/>
      <c r="AU456" s="36"/>
      <c r="AV456" s="36"/>
      <c r="AW456" s="44"/>
      <c r="AX456" s="36"/>
      <c r="AY456" s="75"/>
      <c r="AZ456" s="36"/>
      <c r="BA456" s="36"/>
      <c r="BB456" s="44"/>
      <c r="BC456" s="37"/>
      <c r="BD456" s="37"/>
      <c r="BE456" s="37"/>
      <c r="BF456" s="37"/>
      <c r="BG456" s="37"/>
      <c r="BH456" s="44"/>
      <c r="BI456" s="75"/>
      <c r="BJ456" s="76"/>
      <c r="BK456" s="67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</row>
    <row r="457" spans="1:73" x14ac:dyDescent="0.2">
      <c r="A457" s="42"/>
      <c r="B457" s="43"/>
      <c r="C457" s="36"/>
      <c r="D457" s="36"/>
      <c r="E457" s="44"/>
      <c r="F457" s="44"/>
      <c r="G457" s="44"/>
      <c r="H457" s="76"/>
      <c r="I457" s="36"/>
      <c r="J457" s="36"/>
      <c r="K457" s="44"/>
      <c r="L457" s="37"/>
      <c r="M457" s="37"/>
      <c r="N457" s="37"/>
      <c r="O457" s="37"/>
      <c r="P457" s="37"/>
      <c r="Q457" s="37"/>
      <c r="R457" s="36"/>
      <c r="S457" s="36"/>
      <c r="T457" s="36"/>
      <c r="U457" s="36"/>
      <c r="V457" s="36"/>
      <c r="W457" s="36"/>
      <c r="X457" s="44"/>
      <c r="Y457" s="67"/>
      <c r="Z457" s="67"/>
      <c r="AA457" s="67"/>
      <c r="AB457" s="67"/>
      <c r="AC457" s="67"/>
      <c r="AD457" s="37"/>
      <c r="AE457" s="37"/>
      <c r="AF457" s="37"/>
      <c r="AG457" s="37"/>
      <c r="AH457" s="37"/>
      <c r="AI457" s="37"/>
      <c r="AJ457" s="67"/>
      <c r="AK457" s="67"/>
      <c r="AL457" s="37"/>
      <c r="AM457" s="37"/>
      <c r="AN457" s="37"/>
      <c r="AO457" s="37"/>
      <c r="AP457" s="37"/>
      <c r="AQ457" s="67"/>
      <c r="AR457" s="67"/>
      <c r="AS457" s="44"/>
      <c r="AT457" s="75"/>
      <c r="AU457" s="36"/>
      <c r="AV457" s="36"/>
      <c r="AW457" s="44"/>
      <c r="AX457" s="36"/>
      <c r="AY457" s="75"/>
      <c r="AZ457" s="36"/>
      <c r="BA457" s="36"/>
      <c r="BB457" s="44"/>
      <c r="BC457" s="37"/>
      <c r="BD457" s="37"/>
      <c r="BE457" s="37"/>
      <c r="BF457" s="37"/>
      <c r="BG457" s="37"/>
      <c r="BH457" s="44"/>
      <c r="BI457" s="75"/>
      <c r="BJ457" s="76"/>
      <c r="BK457" s="67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</row>
    <row r="458" spans="1:73" x14ac:dyDescent="0.2">
      <c r="A458" s="42"/>
      <c r="B458" s="43"/>
      <c r="C458" s="36"/>
      <c r="D458" s="36"/>
      <c r="E458" s="44"/>
      <c r="F458" s="44"/>
      <c r="G458" s="44"/>
      <c r="H458" s="76"/>
      <c r="I458" s="36"/>
      <c r="J458" s="36"/>
      <c r="K458" s="44"/>
      <c r="L458" s="37"/>
      <c r="M458" s="37"/>
      <c r="N458" s="37"/>
      <c r="O458" s="37"/>
      <c r="P458" s="37"/>
      <c r="Q458" s="37"/>
      <c r="R458" s="36"/>
      <c r="S458" s="36"/>
      <c r="T458" s="36"/>
      <c r="U458" s="36"/>
      <c r="V458" s="36"/>
      <c r="W458" s="36"/>
      <c r="X458" s="44"/>
      <c r="Y458" s="67"/>
      <c r="Z458" s="67"/>
      <c r="AA458" s="67"/>
      <c r="AB458" s="67"/>
      <c r="AC458" s="67"/>
      <c r="AD458" s="37"/>
      <c r="AE458" s="37"/>
      <c r="AF458" s="37"/>
      <c r="AG458" s="37"/>
      <c r="AH458" s="37"/>
      <c r="AI458" s="37"/>
      <c r="AJ458" s="67"/>
      <c r="AK458" s="67"/>
      <c r="AL458" s="37"/>
      <c r="AM458" s="37"/>
      <c r="AN458" s="37"/>
      <c r="AO458" s="37"/>
      <c r="AP458" s="37"/>
      <c r="AQ458" s="67"/>
      <c r="AR458" s="67"/>
      <c r="AS458" s="44"/>
      <c r="AT458" s="75"/>
      <c r="AU458" s="36"/>
      <c r="AV458" s="36"/>
      <c r="AW458" s="44"/>
      <c r="AX458" s="36"/>
      <c r="AY458" s="75"/>
      <c r="AZ458" s="36"/>
      <c r="BA458" s="36"/>
      <c r="BB458" s="44"/>
      <c r="BC458" s="37"/>
      <c r="BD458" s="37"/>
      <c r="BE458" s="37"/>
      <c r="BF458" s="37"/>
      <c r="BG458" s="37"/>
      <c r="BH458" s="44"/>
      <c r="BI458" s="75"/>
      <c r="BJ458" s="76"/>
      <c r="BK458" s="67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</row>
    <row r="459" spans="1:73" x14ac:dyDescent="0.2">
      <c r="A459" s="42"/>
      <c r="B459" s="43"/>
      <c r="C459" s="36"/>
      <c r="D459" s="36"/>
      <c r="E459" s="44"/>
      <c r="F459" s="44"/>
      <c r="G459" s="44"/>
      <c r="H459" s="76"/>
      <c r="I459" s="36"/>
      <c r="J459" s="36"/>
      <c r="K459" s="44"/>
      <c r="L459" s="37"/>
      <c r="M459" s="37"/>
      <c r="N459" s="37"/>
      <c r="O459" s="37"/>
      <c r="P459" s="37"/>
      <c r="Q459" s="37"/>
      <c r="R459" s="36"/>
      <c r="S459" s="36"/>
      <c r="T459" s="36"/>
      <c r="U459" s="36"/>
      <c r="V459" s="36"/>
      <c r="W459" s="36"/>
      <c r="X459" s="44"/>
      <c r="Y459" s="67"/>
      <c r="Z459" s="67"/>
      <c r="AA459" s="67"/>
      <c r="AB459" s="67"/>
      <c r="AC459" s="67"/>
      <c r="AD459" s="37"/>
      <c r="AE459" s="37"/>
      <c r="AF459" s="37"/>
      <c r="AG459" s="37"/>
      <c r="AH459" s="37"/>
      <c r="AI459" s="37"/>
      <c r="AJ459" s="67"/>
      <c r="AK459" s="67"/>
      <c r="AL459" s="37"/>
      <c r="AM459" s="37"/>
      <c r="AN459" s="37"/>
      <c r="AO459" s="37"/>
      <c r="AP459" s="37"/>
      <c r="AQ459" s="67"/>
      <c r="AR459" s="67"/>
      <c r="AS459" s="44"/>
      <c r="AT459" s="75"/>
      <c r="AU459" s="36"/>
      <c r="AV459" s="36"/>
      <c r="AW459" s="44"/>
      <c r="AX459" s="36"/>
      <c r="AY459" s="75"/>
      <c r="AZ459" s="36"/>
      <c r="BA459" s="36"/>
      <c r="BB459" s="44"/>
      <c r="BC459" s="37"/>
      <c r="BD459" s="37"/>
      <c r="BE459" s="37"/>
      <c r="BF459" s="37"/>
      <c r="BG459" s="37"/>
      <c r="BH459" s="44"/>
      <c r="BI459" s="75"/>
      <c r="BJ459" s="76"/>
      <c r="BK459" s="67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</row>
    <row r="460" spans="1:73" x14ac:dyDescent="0.2">
      <c r="A460" s="42"/>
      <c r="B460" s="43"/>
      <c r="C460" s="36"/>
      <c r="D460" s="36"/>
      <c r="E460" s="44"/>
      <c r="F460" s="44"/>
      <c r="G460" s="44"/>
      <c r="H460" s="76"/>
      <c r="I460" s="36"/>
      <c r="J460" s="36"/>
      <c r="K460" s="44"/>
      <c r="L460" s="37"/>
      <c r="M460" s="37"/>
      <c r="N460" s="37"/>
      <c r="O460" s="37"/>
      <c r="P460" s="37"/>
      <c r="Q460" s="37"/>
      <c r="R460" s="36"/>
      <c r="S460" s="36"/>
      <c r="T460" s="36"/>
      <c r="U460" s="36"/>
      <c r="V460" s="36"/>
      <c r="W460" s="36"/>
      <c r="X460" s="44"/>
      <c r="Y460" s="67"/>
      <c r="Z460" s="67"/>
      <c r="AA460" s="67"/>
      <c r="AB460" s="67"/>
      <c r="AC460" s="67"/>
      <c r="AD460" s="37"/>
      <c r="AE460" s="37"/>
      <c r="AF460" s="37"/>
      <c r="AG460" s="37"/>
      <c r="AH460" s="37"/>
      <c r="AI460" s="37"/>
      <c r="AJ460" s="67"/>
      <c r="AK460" s="67"/>
      <c r="AL460" s="37"/>
      <c r="AM460" s="37"/>
      <c r="AN460" s="37"/>
      <c r="AO460" s="37"/>
      <c r="AP460" s="37"/>
      <c r="AQ460" s="67"/>
      <c r="AR460" s="67"/>
      <c r="AS460" s="44"/>
      <c r="AT460" s="75"/>
      <c r="AU460" s="36"/>
      <c r="AV460" s="36"/>
      <c r="AW460" s="44"/>
      <c r="AX460" s="36"/>
      <c r="AY460" s="75"/>
      <c r="AZ460" s="36"/>
      <c r="BA460" s="36"/>
      <c r="BB460" s="44"/>
      <c r="BC460" s="37"/>
      <c r="BD460" s="37"/>
      <c r="BE460" s="37"/>
      <c r="BF460" s="37"/>
      <c r="BG460" s="37"/>
      <c r="BH460" s="44"/>
      <c r="BI460" s="75"/>
      <c r="BJ460" s="76"/>
      <c r="BK460" s="67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</row>
    <row r="461" spans="1:73" x14ac:dyDescent="0.2">
      <c r="A461" s="42"/>
      <c r="B461" s="43"/>
      <c r="C461" s="36"/>
      <c r="D461" s="36"/>
      <c r="E461" s="44"/>
      <c r="F461" s="44"/>
      <c r="G461" s="44"/>
      <c r="H461" s="76"/>
      <c r="I461" s="36"/>
      <c r="J461" s="36"/>
      <c r="K461" s="44"/>
      <c r="L461" s="37"/>
      <c r="M461" s="37"/>
      <c r="N461" s="37"/>
      <c r="O461" s="37"/>
      <c r="P461" s="37"/>
      <c r="Q461" s="37"/>
      <c r="R461" s="36"/>
      <c r="S461" s="36"/>
      <c r="T461" s="36"/>
      <c r="U461" s="36"/>
      <c r="V461" s="36"/>
      <c r="W461" s="36"/>
      <c r="X461" s="44"/>
      <c r="Y461" s="67"/>
      <c r="Z461" s="67"/>
      <c r="AA461" s="67"/>
      <c r="AB461" s="67"/>
      <c r="AC461" s="67"/>
      <c r="AD461" s="37"/>
      <c r="AE461" s="37"/>
      <c r="AF461" s="37"/>
      <c r="AG461" s="37"/>
      <c r="AH461" s="37"/>
      <c r="AI461" s="37"/>
      <c r="AJ461" s="67"/>
      <c r="AK461" s="67"/>
      <c r="AL461" s="37"/>
      <c r="AM461" s="37"/>
      <c r="AN461" s="37"/>
      <c r="AO461" s="37"/>
      <c r="AP461" s="37"/>
      <c r="AQ461" s="67"/>
      <c r="AR461" s="67"/>
      <c r="AS461" s="44"/>
      <c r="AT461" s="75"/>
      <c r="AU461" s="36"/>
      <c r="AV461" s="36"/>
      <c r="AW461" s="44"/>
      <c r="AX461" s="36"/>
      <c r="AY461" s="75"/>
      <c r="AZ461" s="36"/>
      <c r="BA461" s="36"/>
      <c r="BB461" s="44"/>
      <c r="BC461" s="37"/>
      <c r="BD461" s="37"/>
      <c r="BE461" s="37"/>
      <c r="BF461" s="37"/>
      <c r="BG461" s="37"/>
      <c r="BH461" s="44"/>
      <c r="BI461" s="75"/>
      <c r="BJ461" s="76"/>
      <c r="BK461" s="67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</row>
    <row r="462" spans="1:73" x14ac:dyDescent="0.2">
      <c r="A462" s="42"/>
      <c r="B462" s="43"/>
      <c r="C462" s="36"/>
      <c r="D462" s="36"/>
      <c r="E462" s="44"/>
      <c r="F462" s="44"/>
      <c r="G462" s="44"/>
      <c r="H462" s="76"/>
      <c r="I462" s="36"/>
      <c r="J462" s="36"/>
      <c r="K462" s="44"/>
      <c r="L462" s="37"/>
      <c r="M462" s="37"/>
      <c r="N462" s="37"/>
      <c r="O462" s="37"/>
      <c r="P462" s="37"/>
      <c r="Q462" s="37"/>
      <c r="R462" s="36"/>
      <c r="S462" s="36"/>
      <c r="T462" s="36"/>
      <c r="U462" s="36"/>
      <c r="V462" s="36"/>
      <c r="W462" s="36"/>
      <c r="X462" s="44"/>
      <c r="Y462" s="67"/>
      <c r="Z462" s="67"/>
      <c r="AA462" s="67"/>
      <c r="AB462" s="67"/>
      <c r="AC462" s="67"/>
      <c r="AD462" s="37"/>
      <c r="AE462" s="37"/>
      <c r="AF462" s="37"/>
      <c r="AG462" s="37"/>
      <c r="AH462" s="37"/>
      <c r="AI462" s="37"/>
      <c r="AJ462" s="67"/>
      <c r="AK462" s="67"/>
      <c r="AL462" s="37"/>
      <c r="AM462" s="37"/>
      <c r="AN462" s="37"/>
      <c r="AO462" s="37"/>
      <c r="AP462" s="37"/>
      <c r="AQ462" s="67"/>
      <c r="AR462" s="67"/>
      <c r="AS462" s="44"/>
      <c r="AT462" s="75"/>
      <c r="AU462" s="36"/>
      <c r="AV462" s="36"/>
      <c r="AW462" s="44"/>
      <c r="AX462" s="36"/>
      <c r="AY462" s="75"/>
      <c r="AZ462" s="36"/>
      <c r="BA462" s="36"/>
      <c r="BB462" s="44"/>
      <c r="BC462" s="37"/>
      <c r="BD462" s="37"/>
      <c r="BE462" s="37"/>
      <c r="BF462" s="37"/>
      <c r="BG462" s="37"/>
      <c r="BH462" s="44"/>
      <c r="BI462" s="75"/>
      <c r="BJ462" s="76"/>
      <c r="BK462" s="67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</row>
    <row r="463" spans="1:73" x14ac:dyDescent="0.2">
      <c r="A463" s="42"/>
      <c r="B463" s="43"/>
      <c r="C463" s="36"/>
      <c r="D463" s="36"/>
      <c r="E463" s="44"/>
      <c r="F463" s="44"/>
      <c r="G463" s="44"/>
      <c r="H463" s="76"/>
      <c r="I463" s="36"/>
      <c r="J463" s="36"/>
      <c r="K463" s="44"/>
      <c r="L463" s="37"/>
      <c r="M463" s="37"/>
      <c r="N463" s="37"/>
      <c r="O463" s="37"/>
      <c r="P463" s="37"/>
      <c r="Q463" s="37"/>
      <c r="R463" s="36"/>
      <c r="S463" s="36"/>
      <c r="T463" s="36"/>
      <c r="U463" s="36"/>
      <c r="V463" s="36"/>
      <c r="W463" s="36"/>
      <c r="X463" s="44"/>
      <c r="Y463" s="67"/>
      <c r="Z463" s="67"/>
      <c r="AA463" s="67"/>
      <c r="AB463" s="67"/>
      <c r="AC463" s="67"/>
      <c r="AD463" s="37"/>
      <c r="AE463" s="37"/>
      <c r="AF463" s="37"/>
      <c r="AG463" s="37"/>
      <c r="AH463" s="37"/>
      <c r="AI463" s="37"/>
      <c r="AJ463" s="67"/>
      <c r="AK463" s="67"/>
      <c r="AL463" s="37"/>
      <c r="AM463" s="37"/>
      <c r="AN463" s="37"/>
      <c r="AO463" s="37"/>
      <c r="AP463" s="37"/>
      <c r="AQ463" s="67"/>
      <c r="AR463" s="67"/>
      <c r="AS463" s="44"/>
      <c r="AT463" s="75"/>
      <c r="AU463" s="36"/>
      <c r="AV463" s="36"/>
      <c r="AW463" s="44"/>
      <c r="AX463" s="36"/>
      <c r="AY463" s="75"/>
      <c r="AZ463" s="36"/>
      <c r="BA463" s="36"/>
      <c r="BB463" s="44"/>
      <c r="BC463" s="37"/>
      <c r="BD463" s="37"/>
      <c r="BE463" s="37"/>
      <c r="BF463" s="37"/>
      <c r="BG463" s="37"/>
      <c r="BH463" s="44"/>
      <c r="BI463" s="75"/>
      <c r="BJ463" s="76"/>
      <c r="BK463" s="67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</row>
    <row r="464" spans="1:73" x14ac:dyDescent="0.2">
      <c r="A464" s="42"/>
      <c r="B464" s="43"/>
      <c r="C464" s="36"/>
      <c r="D464" s="36"/>
      <c r="E464" s="44"/>
      <c r="F464" s="44"/>
      <c r="G464" s="44"/>
      <c r="H464" s="76"/>
      <c r="I464" s="36"/>
      <c r="J464" s="36"/>
      <c r="K464" s="44"/>
      <c r="L464" s="37"/>
      <c r="M464" s="37"/>
      <c r="N464" s="37"/>
      <c r="O464" s="37"/>
      <c r="P464" s="37"/>
      <c r="Q464" s="37"/>
      <c r="R464" s="36"/>
      <c r="S464" s="36"/>
      <c r="T464" s="36"/>
      <c r="U464" s="36"/>
      <c r="V464" s="36"/>
      <c r="W464" s="36"/>
      <c r="X464" s="44"/>
      <c r="Y464" s="67"/>
      <c r="Z464" s="67"/>
      <c r="AA464" s="67"/>
      <c r="AB464" s="67"/>
      <c r="AC464" s="67"/>
      <c r="AD464" s="37"/>
      <c r="AE464" s="37"/>
      <c r="AF464" s="37"/>
      <c r="AG464" s="37"/>
      <c r="AH464" s="37"/>
      <c r="AI464" s="37"/>
      <c r="AJ464" s="67"/>
      <c r="AK464" s="67"/>
      <c r="AL464" s="37"/>
      <c r="AM464" s="37"/>
      <c r="AN464" s="37"/>
      <c r="AO464" s="37"/>
      <c r="AP464" s="37"/>
      <c r="AQ464" s="67"/>
      <c r="AR464" s="67"/>
      <c r="AS464" s="44"/>
      <c r="AT464" s="75"/>
      <c r="AU464" s="36"/>
      <c r="AV464" s="36"/>
      <c r="AW464" s="44"/>
      <c r="AX464" s="36"/>
      <c r="AY464" s="75"/>
      <c r="AZ464" s="36"/>
      <c r="BA464" s="36"/>
      <c r="BB464" s="44"/>
      <c r="BC464" s="37"/>
      <c r="BD464" s="37"/>
      <c r="BE464" s="37"/>
      <c r="BF464" s="37"/>
      <c r="BG464" s="37"/>
      <c r="BH464" s="44"/>
      <c r="BI464" s="75"/>
      <c r="BJ464" s="76"/>
      <c r="BK464" s="67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</row>
    <row r="465" spans="1:73" x14ac:dyDescent="0.2">
      <c r="A465" s="42"/>
      <c r="B465" s="43"/>
      <c r="C465" s="36"/>
      <c r="D465" s="36"/>
      <c r="E465" s="44"/>
      <c r="F465" s="44"/>
      <c r="G465" s="44"/>
      <c r="H465" s="76"/>
      <c r="I465" s="36"/>
      <c r="J465" s="36"/>
      <c r="K465" s="44"/>
      <c r="L465" s="37"/>
      <c r="M465" s="37"/>
      <c r="N465" s="37"/>
      <c r="O465" s="37"/>
      <c r="P465" s="37"/>
      <c r="Q465" s="37"/>
      <c r="R465" s="36"/>
      <c r="S465" s="36"/>
      <c r="T465" s="36"/>
      <c r="U465" s="36"/>
      <c r="V465" s="36"/>
      <c r="W465" s="36"/>
      <c r="X465" s="44"/>
      <c r="Y465" s="67"/>
      <c r="Z465" s="67"/>
      <c r="AA465" s="67"/>
      <c r="AB465" s="67"/>
      <c r="AC465" s="67"/>
      <c r="AD465" s="37"/>
      <c r="AE465" s="37"/>
      <c r="AF465" s="37"/>
      <c r="AG465" s="37"/>
      <c r="AH465" s="37"/>
      <c r="AI465" s="37"/>
      <c r="AJ465" s="67"/>
      <c r="AK465" s="67"/>
      <c r="AL465" s="37"/>
      <c r="AM465" s="37"/>
      <c r="AN465" s="37"/>
      <c r="AO465" s="37"/>
      <c r="AP465" s="37"/>
      <c r="AQ465" s="67"/>
      <c r="AR465" s="67"/>
      <c r="AS465" s="44"/>
      <c r="AT465" s="75"/>
      <c r="AU465" s="36"/>
      <c r="AV465" s="36"/>
      <c r="AW465" s="44"/>
      <c r="AX465" s="36"/>
      <c r="AY465" s="75"/>
      <c r="AZ465" s="36"/>
      <c r="BA465" s="36"/>
      <c r="BB465" s="44"/>
      <c r="BC465" s="37"/>
      <c r="BD465" s="37"/>
      <c r="BE465" s="37"/>
      <c r="BF465" s="37"/>
      <c r="BG465" s="37"/>
      <c r="BH465" s="44"/>
      <c r="BI465" s="75"/>
      <c r="BJ465" s="76"/>
      <c r="BK465" s="67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</row>
    <row r="466" spans="1:73" x14ac:dyDescent="0.2">
      <c r="A466" s="42"/>
      <c r="B466" s="43"/>
      <c r="C466" s="36"/>
      <c r="D466" s="36"/>
      <c r="E466" s="44"/>
      <c r="F466" s="44"/>
      <c r="G466" s="44"/>
      <c r="H466" s="76"/>
      <c r="I466" s="36"/>
      <c r="J466" s="36"/>
      <c r="K466" s="44"/>
      <c r="L466" s="37"/>
      <c r="M466" s="37"/>
      <c r="N466" s="37"/>
      <c r="O466" s="37"/>
      <c r="P466" s="37"/>
      <c r="Q466" s="37"/>
      <c r="R466" s="36"/>
      <c r="S466" s="36"/>
      <c r="T466" s="36"/>
      <c r="U466" s="36"/>
      <c r="V466" s="36"/>
      <c r="W466" s="36"/>
      <c r="X466" s="44"/>
      <c r="Y466" s="67"/>
      <c r="Z466" s="67"/>
      <c r="AA466" s="67"/>
      <c r="AB466" s="67"/>
      <c r="AC466" s="67"/>
      <c r="AD466" s="37"/>
      <c r="AE466" s="37"/>
      <c r="AF466" s="37"/>
      <c r="AG466" s="37"/>
      <c r="AH466" s="37"/>
      <c r="AI466" s="37"/>
      <c r="AJ466" s="67"/>
      <c r="AK466" s="67"/>
      <c r="AL466" s="37"/>
      <c r="AM466" s="37"/>
      <c r="AN466" s="37"/>
      <c r="AO466" s="37"/>
      <c r="AP466" s="37"/>
      <c r="AQ466" s="67"/>
      <c r="AR466" s="67"/>
      <c r="AS466" s="44"/>
      <c r="AT466" s="75"/>
      <c r="AU466" s="36"/>
      <c r="AV466" s="36"/>
      <c r="AW466" s="44"/>
      <c r="AX466" s="36"/>
      <c r="AY466" s="75"/>
      <c r="AZ466" s="36"/>
      <c r="BA466" s="36"/>
      <c r="BB466" s="44"/>
      <c r="BC466" s="37"/>
      <c r="BD466" s="37"/>
      <c r="BE466" s="37"/>
      <c r="BF466" s="37"/>
      <c r="BG466" s="37"/>
      <c r="BH466" s="44"/>
      <c r="BI466" s="75"/>
      <c r="BJ466" s="76"/>
      <c r="BK466" s="67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</row>
    <row r="467" spans="1:73" x14ac:dyDescent="0.2">
      <c r="A467" s="42"/>
      <c r="B467" s="43"/>
      <c r="C467" s="36"/>
      <c r="D467" s="36"/>
      <c r="E467" s="44"/>
      <c r="F467" s="44"/>
      <c r="G467" s="44"/>
      <c r="H467" s="76"/>
      <c r="I467" s="36"/>
      <c r="J467" s="36"/>
      <c r="K467" s="44"/>
      <c r="L467" s="37"/>
      <c r="M467" s="37"/>
      <c r="N467" s="37"/>
      <c r="O467" s="37"/>
      <c r="P467" s="37"/>
      <c r="Q467" s="37"/>
      <c r="R467" s="36"/>
      <c r="S467" s="36"/>
      <c r="T467" s="36"/>
      <c r="U467" s="36"/>
      <c r="V467" s="36"/>
      <c r="W467" s="36"/>
      <c r="X467" s="44"/>
      <c r="Y467" s="67"/>
      <c r="Z467" s="67"/>
      <c r="AA467" s="67"/>
      <c r="AB467" s="67"/>
      <c r="AC467" s="67"/>
      <c r="AD467" s="37"/>
      <c r="AE467" s="37"/>
      <c r="AF467" s="37"/>
      <c r="AG467" s="37"/>
      <c r="AH467" s="37"/>
      <c r="AI467" s="37"/>
      <c r="AJ467" s="67"/>
      <c r="AK467" s="67"/>
      <c r="AL467" s="37"/>
      <c r="AM467" s="37"/>
      <c r="AN467" s="37"/>
      <c r="AO467" s="37"/>
      <c r="AP467" s="37"/>
      <c r="AQ467" s="67"/>
      <c r="AR467" s="67"/>
      <c r="AS467" s="44"/>
      <c r="AT467" s="75"/>
      <c r="AU467" s="36"/>
      <c r="AV467" s="36"/>
      <c r="AW467" s="44"/>
      <c r="AX467" s="36"/>
      <c r="AY467" s="75"/>
      <c r="AZ467" s="36"/>
      <c r="BA467" s="36"/>
      <c r="BB467" s="44"/>
      <c r="BC467" s="37"/>
      <c r="BD467" s="37"/>
      <c r="BE467" s="37"/>
      <c r="BF467" s="37"/>
      <c r="BG467" s="37"/>
      <c r="BH467" s="44"/>
      <c r="BI467" s="75"/>
      <c r="BJ467" s="76"/>
      <c r="BK467" s="67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</row>
    <row r="468" spans="1:73" x14ac:dyDescent="0.2">
      <c r="A468" s="42"/>
      <c r="B468" s="43"/>
      <c r="C468" s="36"/>
      <c r="D468" s="36"/>
      <c r="E468" s="44"/>
      <c r="F468" s="44"/>
      <c r="G468" s="44"/>
      <c r="H468" s="76"/>
      <c r="I468" s="36"/>
      <c r="J468" s="36"/>
      <c r="K468" s="44"/>
      <c r="L468" s="37"/>
      <c r="M468" s="37"/>
      <c r="N468" s="37"/>
      <c r="O468" s="37"/>
      <c r="P468" s="37"/>
      <c r="Q468" s="37"/>
      <c r="R468" s="36"/>
      <c r="S468" s="36"/>
      <c r="T468" s="36"/>
      <c r="U468" s="36"/>
      <c r="V468" s="36"/>
      <c r="W468" s="36"/>
      <c r="X468" s="44"/>
      <c r="Y468" s="67"/>
      <c r="Z468" s="67"/>
      <c r="AA468" s="67"/>
      <c r="AB468" s="67"/>
      <c r="AC468" s="67"/>
      <c r="AD468" s="37"/>
      <c r="AE468" s="37"/>
      <c r="AF468" s="37"/>
      <c r="AG468" s="37"/>
      <c r="AH468" s="37"/>
      <c r="AI468" s="37"/>
      <c r="AJ468" s="67"/>
      <c r="AK468" s="67"/>
      <c r="AL468" s="37"/>
      <c r="AM468" s="37"/>
      <c r="AN468" s="37"/>
      <c r="AO468" s="37"/>
      <c r="AP468" s="37"/>
      <c r="AQ468" s="67"/>
      <c r="AR468" s="67"/>
      <c r="AS468" s="44"/>
      <c r="AT468" s="75"/>
      <c r="AU468" s="36"/>
      <c r="AV468" s="36"/>
      <c r="AW468" s="44"/>
      <c r="AX468" s="36"/>
      <c r="AY468" s="75"/>
      <c r="AZ468" s="36"/>
      <c r="BA468" s="36"/>
      <c r="BB468" s="44"/>
      <c r="BC468" s="37"/>
      <c r="BD468" s="37"/>
      <c r="BE468" s="37"/>
      <c r="BF468" s="37"/>
      <c r="BG468" s="37"/>
      <c r="BH468" s="44"/>
      <c r="BI468" s="75"/>
      <c r="BJ468" s="76"/>
      <c r="BK468" s="67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</row>
    <row r="469" spans="1:73" x14ac:dyDescent="0.2">
      <c r="A469" s="42"/>
      <c r="B469" s="43"/>
      <c r="C469" s="36"/>
      <c r="D469" s="36"/>
      <c r="E469" s="44"/>
      <c r="F469" s="44"/>
      <c r="G469" s="44"/>
      <c r="H469" s="76"/>
      <c r="I469" s="36"/>
      <c r="J469" s="36"/>
      <c r="K469" s="44"/>
      <c r="L469" s="37"/>
      <c r="M469" s="37"/>
      <c r="N469" s="37"/>
      <c r="O469" s="37"/>
      <c r="P469" s="37"/>
      <c r="Q469" s="37"/>
      <c r="R469" s="36"/>
      <c r="S469" s="36"/>
      <c r="T469" s="36"/>
      <c r="U469" s="36"/>
      <c r="V469" s="36"/>
      <c r="W469" s="36"/>
      <c r="X469" s="44"/>
      <c r="Y469" s="67"/>
      <c r="Z469" s="67"/>
      <c r="AA469" s="67"/>
      <c r="AB469" s="67"/>
      <c r="AC469" s="67"/>
      <c r="AD469" s="37"/>
      <c r="AE469" s="37"/>
      <c r="AF469" s="37"/>
      <c r="AG469" s="37"/>
      <c r="AH469" s="37"/>
      <c r="AI469" s="37"/>
      <c r="AJ469" s="67"/>
      <c r="AK469" s="67"/>
      <c r="AL469" s="37"/>
      <c r="AM469" s="37"/>
      <c r="AN469" s="37"/>
      <c r="AO469" s="37"/>
      <c r="AP469" s="37"/>
      <c r="AQ469" s="67"/>
      <c r="AR469" s="67"/>
      <c r="AS469" s="44"/>
      <c r="AT469" s="75"/>
      <c r="AU469" s="36"/>
      <c r="AV469" s="36"/>
      <c r="AW469" s="44"/>
      <c r="AX469" s="36"/>
      <c r="AY469" s="75"/>
      <c r="AZ469" s="36"/>
      <c r="BA469" s="36"/>
      <c r="BB469" s="44"/>
      <c r="BC469" s="37"/>
      <c r="BD469" s="37"/>
      <c r="BE469" s="37"/>
      <c r="BF469" s="37"/>
      <c r="BG469" s="37"/>
      <c r="BH469" s="44"/>
      <c r="BI469" s="75"/>
      <c r="BJ469" s="76"/>
      <c r="BK469" s="67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</row>
    <row r="470" spans="1:73" x14ac:dyDescent="0.2">
      <c r="A470" s="42"/>
      <c r="B470" s="43"/>
      <c r="C470" s="36"/>
      <c r="D470" s="36"/>
      <c r="E470" s="44"/>
      <c r="F470" s="44"/>
      <c r="G470" s="44"/>
      <c r="H470" s="76"/>
      <c r="I470" s="36"/>
      <c r="J470" s="36"/>
      <c r="K470" s="44"/>
      <c r="L470" s="37"/>
      <c r="M470" s="37"/>
      <c r="N470" s="37"/>
      <c r="O470" s="37"/>
      <c r="P470" s="37"/>
      <c r="Q470" s="37"/>
      <c r="R470" s="36"/>
      <c r="S470" s="36"/>
      <c r="T470" s="36"/>
      <c r="U470" s="36"/>
      <c r="V470" s="36"/>
      <c r="W470" s="36"/>
      <c r="X470" s="44"/>
      <c r="Y470" s="67"/>
      <c r="Z470" s="67"/>
      <c r="AA470" s="67"/>
      <c r="AB470" s="67"/>
      <c r="AC470" s="67"/>
      <c r="AD470" s="37"/>
      <c r="AE470" s="37"/>
      <c r="AF470" s="37"/>
      <c r="AG470" s="37"/>
      <c r="AH470" s="37"/>
      <c r="AI470" s="37"/>
      <c r="AJ470" s="67"/>
      <c r="AK470" s="67"/>
      <c r="AL470" s="37"/>
      <c r="AM470" s="37"/>
      <c r="AN470" s="37"/>
      <c r="AO470" s="37"/>
      <c r="AP470" s="37"/>
      <c r="AQ470" s="67"/>
      <c r="AR470" s="67"/>
      <c r="AS470" s="44"/>
      <c r="AT470" s="75"/>
      <c r="AU470" s="36"/>
      <c r="AV470" s="36"/>
      <c r="AW470" s="44"/>
      <c r="AX470" s="36"/>
      <c r="AY470" s="75"/>
      <c r="AZ470" s="36"/>
      <c r="BA470" s="36"/>
      <c r="BB470" s="44"/>
      <c r="BC470" s="37"/>
      <c r="BD470" s="37"/>
      <c r="BE470" s="37"/>
      <c r="BF470" s="37"/>
      <c r="BG470" s="37"/>
      <c r="BH470" s="44"/>
      <c r="BI470" s="75"/>
      <c r="BJ470" s="76"/>
      <c r="BK470" s="67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</row>
    <row r="471" spans="1:73" x14ac:dyDescent="0.2">
      <c r="A471" s="42"/>
      <c r="B471" s="43"/>
      <c r="C471" s="36"/>
      <c r="D471" s="36"/>
      <c r="E471" s="44"/>
      <c r="F471" s="44"/>
      <c r="G471" s="44"/>
      <c r="H471" s="76"/>
      <c r="I471" s="36"/>
      <c r="J471" s="36"/>
      <c r="K471" s="44"/>
      <c r="L471" s="37"/>
      <c r="M471" s="37"/>
      <c r="N471" s="37"/>
      <c r="O471" s="37"/>
      <c r="P471" s="37"/>
      <c r="Q471" s="37"/>
      <c r="R471" s="36"/>
      <c r="S471" s="36"/>
      <c r="T471" s="36"/>
      <c r="U471" s="36"/>
      <c r="V471" s="36"/>
      <c r="W471" s="36"/>
      <c r="X471" s="44"/>
      <c r="Y471" s="67"/>
      <c r="Z471" s="67"/>
      <c r="AA471" s="67"/>
      <c r="AB471" s="67"/>
      <c r="AC471" s="67"/>
      <c r="AD471" s="37"/>
      <c r="AE471" s="37"/>
      <c r="AF471" s="37"/>
      <c r="AG471" s="37"/>
      <c r="AH471" s="37"/>
      <c r="AI471" s="37"/>
      <c r="AJ471" s="67"/>
      <c r="AK471" s="67"/>
      <c r="AL471" s="37"/>
      <c r="AM471" s="37"/>
      <c r="AN471" s="37"/>
      <c r="AO471" s="37"/>
      <c r="AP471" s="37"/>
      <c r="AQ471" s="67"/>
      <c r="AR471" s="67"/>
      <c r="AS471" s="44"/>
      <c r="AT471" s="75"/>
      <c r="AU471" s="36"/>
      <c r="AV471" s="36"/>
      <c r="AW471" s="44"/>
      <c r="AX471" s="36"/>
      <c r="AY471" s="75"/>
      <c r="AZ471" s="36"/>
      <c r="BA471" s="36"/>
      <c r="BB471" s="44"/>
      <c r="BC471" s="37"/>
      <c r="BD471" s="37"/>
      <c r="BE471" s="37"/>
      <c r="BF471" s="37"/>
      <c r="BG471" s="37"/>
      <c r="BH471" s="44"/>
      <c r="BI471" s="75"/>
      <c r="BJ471" s="76"/>
      <c r="BK471" s="67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</row>
    <row r="472" spans="1:73" x14ac:dyDescent="0.2">
      <c r="A472" s="42"/>
      <c r="B472" s="43"/>
      <c r="C472" s="36"/>
      <c r="D472" s="36"/>
      <c r="E472" s="44"/>
      <c r="F472" s="44"/>
      <c r="G472" s="44"/>
      <c r="H472" s="76"/>
      <c r="I472" s="36"/>
      <c r="J472" s="36"/>
      <c r="K472" s="44"/>
      <c r="L472" s="37"/>
      <c r="M472" s="37"/>
      <c r="N472" s="37"/>
      <c r="O472" s="37"/>
      <c r="P472" s="37"/>
      <c r="Q472" s="37"/>
      <c r="R472" s="36"/>
      <c r="S472" s="36"/>
      <c r="T472" s="36"/>
      <c r="U472" s="36"/>
      <c r="V472" s="36"/>
      <c r="W472" s="36"/>
      <c r="X472" s="44"/>
      <c r="Y472" s="67"/>
      <c r="Z472" s="67"/>
      <c r="AA472" s="67"/>
      <c r="AB472" s="67"/>
      <c r="AC472" s="67"/>
      <c r="AD472" s="37"/>
      <c r="AE472" s="37"/>
      <c r="AF472" s="37"/>
      <c r="AG472" s="37"/>
      <c r="AH472" s="37"/>
      <c r="AI472" s="37"/>
      <c r="AJ472" s="67"/>
      <c r="AK472" s="67"/>
      <c r="AL472" s="37"/>
      <c r="AM472" s="37"/>
      <c r="AN472" s="37"/>
      <c r="AO472" s="37"/>
      <c r="AP472" s="37"/>
      <c r="AQ472" s="67"/>
      <c r="AR472" s="67"/>
      <c r="AS472" s="44"/>
      <c r="AT472" s="75"/>
      <c r="AU472" s="36"/>
      <c r="AV472" s="36"/>
      <c r="AW472" s="44"/>
      <c r="AX472" s="36"/>
      <c r="AY472" s="75"/>
      <c r="AZ472" s="36"/>
      <c r="BA472" s="36"/>
      <c r="BB472" s="44"/>
      <c r="BC472" s="37"/>
      <c r="BD472" s="37"/>
      <c r="BE472" s="37"/>
      <c r="BF472" s="37"/>
      <c r="BG472" s="37"/>
      <c r="BH472" s="44"/>
      <c r="BI472" s="75"/>
      <c r="BJ472" s="76"/>
      <c r="BK472" s="67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</row>
    <row r="473" spans="1:73" x14ac:dyDescent="0.2">
      <c r="A473" s="42"/>
      <c r="B473" s="43"/>
      <c r="C473" s="36"/>
      <c r="D473" s="36"/>
      <c r="E473" s="44"/>
      <c r="F473" s="44"/>
      <c r="G473" s="44"/>
      <c r="H473" s="76"/>
      <c r="I473" s="36"/>
      <c r="J473" s="36"/>
      <c r="K473" s="44"/>
      <c r="L473" s="37"/>
      <c r="M473" s="37"/>
      <c r="N473" s="37"/>
      <c r="O473" s="37"/>
      <c r="P473" s="37"/>
      <c r="Q473" s="37"/>
      <c r="R473" s="36"/>
      <c r="S473" s="36"/>
      <c r="T473" s="36"/>
      <c r="U473" s="36"/>
      <c r="V473" s="36"/>
      <c r="W473" s="36"/>
      <c r="X473" s="44"/>
      <c r="Y473" s="67"/>
      <c r="Z473" s="67"/>
      <c r="AA473" s="67"/>
      <c r="AB473" s="67"/>
      <c r="AC473" s="67"/>
      <c r="AD473" s="37"/>
      <c r="AE473" s="37"/>
      <c r="AF473" s="37"/>
      <c r="AG473" s="37"/>
      <c r="AH473" s="37"/>
      <c r="AI473" s="37"/>
      <c r="AJ473" s="67"/>
      <c r="AK473" s="67"/>
      <c r="AL473" s="37"/>
      <c r="AM473" s="37"/>
      <c r="AN473" s="37"/>
      <c r="AO473" s="37"/>
      <c r="AP473" s="37"/>
      <c r="AQ473" s="67"/>
      <c r="AR473" s="67"/>
      <c r="AS473" s="44"/>
      <c r="AT473" s="75"/>
      <c r="AU473" s="36"/>
      <c r="AV473" s="36"/>
      <c r="AW473" s="44"/>
      <c r="AX473" s="36"/>
      <c r="AY473" s="75"/>
      <c r="AZ473" s="36"/>
      <c r="BA473" s="36"/>
      <c r="BB473" s="44"/>
      <c r="BC473" s="37"/>
      <c r="BD473" s="37"/>
      <c r="BE473" s="37"/>
      <c r="BF473" s="37"/>
      <c r="BG473" s="37"/>
      <c r="BH473" s="44"/>
      <c r="BI473" s="75"/>
      <c r="BJ473" s="76"/>
      <c r="BK473" s="67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</row>
    <row r="474" spans="1:73" x14ac:dyDescent="0.2">
      <c r="A474" s="42"/>
      <c r="B474" s="43"/>
      <c r="C474" s="36"/>
      <c r="D474" s="36"/>
      <c r="E474" s="44"/>
      <c r="F474" s="44"/>
      <c r="G474" s="44"/>
      <c r="H474" s="76"/>
      <c r="I474" s="36"/>
      <c r="J474" s="36"/>
      <c r="K474" s="44"/>
      <c r="L474" s="37"/>
      <c r="M474" s="37"/>
      <c r="N474" s="37"/>
      <c r="O474" s="37"/>
      <c r="P474" s="37"/>
      <c r="Q474" s="37"/>
      <c r="R474" s="36"/>
      <c r="S474" s="36"/>
      <c r="T474" s="36"/>
      <c r="U474" s="36"/>
      <c r="V474" s="36"/>
      <c r="W474" s="36"/>
      <c r="X474" s="44"/>
      <c r="Y474" s="67"/>
      <c r="Z474" s="67"/>
      <c r="AA474" s="67"/>
      <c r="AB474" s="67"/>
      <c r="AC474" s="67"/>
      <c r="AD474" s="37"/>
      <c r="AE474" s="37"/>
      <c r="AF474" s="37"/>
      <c r="AG474" s="37"/>
      <c r="AH474" s="37"/>
      <c r="AI474" s="37"/>
      <c r="AJ474" s="67"/>
      <c r="AK474" s="67"/>
      <c r="AL474" s="37"/>
      <c r="AM474" s="37"/>
      <c r="AN474" s="37"/>
      <c r="AO474" s="37"/>
      <c r="AP474" s="37"/>
      <c r="AQ474" s="67"/>
      <c r="AR474" s="67"/>
      <c r="AS474" s="44"/>
      <c r="AT474" s="75"/>
      <c r="AU474" s="36"/>
      <c r="AV474" s="36"/>
      <c r="AW474" s="44"/>
      <c r="AX474" s="36"/>
      <c r="AY474" s="75"/>
      <c r="AZ474" s="36"/>
      <c r="BA474" s="36"/>
      <c r="BB474" s="44"/>
      <c r="BC474" s="37"/>
      <c r="BD474" s="37"/>
      <c r="BE474" s="37"/>
      <c r="BF474" s="37"/>
      <c r="BG474" s="37"/>
      <c r="BH474" s="44"/>
      <c r="BI474" s="75"/>
      <c r="BJ474" s="76"/>
      <c r="BK474" s="67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</row>
    <row r="475" spans="1:73" x14ac:dyDescent="0.2">
      <c r="A475" s="42"/>
      <c r="B475" s="43"/>
      <c r="C475" s="36"/>
      <c r="D475" s="36"/>
      <c r="E475" s="44"/>
      <c r="F475" s="44"/>
      <c r="G475" s="44"/>
      <c r="H475" s="76"/>
      <c r="I475" s="36"/>
      <c r="J475" s="36"/>
      <c r="K475" s="44"/>
      <c r="L475" s="37"/>
      <c r="M475" s="37"/>
      <c r="N475" s="37"/>
      <c r="O475" s="37"/>
      <c r="P475" s="37"/>
      <c r="Q475" s="37"/>
      <c r="R475" s="36"/>
      <c r="S475" s="36"/>
      <c r="T475" s="36"/>
      <c r="U475" s="36"/>
      <c r="V475" s="36"/>
      <c r="W475" s="36"/>
      <c r="X475" s="44"/>
      <c r="Y475" s="67"/>
      <c r="Z475" s="67"/>
      <c r="AA475" s="67"/>
      <c r="AB475" s="67"/>
      <c r="AC475" s="67"/>
      <c r="AD475" s="37"/>
      <c r="AE475" s="37"/>
      <c r="AF475" s="37"/>
      <c r="AG475" s="37"/>
      <c r="AH475" s="37"/>
      <c r="AI475" s="37"/>
      <c r="AJ475" s="67"/>
      <c r="AK475" s="67"/>
      <c r="AL475" s="37"/>
      <c r="AM475" s="37"/>
      <c r="AN475" s="37"/>
      <c r="AO475" s="37"/>
      <c r="AP475" s="37"/>
      <c r="AQ475" s="67"/>
      <c r="AR475" s="67"/>
      <c r="AS475" s="44"/>
      <c r="AT475" s="75"/>
      <c r="AU475" s="36"/>
      <c r="AV475" s="36"/>
      <c r="AW475" s="44"/>
      <c r="AX475" s="36"/>
      <c r="AY475" s="75"/>
      <c r="AZ475" s="36"/>
      <c r="BA475" s="36"/>
      <c r="BB475" s="44"/>
      <c r="BC475" s="37"/>
      <c r="BD475" s="37"/>
      <c r="BE475" s="37"/>
      <c r="BF475" s="37"/>
      <c r="BG475" s="37"/>
      <c r="BH475" s="44"/>
      <c r="BI475" s="75"/>
      <c r="BJ475" s="76"/>
      <c r="BK475" s="67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</row>
    <row r="476" spans="1:73" x14ac:dyDescent="0.2">
      <c r="A476" s="42"/>
      <c r="B476" s="43"/>
      <c r="C476" s="36"/>
      <c r="D476" s="36"/>
      <c r="E476" s="44"/>
      <c r="F476" s="44"/>
      <c r="G476" s="44"/>
      <c r="H476" s="76"/>
      <c r="I476" s="36"/>
      <c r="J476" s="36"/>
      <c r="K476" s="44"/>
      <c r="L476" s="37"/>
      <c r="M476" s="37"/>
      <c r="N476" s="37"/>
      <c r="O476" s="37"/>
      <c r="P476" s="37"/>
      <c r="Q476" s="37"/>
      <c r="R476" s="36"/>
      <c r="S476" s="36"/>
      <c r="T476" s="36"/>
      <c r="U476" s="36"/>
      <c r="V476" s="36"/>
      <c r="W476" s="36"/>
      <c r="X476" s="44"/>
      <c r="Y476" s="67"/>
      <c r="Z476" s="67"/>
      <c r="AA476" s="67"/>
      <c r="AB476" s="67"/>
      <c r="AC476" s="67"/>
      <c r="AD476" s="37"/>
      <c r="AE476" s="37"/>
      <c r="AF476" s="37"/>
      <c r="AG476" s="37"/>
      <c r="AH476" s="37"/>
      <c r="AI476" s="37"/>
      <c r="AJ476" s="67"/>
      <c r="AK476" s="67"/>
      <c r="AL476" s="37"/>
      <c r="AM476" s="37"/>
      <c r="AN476" s="37"/>
      <c r="AO476" s="37"/>
      <c r="AP476" s="37"/>
      <c r="AQ476" s="67"/>
      <c r="AR476" s="67"/>
      <c r="AS476" s="44"/>
      <c r="AT476" s="75"/>
      <c r="AU476" s="36"/>
      <c r="AV476" s="36"/>
      <c r="AW476" s="44"/>
      <c r="AX476" s="36"/>
      <c r="AY476" s="75"/>
      <c r="AZ476" s="36"/>
      <c r="BA476" s="36"/>
      <c r="BB476" s="44"/>
      <c r="BC476" s="37"/>
      <c r="BD476" s="37"/>
      <c r="BE476" s="37"/>
      <c r="BF476" s="37"/>
      <c r="BG476" s="37"/>
      <c r="BH476" s="44"/>
      <c r="BI476" s="75"/>
      <c r="BJ476" s="76"/>
      <c r="BK476" s="67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</row>
    <row r="477" spans="1:73" x14ac:dyDescent="0.2">
      <c r="A477" s="42"/>
      <c r="B477" s="43"/>
      <c r="C477" s="36"/>
      <c r="D477" s="36"/>
      <c r="E477" s="44"/>
      <c r="F477" s="44"/>
      <c r="G477" s="44"/>
      <c r="H477" s="76"/>
      <c r="I477" s="36"/>
      <c r="J477" s="36"/>
      <c r="K477" s="44"/>
      <c r="L477" s="37"/>
      <c r="M477" s="37"/>
      <c r="N477" s="37"/>
      <c r="O477" s="37"/>
      <c r="P477" s="37"/>
      <c r="Q477" s="37"/>
      <c r="R477" s="36"/>
      <c r="S477" s="36"/>
      <c r="T477" s="36"/>
      <c r="U477" s="36"/>
      <c r="V477" s="36"/>
      <c r="W477" s="36"/>
      <c r="X477" s="44"/>
      <c r="Y477" s="67"/>
      <c r="Z477" s="67"/>
      <c r="AA477" s="67"/>
      <c r="AB477" s="67"/>
      <c r="AC477" s="67"/>
      <c r="AD477" s="37"/>
      <c r="AE477" s="37"/>
      <c r="AF477" s="37"/>
      <c r="AG477" s="37"/>
      <c r="AH477" s="37"/>
      <c r="AI477" s="37"/>
      <c r="AJ477" s="67"/>
      <c r="AK477" s="67"/>
      <c r="AL477" s="37"/>
      <c r="AM477" s="37"/>
      <c r="AN477" s="37"/>
      <c r="AO477" s="37"/>
      <c r="AP477" s="37"/>
      <c r="AQ477" s="67"/>
      <c r="AR477" s="67"/>
      <c r="AS477" s="44"/>
      <c r="AT477" s="75"/>
      <c r="AU477" s="36"/>
      <c r="AV477" s="36"/>
      <c r="AW477" s="44"/>
      <c r="AX477" s="36"/>
      <c r="AY477" s="75"/>
      <c r="AZ477" s="36"/>
      <c r="BA477" s="36"/>
      <c r="BB477" s="44"/>
      <c r="BC477" s="37"/>
      <c r="BD477" s="37"/>
      <c r="BE477" s="37"/>
      <c r="BF477" s="37"/>
      <c r="BG477" s="37"/>
      <c r="BH477" s="44"/>
      <c r="BI477" s="75"/>
      <c r="BJ477" s="76"/>
      <c r="BK477" s="67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</row>
    <row r="478" spans="1:73" x14ac:dyDescent="0.2">
      <c r="A478" s="42"/>
      <c r="B478" s="43"/>
      <c r="C478" s="36"/>
      <c r="D478" s="36"/>
      <c r="E478" s="44"/>
      <c r="F478" s="44"/>
      <c r="G478" s="44"/>
      <c r="H478" s="76"/>
      <c r="I478" s="36"/>
      <c r="J478" s="36"/>
      <c r="K478" s="44"/>
      <c r="L478" s="37"/>
      <c r="M478" s="37"/>
      <c r="N478" s="37"/>
      <c r="O478" s="37"/>
      <c r="P478" s="37"/>
      <c r="Q478" s="37"/>
      <c r="R478" s="36"/>
      <c r="S478" s="36"/>
      <c r="T478" s="36"/>
      <c r="U478" s="36"/>
      <c r="V478" s="36"/>
      <c r="W478" s="36"/>
      <c r="X478" s="44"/>
      <c r="Y478" s="67"/>
      <c r="Z478" s="67"/>
      <c r="AA478" s="67"/>
      <c r="AB478" s="67"/>
      <c r="AC478" s="67"/>
      <c r="AD478" s="37"/>
      <c r="AE478" s="37"/>
      <c r="AF478" s="37"/>
      <c r="AG478" s="37"/>
      <c r="AH478" s="37"/>
      <c r="AI478" s="37"/>
      <c r="AJ478" s="67"/>
      <c r="AK478" s="67"/>
      <c r="AL478" s="37"/>
      <c r="AM478" s="37"/>
      <c r="AN478" s="37"/>
      <c r="AO478" s="37"/>
      <c r="AP478" s="37"/>
      <c r="AQ478" s="67"/>
      <c r="AR478" s="67"/>
      <c r="AS478" s="44"/>
      <c r="AT478" s="75"/>
      <c r="AU478" s="36"/>
      <c r="AV478" s="36"/>
      <c r="AW478" s="44"/>
      <c r="AX478" s="36"/>
      <c r="AY478" s="75"/>
      <c r="AZ478" s="36"/>
      <c r="BA478" s="36"/>
      <c r="BB478" s="44"/>
      <c r="BC478" s="37"/>
      <c r="BD478" s="37"/>
      <c r="BE478" s="37"/>
      <c r="BF478" s="37"/>
      <c r="BG478" s="37"/>
      <c r="BH478" s="44"/>
      <c r="BI478" s="75"/>
      <c r="BJ478" s="76"/>
      <c r="BK478" s="67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</row>
    <row r="479" spans="1:73" x14ac:dyDescent="0.2">
      <c r="A479" s="42"/>
      <c r="B479" s="43"/>
      <c r="C479" s="36"/>
      <c r="D479" s="36"/>
      <c r="E479" s="44"/>
      <c r="F479" s="44"/>
      <c r="G479" s="44"/>
      <c r="H479" s="76"/>
      <c r="I479" s="36"/>
      <c r="J479" s="36"/>
      <c r="K479" s="44"/>
      <c r="L479" s="37"/>
      <c r="M479" s="37"/>
      <c r="N479" s="37"/>
      <c r="O479" s="37"/>
      <c r="P479" s="37"/>
      <c r="Q479" s="37"/>
      <c r="R479" s="36"/>
      <c r="S479" s="36"/>
      <c r="T479" s="36"/>
      <c r="U479" s="36"/>
      <c r="V479" s="36"/>
      <c r="W479" s="36"/>
      <c r="X479" s="44"/>
      <c r="Y479" s="67"/>
      <c r="Z479" s="67"/>
      <c r="AA479" s="67"/>
      <c r="AB479" s="67"/>
      <c r="AC479" s="67"/>
      <c r="AD479" s="37"/>
      <c r="AE479" s="37"/>
      <c r="AF479" s="37"/>
      <c r="AG479" s="37"/>
      <c r="AH479" s="37"/>
      <c r="AI479" s="37"/>
      <c r="AJ479" s="67"/>
      <c r="AK479" s="67"/>
      <c r="AL479" s="37"/>
      <c r="AM479" s="37"/>
      <c r="AN479" s="37"/>
      <c r="AO479" s="37"/>
      <c r="AP479" s="37"/>
      <c r="AQ479" s="67"/>
      <c r="AR479" s="67"/>
      <c r="AS479" s="44"/>
      <c r="AT479" s="75"/>
      <c r="AU479" s="36"/>
      <c r="AV479" s="36"/>
      <c r="AW479" s="44"/>
      <c r="AX479" s="36"/>
      <c r="AY479" s="75"/>
      <c r="AZ479" s="36"/>
      <c r="BA479" s="36"/>
      <c r="BB479" s="44"/>
      <c r="BC479" s="37"/>
      <c r="BD479" s="37"/>
      <c r="BE479" s="37"/>
      <c r="BF479" s="37"/>
      <c r="BG479" s="37"/>
      <c r="BH479" s="44"/>
      <c r="BI479" s="75"/>
      <c r="BJ479" s="76"/>
      <c r="BK479" s="67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</row>
    <row r="480" spans="1:73" x14ac:dyDescent="0.2">
      <c r="A480" s="42"/>
      <c r="B480" s="43"/>
      <c r="C480" s="36"/>
      <c r="D480" s="36"/>
      <c r="E480" s="44"/>
      <c r="F480" s="44"/>
      <c r="G480" s="44"/>
      <c r="H480" s="76"/>
      <c r="I480" s="36"/>
      <c r="J480" s="36"/>
      <c r="K480" s="44"/>
      <c r="L480" s="37"/>
      <c r="M480" s="37"/>
      <c r="N480" s="37"/>
      <c r="O480" s="37"/>
      <c r="P480" s="37"/>
      <c r="Q480" s="37"/>
      <c r="R480" s="36"/>
      <c r="S480" s="36"/>
      <c r="T480" s="36"/>
      <c r="U480" s="36"/>
      <c r="V480" s="36"/>
      <c r="W480" s="36"/>
      <c r="X480" s="44"/>
      <c r="Y480" s="67"/>
      <c r="Z480" s="67"/>
      <c r="AA480" s="67"/>
      <c r="AB480" s="67"/>
      <c r="AC480" s="67"/>
      <c r="AD480" s="37"/>
      <c r="AE480" s="37"/>
      <c r="AF480" s="37"/>
      <c r="AG480" s="37"/>
      <c r="AH480" s="37"/>
      <c r="AI480" s="37"/>
      <c r="AJ480" s="67"/>
      <c r="AK480" s="67"/>
      <c r="AL480" s="37"/>
      <c r="AM480" s="37"/>
      <c r="AN480" s="37"/>
      <c r="AO480" s="37"/>
      <c r="AP480" s="37"/>
      <c r="AQ480" s="67"/>
      <c r="AR480" s="67"/>
      <c r="AS480" s="44"/>
      <c r="AT480" s="75"/>
      <c r="AU480" s="36"/>
      <c r="AV480" s="36"/>
      <c r="AW480" s="44"/>
      <c r="AX480" s="36"/>
      <c r="AY480" s="75"/>
      <c r="AZ480" s="36"/>
      <c r="BA480" s="36"/>
      <c r="BB480" s="44"/>
      <c r="BC480" s="37"/>
      <c r="BD480" s="37"/>
      <c r="BE480" s="37"/>
      <c r="BF480" s="37"/>
      <c r="BG480" s="37"/>
      <c r="BH480" s="44"/>
      <c r="BI480" s="75"/>
      <c r="BJ480" s="76"/>
      <c r="BK480" s="67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</row>
    <row r="481" spans="1:73" x14ac:dyDescent="0.2">
      <c r="A481" s="42"/>
      <c r="B481" s="43"/>
      <c r="C481" s="36"/>
      <c r="D481" s="36"/>
      <c r="E481" s="44"/>
      <c r="F481" s="44"/>
      <c r="G481" s="44"/>
      <c r="H481" s="76"/>
      <c r="I481" s="36"/>
      <c r="J481" s="36"/>
      <c r="K481" s="44"/>
      <c r="L481" s="37"/>
      <c r="M481" s="37"/>
      <c r="N481" s="37"/>
      <c r="O481" s="37"/>
      <c r="P481" s="37"/>
      <c r="Q481" s="37"/>
      <c r="R481" s="36"/>
      <c r="S481" s="36"/>
      <c r="T481" s="36"/>
      <c r="U481" s="36"/>
      <c r="V481" s="36"/>
      <c r="W481" s="36"/>
      <c r="X481" s="44"/>
      <c r="Y481" s="67"/>
      <c r="Z481" s="67"/>
      <c r="AA481" s="67"/>
      <c r="AB481" s="67"/>
      <c r="AC481" s="67"/>
      <c r="AD481" s="37"/>
      <c r="AE481" s="37"/>
      <c r="AF481" s="37"/>
      <c r="AG481" s="37"/>
      <c r="AH481" s="37"/>
      <c r="AI481" s="37"/>
      <c r="AJ481" s="67"/>
      <c r="AK481" s="67"/>
      <c r="AL481" s="37"/>
      <c r="AM481" s="37"/>
      <c r="AN481" s="37"/>
      <c r="AO481" s="37"/>
      <c r="AP481" s="37"/>
      <c r="AQ481" s="67"/>
      <c r="AR481" s="67"/>
      <c r="AS481" s="44"/>
      <c r="AT481" s="75"/>
      <c r="AU481" s="36"/>
      <c r="AV481" s="36"/>
      <c r="AW481" s="44"/>
      <c r="AX481" s="36"/>
      <c r="AY481" s="75"/>
      <c r="AZ481" s="36"/>
      <c r="BA481" s="36"/>
      <c r="BB481" s="44"/>
      <c r="BC481" s="37"/>
      <c r="BD481" s="37"/>
      <c r="BE481" s="37"/>
      <c r="BF481" s="37"/>
      <c r="BG481" s="37"/>
      <c r="BH481" s="44"/>
      <c r="BI481" s="75"/>
      <c r="BJ481" s="76"/>
      <c r="BK481" s="67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</row>
    <row r="482" spans="1:73" x14ac:dyDescent="0.2">
      <c r="A482" s="42"/>
      <c r="B482" s="43"/>
      <c r="C482" s="36"/>
      <c r="D482" s="36"/>
      <c r="E482" s="44"/>
      <c r="F482" s="44"/>
      <c r="G482" s="44"/>
      <c r="H482" s="76"/>
      <c r="I482" s="36"/>
      <c r="J482" s="36"/>
      <c r="K482" s="44"/>
      <c r="L482" s="37"/>
      <c r="M482" s="37"/>
      <c r="N482" s="37"/>
      <c r="O482" s="37"/>
      <c r="P482" s="37"/>
      <c r="Q482" s="37"/>
      <c r="R482" s="36"/>
      <c r="S482" s="36"/>
      <c r="T482" s="36"/>
      <c r="U482" s="36"/>
      <c r="V482" s="36"/>
      <c r="W482" s="36"/>
      <c r="X482" s="44"/>
      <c r="Y482" s="67"/>
      <c r="Z482" s="67"/>
      <c r="AA482" s="67"/>
      <c r="AB482" s="67"/>
      <c r="AC482" s="67"/>
      <c r="AD482" s="37"/>
      <c r="AE482" s="37"/>
      <c r="AF482" s="37"/>
      <c r="AG482" s="37"/>
      <c r="AH482" s="37"/>
      <c r="AI482" s="37"/>
      <c r="AJ482" s="67"/>
      <c r="AK482" s="67"/>
      <c r="AL482" s="37"/>
      <c r="AM482" s="37"/>
      <c r="AN482" s="37"/>
      <c r="AO482" s="37"/>
      <c r="AP482" s="37"/>
      <c r="AQ482" s="67"/>
      <c r="AR482" s="67"/>
      <c r="AS482" s="44"/>
      <c r="AT482" s="75"/>
      <c r="AU482" s="36"/>
      <c r="AV482" s="36"/>
      <c r="AW482" s="44"/>
      <c r="AX482" s="36"/>
      <c r="AY482" s="75"/>
      <c r="AZ482" s="36"/>
      <c r="BA482" s="36"/>
      <c r="BB482" s="44"/>
      <c r="BC482" s="37"/>
      <c r="BD482" s="37"/>
      <c r="BE482" s="37"/>
      <c r="BF482" s="37"/>
      <c r="BG482" s="37"/>
      <c r="BH482" s="44"/>
      <c r="BI482" s="75"/>
      <c r="BJ482" s="76"/>
      <c r="BK482" s="67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</row>
    <row r="483" spans="1:73" x14ac:dyDescent="0.2">
      <c r="A483" s="42"/>
      <c r="B483" s="43"/>
      <c r="C483" s="36"/>
      <c r="D483" s="36"/>
      <c r="E483" s="44"/>
      <c r="F483" s="44"/>
      <c r="G483" s="44"/>
      <c r="H483" s="76"/>
      <c r="I483" s="36"/>
      <c r="J483" s="36"/>
      <c r="K483" s="44"/>
      <c r="L483" s="37"/>
      <c r="M483" s="37"/>
      <c r="N483" s="37"/>
      <c r="O483" s="37"/>
      <c r="P483" s="37"/>
      <c r="Q483" s="37"/>
      <c r="R483" s="36"/>
      <c r="S483" s="36"/>
      <c r="T483" s="36"/>
      <c r="U483" s="36"/>
      <c r="V483" s="36"/>
      <c r="W483" s="36"/>
      <c r="X483" s="44"/>
      <c r="Y483" s="67"/>
      <c r="Z483" s="67"/>
      <c r="AA483" s="67"/>
      <c r="AB483" s="67"/>
      <c r="AC483" s="67"/>
      <c r="AD483" s="37"/>
      <c r="AE483" s="37"/>
      <c r="AF483" s="37"/>
      <c r="AG483" s="37"/>
      <c r="AH483" s="37"/>
      <c r="AI483" s="37"/>
      <c r="AJ483" s="67"/>
      <c r="AK483" s="67"/>
      <c r="AL483" s="37"/>
      <c r="AM483" s="37"/>
      <c r="AN483" s="37"/>
      <c r="AO483" s="37"/>
      <c r="AP483" s="37"/>
      <c r="AQ483" s="67"/>
      <c r="AR483" s="67"/>
      <c r="AS483" s="44"/>
      <c r="AT483" s="75"/>
      <c r="AU483" s="36"/>
      <c r="AV483" s="36"/>
      <c r="AW483" s="44"/>
      <c r="AX483" s="36"/>
      <c r="AY483" s="75"/>
      <c r="AZ483" s="36"/>
      <c r="BA483" s="36"/>
      <c r="BB483" s="44"/>
      <c r="BC483" s="37"/>
      <c r="BD483" s="37"/>
      <c r="BE483" s="37"/>
      <c r="BF483" s="37"/>
      <c r="BG483" s="37"/>
      <c r="BH483" s="44"/>
      <c r="BI483" s="75"/>
      <c r="BJ483" s="76"/>
      <c r="BK483" s="67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</row>
    <row r="484" spans="1:73" x14ac:dyDescent="0.2">
      <c r="A484" s="42"/>
      <c r="B484" s="43"/>
      <c r="C484" s="36"/>
      <c r="D484" s="36"/>
      <c r="E484" s="44"/>
      <c r="F484" s="44"/>
      <c r="G484" s="44"/>
      <c r="H484" s="76"/>
      <c r="I484" s="36"/>
      <c r="J484" s="36"/>
      <c r="K484" s="44"/>
      <c r="L484" s="37"/>
      <c r="M484" s="37"/>
      <c r="N484" s="37"/>
      <c r="O484" s="37"/>
      <c r="P484" s="37"/>
      <c r="Q484" s="37"/>
      <c r="R484" s="36"/>
      <c r="S484" s="36"/>
      <c r="T484" s="36"/>
      <c r="U484" s="36"/>
      <c r="V484" s="36"/>
      <c r="W484" s="36"/>
      <c r="X484" s="44"/>
      <c r="Y484" s="67"/>
      <c r="Z484" s="67"/>
      <c r="AA484" s="67"/>
      <c r="AB484" s="67"/>
      <c r="AC484" s="67"/>
      <c r="AD484" s="37"/>
      <c r="AE484" s="37"/>
      <c r="AF484" s="37"/>
      <c r="AG484" s="37"/>
      <c r="AH484" s="37"/>
      <c r="AI484" s="37"/>
      <c r="AJ484" s="67"/>
      <c r="AK484" s="67"/>
      <c r="AL484" s="37"/>
      <c r="AM484" s="37"/>
      <c r="AN484" s="37"/>
      <c r="AO484" s="37"/>
      <c r="AP484" s="37"/>
      <c r="AQ484" s="67"/>
      <c r="AR484" s="67"/>
      <c r="AS484" s="44"/>
      <c r="AT484" s="75"/>
      <c r="AU484" s="36"/>
      <c r="AV484" s="36"/>
      <c r="AW484" s="44"/>
      <c r="AX484" s="36"/>
      <c r="AY484" s="75"/>
      <c r="AZ484" s="36"/>
      <c r="BA484" s="36"/>
      <c r="BB484" s="44"/>
      <c r="BC484" s="37"/>
      <c r="BD484" s="37"/>
      <c r="BE484" s="37"/>
      <c r="BF484" s="37"/>
      <c r="BG484" s="37"/>
      <c r="BH484" s="44"/>
      <c r="BI484" s="75"/>
      <c r="BJ484" s="76"/>
      <c r="BK484" s="67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</row>
    <row r="485" spans="1:73" x14ac:dyDescent="0.2">
      <c r="A485" s="42"/>
      <c r="B485" s="43"/>
      <c r="C485" s="36"/>
      <c r="D485" s="36"/>
      <c r="E485" s="44"/>
      <c r="F485" s="44"/>
      <c r="G485" s="44"/>
      <c r="H485" s="76"/>
      <c r="I485" s="36"/>
      <c r="J485" s="36"/>
      <c r="K485" s="44"/>
      <c r="L485" s="37"/>
      <c r="M485" s="37"/>
      <c r="N485" s="37"/>
      <c r="O485" s="37"/>
      <c r="P485" s="37"/>
      <c r="Q485" s="37"/>
      <c r="R485" s="36"/>
      <c r="S485" s="36"/>
      <c r="T485" s="36"/>
      <c r="U485" s="36"/>
      <c r="V485" s="36"/>
      <c r="W485" s="36"/>
      <c r="X485" s="44"/>
      <c r="Y485" s="67"/>
      <c r="Z485" s="67"/>
      <c r="AA485" s="67"/>
      <c r="AB485" s="67"/>
      <c r="AC485" s="67"/>
      <c r="AD485" s="37"/>
      <c r="AE485" s="37"/>
      <c r="AF485" s="37"/>
      <c r="AG485" s="37"/>
      <c r="AH485" s="37"/>
      <c r="AI485" s="37"/>
      <c r="AJ485" s="67"/>
      <c r="AK485" s="67"/>
      <c r="AL485" s="37"/>
      <c r="AM485" s="37"/>
      <c r="AN485" s="37"/>
      <c r="AO485" s="37"/>
      <c r="AP485" s="37"/>
      <c r="AQ485" s="67"/>
      <c r="AR485" s="67"/>
      <c r="AS485" s="44"/>
      <c r="AT485" s="75"/>
      <c r="AU485" s="36"/>
      <c r="AV485" s="36"/>
      <c r="AW485" s="44"/>
      <c r="AX485" s="36"/>
      <c r="AY485" s="75"/>
      <c r="AZ485" s="36"/>
      <c r="BA485" s="36"/>
      <c r="BB485" s="44"/>
      <c r="BC485" s="37"/>
      <c r="BD485" s="37"/>
      <c r="BE485" s="37"/>
      <c r="BF485" s="37"/>
      <c r="BG485" s="37"/>
      <c r="BH485" s="44"/>
      <c r="BI485" s="75"/>
      <c r="BJ485" s="76"/>
      <c r="BK485" s="67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</row>
    <row r="486" spans="1:73" x14ac:dyDescent="0.2">
      <c r="A486" s="42"/>
      <c r="B486" s="43"/>
      <c r="C486" s="36"/>
      <c r="D486" s="36"/>
      <c r="E486" s="44"/>
      <c r="F486" s="44"/>
      <c r="G486" s="44"/>
      <c r="H486" s="76"/>
      <c r="I486" s="36"/>
      <c r="J486" s="36"/>
      <c r="K486" s="44"/>
      <c r="L486" s="37"/>
      <c r="M486" s="37"/>
      <c r="N486" s="37"/>
      <c r="O486" s="37"/>
      <c r="P486" s="37"/>
      <c r="Q486" s="37"/>
      <c r="R486" s="36"/>
      <c r="S486" s="36"/>
      <c r="T486" s="36"/>
      <c r="U486" s="36"/>
      <c r="V486" s="36"/>
      <c r="W486" s="36"/>
      <c r="X486" s="44"/>
      <c r="Y486" s="67"/>
      <c r="Z486" s="67"/>
      <c r="AA486" s="67"/>
      <c r="AB486" s="67"/>
      <c r="AC486" s="67"/>
      <c r="AD486" s="37"/>
      <c r="AE486" s="37"/>
      <c r="AF486" s="37"/>
      <c r="AG486" s="37"/>
      <c r="AH486" s="37"/>
      <c r="AI486" s="37"/>
      <c r="AJ486" s="67"/>
      <c r="AK486" s="67"/>
      <c r="AL486" s="37"/>
      <c r="AM486" s="37"/>
      <c r="AN486" s="37"/>
      <c r="AO486" s="37"/>
      <c r="AP486" s="37"/>
      <c r="AQ486" s="67"/>
      <c r="AR486" s="67"/>
      <c r="AS486" s="44"/>
      <c r="AT486" s="75"/>
      <c r="AU486" s="36"/>
      <c r="AV486" s="36"/>
      <c r="AW486" s="44"/>
      <c r="AX486" s="36"/>
      <c r="AY486" s="75"/>
      <c r="AZ486" s="36"/>
      <c r="BA486" s="36"/>
      <c r="BB486" s="44"/>
      <c r="BC486" s="37"/>
      <c r="BD486" s="37"/>
      <c r="BE486" s="37"/>
      <c r="BF486" s="37"/>
      <c r="BG486" s="37"/>
      <c r="BH486" s="44"/>
      <c r="BI486" s="75"/>
      <c r="BJ486" s="76"/>
      <c r="BK486" s="67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</row>
    <row r="487" spans="1:73" x14ac:dyDescent="0.2">
      <c r="A487" s="42"/>
      <c r="B487" s="43"/>
      <c r="C487" s="36"/>
      <c r="D487" s="36"/>
      <c r="E487" s="44"/>
      <c r="F487" s="44"/>
      <c r="G487" s="44"/>
      <c r="H487" s="76"/>
      <c r="I487" s="36"/>
      <c r="J487" s="36"/>
      <c r="K487" s="44"/>
      <c r="L487" s="37"/>
      <c r="M487" s="37"/>
      <c r="N487" s="37"/>
      <c r="O487" s="37"/>
      <c r="P487" s="37"/>
      <c r="Q487" s="37"/>
      <c r="R487" s="36"/>
      <c r="S487" s="36"/>
      <c r="T487" s="36"/>
      <c r="U487" s="36"/>
      <c r="V487" s="36"/>
      <c r="W487" s="36"/>
      <c r="X487" s="44"/>
      <c r="Y487" s="67"/>
      <c r="Z487" s="67"/>
      <c r="AA487" s="67"/>
      <c r="AB487" s="67"/>
      <c r="AC487" s="67"/>
      <c r="AD487" s="37"/>
      <c r="AE487" s="37"/>
      <c r="AF487" s="37"/>
      <c r="AG487" s="37"/>
      <c r="AH487" s="37"/>
      <c r="AI487" s="37"/>
      <c r="AJ487" s="67"/>
      <c r="AK487" s="67"/>
      <c r="AL487" s="37"/>
      <c r="AM487" s="37"/>
      <c r="AN487" s="37"/>
      <c r="AO487" s="37"/>
      <c r="AP487" s="37"/>
      <c r="AQ487" s="67"/>
      <c r="AR487" s="67"/>
      <c r="AS487" s="44"/>
      <c r="AT487" s="75"/>
      <c r="AU487" s="36"/>
      <c r="AV487" s="36"/>
      <c r="AW487" s="44"/>
      <c r="AX487" s="36"/>
      <c r="AY487" s="75"/>
      <c r="AZ487" s="36"/>
      <c r="BA487" s="36"/>
      <c r="BB487" s="44"/>
      <c r="BC487" s="37"/>
      <c r="BD487" s="37"/>
      <c r="BE487" s="37"/>
      <c r="BF487" s="37"/>
      <c r="BG487" s="37"/>
      <c r="BH487" s="44"/>
      <c r="BI487" s="75"/>
      <c r="BJ487" s="76"/>
      <c r="BK487" s="67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</row>
    <row r="488" spans="1:73" x14ac:dyDescent="0.2">
      <c r="A488" s="42"/>
      <c r="B488" s="43"/>
      <c r="C488" s="36"/>
      <c r="D488" s="36"/>
      <c r="E488" s="44"/>
      <c r="F488" s="44"/>
      <c r="G488" s="44"/>
      <c r="H488" s="76"/>
      <c r="I488" s="36"/>
      <c r="J488" s="36"/>
      <c r="K488" s="44"/>
      <c r="L488" s="37"/>
      <c r="M488" s="37"/>
      <c r="N488" s="37"/>
      <c r="O488" s="37"/>
      <c r="P488" s="37"/>
      <c r="Q488" s="37"/>
      <c r="R488" s="36"/>
      <c r="S488" s="36"/>
      <c r="T488" s="36"/>
      <c r="U488" s="36"/>
      <c r="V488" s="36"/>
      <c r="W488" s="36"/>
      <c r="X488" s="44"/>
      <c r="Y488" s="67"/>
      <c r="Z488" s="67"/>
      <c r="AA488" s="67"/>
      <c r="AB488" s="67"/>
      <c r="AC488" s="67"/>
      <c r="AD488" s="37"/>
      <c r="AE488" s="37"/>
      <c r="AF488" s="37"/>
      <c r="AG488" s="37"/>
      <c r="AH488" s="37"/>
      <c r="AI488" s="37"/>
      <c r="AJ488" s="67"/>
      <c r="AK488" s="67"/>
      <c r="AL488" s="37"/>
      <c r="AM488" s="37"/>
      <c r="AN488" s="37"/>
      <c r="AO488" s="37"/>
      <c r="AP488" s="37"/>
      <c r="AQ488" s="67"/>
      <c r="AR488" s="67"/>
      <c r="AS488" s="44"/>
      <c r="AT488" s="75"/>
      <c r="AU488" s="36"/>
      <c r="AV488" s="36"/>
      <c r="AW488" s="44"/>
      <c r="AX488" s="36"/>
      <c r="AY488" s="75"/>
      <c r="AZ488" s="36"/>
      <c r="BA488" s="36"/>
      <c r="BB488" s="44"/>
      <c r="BC488" s="37"/>
      <c r="BD488" s="37"/>
      <c r="BE488" s="37"/>
      <c r="BF488" s="37"/>
      <c r="BG488" s="37"/>
      <c r="BH488" s="44"/>
      <c r="BI488" s="75"/>
      <c r="BJ488" s="76"/>
      <c r="BK488" s="67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</row>
    <row r="489" spans="1:73" x14ac:dyDescent="0.2">
      <c r="A489" s="42"/>
      <c r="B489" s="43"/>
      <c r="C489" s="36"/>
      <c r="D489" s="36"/>
      <c r="E489" s="44"/>
      <c r="F489" s="44"/>
      <c r="G489" s="44"/>
      <c r="H489" s="76"/>
      <c r="I489" s="36"/>
      <c r="J489" s="36"/>
      <c r="K489" s="44"/>
      <c r="L489" s="37"/>
      <c r="M489" s="37"/>
      <c r="N489" s="37"/>
      <c r="O489" s="37"/>
      <c r="P489" s="37"/>
      <c r="Q489" s="37"/>
      <c r="R489" s="36"/>
      <c r="S489" s="36"/>
      <c r="T489" s="36"/>
      <c r="U489" s="36"/>
      <c r="V489" s="36"/>
      <c r="W489" s="36"/>
      <c r="X489" s="44"/>
      <c r="Y489" s="67"/>
      <c r="Z489" s="67"/>
      <c r="AA489" s="67"/>
      <c r="AB489" s="67"/>
      <c r="AC489" s="67"/>
      <c r="AD489" s="37"/>
      <c r="AE489" s="37"/>
      <c r="AF489" s="37"/>
      <c r="AG489" s="37"/>
      <c r="AH489" s="37"/>
      <c r="AI489" s="37"/>
      <c r="AJ489" s="67"/>
      <c r="AK489" s="67"/>
      <c r="AL489" s="37"/>
      <c r="AM489" s="37"/>
      <c r="AN489" s="37"/>
      <c r="AO489" s="37"/>
      <c r="AP489" s="37"/>
      <c r="AQ489" s="67"/>
      <c r="AR489" s="67"/>
      <c r="AS489" s="44"/>
      <c r="AT489" s="75"/>
      <c r="AU489" s="36"/>
      <c r="AV489" s="36"/>
      <c r="AW489" s="44"/>
      <c r="AX489" s="36"/>
      <c r="AY489" s="75"/>
      <c r="AZ489" s="36"/>
      <c r="BA489" s="36"/>
      <c r="BB489" s="44"/>
      <c r="BC489" s="37"/>
      <c r="BD489" s="37"/>
      <c r="BE489" s="37"/>
      <c r="BF489" s="37"/>
      <c r="BG489" s="37"/>
      <c r="BH489" s="44"/>
      <c r="BI489" s="75"/>
      <c r="BJ489" s="76"/>
      <c r="BK489" s="67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</row>
    <row r="490" spans="1:73" x14ac:dyDescent="0.2">
      <c r="A490" s="42"/>
      <c r="B490" s="43"/>
      <c r="C490" s="36"/>
      <c r="D490" s="36"/>
      <c r="E490" s="44"/>
      <c r="F490" s="44"/>
      <c r="G490" s="44"/>
      <c r="H490" s="76"/>
      <c r="I490" s="36"/>
      <c r="J490" s="36"/>
      <c r="K490" s="44"/>
      <c r="L490" s="37"/>
      <c r="M490" s="37"/>
      <c r="N490" s="37"/>
      <c r="O490" s="37"/>
      <c r="P490" s="37"/>
      <c r="Q490" s="37"/>
      <c r="R490" s="36"/>
      <c r="S490" s="36"/>
      <c r="T490" s="36"/>
      <c r="U490" s="36"/>
      <c r="V490" s="36"/>
      <c r="W490" s="36"/>
      <c r="X490" s="44"/>
      <c r="Y490" s="67"/>
      <c r="Z490" s="67"/>
      <c r="AA490" s="67"/>
      <c r="AB490" s="67"/>
      <c r="AC490" s="67"/>
      <c r="AD490" s="37"/>
      <c r="AE490" s="37"/>
      <c r="AF490" s="37"/>
      <c r="AG490" s="37"/>
      <c r="AH490" s="37"/>
      <c r="AI490" s="37"/>
      <c r="AJ490" s="67"/>
      <c r="AK490" s="67"/>
      <c r="AL490" s="37"/>
      <c r="AM490" s="37"/>
      <c r="AN490" s="37"/>
      <c r="AO490" s="37"/>
      <c r="AP490" s="37"/>
      <c r="AQ490" s="67"/>
      <c r="AR490" s="67"/>
      <c r="AS490" s="44"/>
      <c r="AT490" s="75"/>
      <c r="AU490" s="36"/>
      <c r="AV490" s="36"/>
      <c r="AW490" s="44"/>
      <c r="AX490" s="36"/>
      <c r="AY490" s="75"/>
      <c r="AZ490" s="36"/>
      <c r="BA490" s="36"/>
      <c r="BB490" s="44"/>
      <c r="BC490" s="37"/>
      <c r="BD490" s="37"/>
      <c r="BE490" s="37"/>
      <c r="BF490" s="37"/>
      <c r="BG490" s="37"/>
      <c r="BH490" s="44"/>
      <c r="BI490" s="75"/>
      <c r="BJ490" s="76"/>
      <c r="BK490" s="67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</row>
    <row r="491" spans="1:73" x14ac:dyDescent="0.2">
      <c r="A491" s="42"/>
      <c r="B491" s="43"/>
      <c r="C491" s="36"/>
      <c r="D491" s="36"/>
      <c r="E491" s="44"/>
      <c r="F491" s="44"/>
      <c r="G491" s="44"/>
      <c r="H491" s="76"/>
      <c r="I491" s="36"/>
      <c r="J491" s="36"/>
      <c r="K491" s="44"/>
      <c r="L491" s="37"/>
      <c r="M491" s="37"/>
      <c r="N491" s="37"/>
      <c r="O491" s="37"/>
      <c r="P491" s="37"/>
      <c r="Q491" s="37"/>
      <c r="R491" s="36"/>
      <c r="S491" s="36"/>
      <c r="T491" s="36"/>
      <c r="U491" s="36"/>
      <c r="V491" s="36"/>
      <c r="W491" s="36"/>
      <c r="X491" s="44"/>
      <c r="Y491" s="67"/>
      <c r="Z491" s="67"/>
      <c r="AA491" s="67"/>
      <c r="AB491" s="67"/>
      <c r="AC491" s="67"/>
      <c r="AD491" s="37"/>
      <c r="AE491" s="37"/>
      <c r="AF491" s="37"/>
      <c r="AG491" s="37"/>
      <c r="AH491" s="37"/>
      <c r="AI491" s="37"/>
      <c r="AJ491" s="67"/>
      <c r="AK491" s="67"/>
      <c r="AL491" s="37"/>
      <c r="AM491" s="37"/>
      <c r="AN491" s="37"/>
      <c r="AO491" s="37"/>
      <c r="AP491" s="37"/>
      <c r="AQ491" s="67"/>
      <c r="AR491" s="67"/>
      <c r="AS491" s="44"/>
      <c r="AT491" s="75"/>
      <c r="AU491" s="36"/>
      <c r="AV491" s="36"/>
      <c r="AW491" s="44"/>
      <c r="AX491" s="36"/>
      <c r="AY491" s="75"/>
      <c r="AZ491" s="36"/>
      <c r="BA491" s="36"/>
      <c r="BB491" s="44"/>
      <c r="BC491" s="37"/>
      <c r="BD491" s="37"/>
      <c r="BE491" s="37"/>
      <c r="BF491" s="37"/>
      <c r="BG491" s="37"/>
      <c r="BH491" s="44"/>
      <c r="BI491" s="75"/>
      <c r="BJ491" s="76"/>
      <c r="BK491" s="67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</row>
    <row r="492" spans="1:73" x14ac:dyDescent="0.2">
      <c r="A492" s="42"/>
      <c r="B492" s="43"/>
      <c r="C492" s="36"/>
      <c r="D492" s="36"/>
      <c r="E492" s="44"/>
      <c r="F492" s="44"/>
      <c r="G492" s="44"/>
      <c r="H492" s="76"/>
      <c r="I492" s="36"/>
      <c r="J492" s="36"/>
      <c r="K492" s="44"/>
      <c r="L492" s="37"/>
      <c r="M492" s="37"/>
      <c r="N492" s="37"/>
      <c r="O492" s="37"/>
      <c r="P492" s="37"/>
      <c r="Q492" s="37"/>
      <c r="R492" s="36"/>
      <c r="S492" s="36"/>
      <c r="T492" s="36"/>
      <c r="U492" s="36"/>
      <c r="V492" s="36"/>
      <c r="W492" s="36"/>
      <c r="X492" s="44"/>
      <c r="Y492" s="67"/>
      <c r="Z492" s="67"/>
      <c r="AA492" s="67"/>
      <c r="AB492" s="67"/>
      <c r="AC492" s="67"/>
      <c r="AD492" s="37"/>
      <c r="AE492" s="37"/>
      <c r="AF492" s="37"/>
      <c r="AG492" s="37"/>
      <c r="AH492" s="37"/>
      <c r="AI492" s="37"/>
      <c r="AJ492" s="67"/>
      <c r="AK492" s="67"/>
      <c r="AL492" s="37"/>
      <c r="AM492" s="37"/>
      <c r="AN492" s="37"/>
      <c r="AO492" s="37"/>
      <c r="AP492" s="37"/>
      <c r="AQ492" s="67"/>
      <c r="AR492" s="67"/>
      <c r="AS492" s="44"/>
      <c r="AT492" s="75"/>
      <c r="AU492" s="36"/>
      <c r="AV492" s="36"/>
      <c r="AW492" s="44"/>
      <c r="AX492" s="36"/>
      <c r="AY492" s="75"/>
      <c r="AZ492" s="36"/>
      <c r="BA492" s="36"/>
      <c r="BB492" s="44"/>
      <c r="BC492" s="37"/>
      <c r="BD492" s="37"/>
      <c r="BE492" s="37"/>
      <c r="BF492" s="37"/>
      <c r="BG492" s="37"/>
      <c r="BH492" s="44"/>
      <c r="BI492" s="75"/>
      <c r="BJ492" s="76"/>
      <c r="BK492" s="67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</row>
    <row r="493" spans="1:73" x14ac:dyDescent="0.2">
      <c r="A493" s="42"/>
      <c r="B493" s="43"/>
      <c r="C493" s="36"/>
      <c r="D493" s="36"/>
      <c r="E493" s="44"/>
      <c r="F493" s="44"/>
      <c r="G493" s="44"/>
      <c r="H493" s="76"/>
      <c r="I493" s="36"/>
      <c r="J493" s="36"/>
      <c r="K493" s="44"/>
      <c r="L493" s="37"/>
      <c r="M493" s="37"/>
      <c r="N493" s="37"/>
      <c r="O493" s="37"/>
      <c r="P493" s="37"/>
      <c r="Q493" s="37"/>
      <c r="R493" s="36"/>
      <c r="S493" s="36"/>
      <c r="T493" s="36"/>
      <c r="U493" s="36"/>
      <c r="V493" s="36"/>
      <c r="W493" s="36"/>
      <c r="X493" s="44"/>
      <c r="Y493" s="67"/>
      <c r="Z493" s="67"/>
      <c r="AA493" s="67"/>
      <c r="AB493" s="67"/>
      <c r="AC493" s="67"/>
      <c r="AD493" s="37"/>
      <c r="AE493" s="37"/>
      <c r="AF493" s="37"/>
      <c r="AG493" s="37"/>
      <c r="AH493" s="37"/>
      <c r="AI493" s="37"/>
      <c r="AJ493" s="67"/>
      <c r="AK493" s="67"/>
      <c r="AL493" s="37"/>
      <c r="AM493" s="37"/>
      <c r="AN493" s="37"/>
      <c r="AO493" s="37"/>
      <c r="AP493" s="37"/>
      <c r="AQ493" s="67"/>
      <c r="AR493" s="67"/>
      <c r="AS493" s="44"/>
      <c r="AT493" s="75"/>
      <c r="AU493" s="36"/>
      <c r="AV493" s="36"/>
      <c r="AW493" s="44"/>
      <c r="AX493" s="36"/>
      <c r="AY493" s="75"/>
      <c r="AZ493" s="36"/>
      <c r="BA493" s="36"/>
      <c r="BB493" s="44"/>
      <c r="BC493" s="37"/>
      <c r="BD493" s="37"/>
      <c r="BE493" s="37"/>
      <c r="BF493" s="37"/>
      <c r="BG493" s="37"/>
      <c r="BH493" s="44"/>
      <c r="BI493" s="75"/>
      <c r="BJ493" s="76"/>
      <c r="BK493" s="67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</row>
    <row r="494" spans="1:73" x14ac:dyDescent="0.2">
      <c r="A494" s="42"/>
      <c r="B494" s="43"/>
      <c r="C494" s="36"/>
      <c r="D494" s="36"/>
      <c r="E494" s="44"/>
      <c r="F494" s="44"/>
      <c r="G494" s="44"/>
      <c r="H494" s="76"/>
      <c r="I494" s="36"/>
      <c r="J494" s="36"/>
      <c r="K494" s="44"/>
      <c r="L494" s="37"/>
      <c r="M494" s="37"/>
      <c r="N494" s="37"/>
      <c r="O494" s="37"/>
      <c r="P494" s="37"/>
      <c r="Q494" s="37"/>
      <c r="R494" s="36"/>
      <c r="S494" s="36"/>
      <c r="T494" s="36"/>
      <c r="U494" s="36"/>
      <c r="V494" s="36"/>
      <c r="W494" s="36"/>
      <c r="X494" s="44"/>
      <c r="Y494" s="67"/>
      <c r="Z494" s="67"/>
      <c r="AA494" s="67"/>
      <c r="AB494" s="67"/>
      <c r="AC494" s="67"/>
      <c r="AD494" s="37"/>
      <c r="AE494" s="37"/>
      <c r="AF494" s="37"/>
      <c r="AG494" s="37"/>
      <c r="AH494" s="37"/>
      <c r="AI494" s="37"/>
      <c r="AJ494" s="67"/>
      <c r="AK494" s="67"/>
      <c r="AL494" s="37"/>
      <c r="AM494" s="37"/>
      <c r="AN494" s="37"/>
      <c r="AO494" s="37"/>
      <c r="AP494" s="37"/>
      <c r="AQ494" s="67"/>
      <c r="AR494" s="67"/>
      <c r="AS494" s="44"/>
      <c r="AT494" s="75"/>
      <c r="AU494" s="36"/>
      <c r="AV494" s="36"/>
      <c r="AW494" s="44"/>
      <c r="AX494" s="36"/>
      <c r="AY494" s="75"/>
      <c r="AZ494" s="36"/>
      <c r="BA494" s="36"/>
      <c r="BB494" s="44"/>
      <c r="BC494" s="37"/>
      <c r="BD494" s="37"/>
      <c r="BE494" s="37"/>
      <c r="BF494" s="37"/>
      <c r="BG494" s="37"/>
      <c r="BH494" s="44"/>
      <c r="BI494" s="75"/>
      <c r="BJ494" s="76"/>
      <c r="BK494" s="67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</row>
    <row r="495" spans="1:73" x14ac:dyDescent="0.2">
      <c r="A495" s="42"/>
      <c r="B495" s="43"/>
      <c r="C495" s="36"/>
      <c r="D495" s="36"/>
      <c r="E495" s="44"/>
      <c r="F495" s="44"/>
      <c r="G495" s="44"/>
      <c r="H495" s="76"/>
      <c r="I495" s="36"/>
      <c r="J495" s="36"/>
      <c r="K495" s="44"/>
      <c r="L495" s="37"/>
      <c r="M495" s="37"/>
      <c r="N495" s="37"/>
      <c r="O495" s="37"/>
      <c r="P495" s="37"/>
      <c r="Q495" s="37"/>
      <c r="R495" s="36"/>
      <c r="S495" s="36"/>
      <c r="T495" s="36"/>
      <c r="U495" s="36"/>
      <c r="V495" s="36"/>
      <c r="W495" s="36"/>
      <c r="X495" s="44"/>
      <c r="Y495" s="67"/>
      <c r="Z495" s="67"/>
      <c r="AA495" s="67"/>
      <c r="AB495" s="67"/>
      <c r="AC495" s="67"/>
      <c r="AD495" s="37"/>
      <c r="AE495" s="37"/>
      <c r="AF495" s="37"/>
      <c r="AG495" s="37"/>
      <c r="AH495" s="37"/>
      <c r="AI495" s="37"/>
      <c r="AJ495" s="67"/>
      <c r="AK495" s="67"/>
      <c r="AL495" s="37"/>
      <c r="AM495" s="37"/>
      <c r="AN495" s="37"/>
      <c r="AO495" s="37"/>
      <c r="AP495" s="37"/>
      <c r="AQ495" s="67"/>
      <c r="AR495" s="67"/>
      <c r="AS495" s="44"/>
      <c r="AT495" s="75"/>
      <c r="AU495" s="36"/>
      <c r="AV495" s="36"/>
      <c r="AW495" s="44"/>
      <c r="AX495" s="36"/>
      <c r="AY495" s="75"/>
      <c r="AZ495" s="36"/>
      <c r="BA495" s="36"/>
      <c r="BB495" s="44"/>
      <c r="BC495" s="37"/>
      <c r="BD495" s="37"/>
      <c r="BE495" s="37"/>
      <c r="BF495" s="37"/>
      <c r="BG495" s="37"/>
      <c r="BH495" s="44"/>
      <c r="BI495" s="75"/>
      <c r="BJ495" s="76"/>
      <c r="BK495" s="67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</row>
    <row r="496" spans="1:73" x14ac:dyDescent="0.2">
      <c r="A496" s="42"/>
      <c r="B496" s="43"/>
      <c r="C496" s="36"/>
      <c r="D496" s="36"/>
      <c r="E496" s="44"/>
      <c r="F496" s="44"/>
      <c r="G496" s="44"/>
      <c r="H496" s="76"/>
      <c r="I496" s="36"/>
      <c r="J496" s="36"/>
      <c r="K496" s="44"/>
      <c r="L496" s="37"/>
      <c r="M496" s="37"/>
      <c r="N496" s="37"/>
      <c r="O496" s="37"/>
      <c r="P496" s="37"/>
      <c r="Q496" s="37"/>
      <c r="R496" s="36"/>
      <c r="S496" s="36"/>
      <c r="T496" s="36"/>
      <c r="U496" s="36"/>
      <c r="V496" s="36"/>
      <c r="W496" s="36"/>
      <c r="X496" s="44"/>
      <c r="Y496" s="67"/>
      <c r="Z496" s="67"/>
      <c r="AA496" s="67"/>
      <c r="AB496" s="67"/>
      <c r="AC496" s="67"/>
      <c r="AD496" s="37"/>
      <c r="AE496" s="37"/>
      <c r="AF496" s="37"/>
      <c r="AG496" s="37"/>
      <c r="AH496" s="37"/>
      <c r="AI496" s="37"/>
      <c r="AJ496" s="67"/>
      <c r="AK496" s="67"/>
      <c r="AL496" s="37"/>
      <c r="AM496" s="37"/>
      <c r="AN496" s="37"/>
      <c r="AO496" s="37"/>
      <c r="AP496" s="37"/>
      <c r="AQ496" s="67"/>
      <c r="AR496" s="67"/>
      <c r="AS496" s="44"/>
      <c r="AT496" s="75"/>
      <c r="AU496" s="36"/>
      <c r="AV496" s="36"/>
      <c r="AW496" s="44"/>
      <c r="AX496" s="36"/>
      <c r="AY496" s="75"/>
      <c r="AZ496" s="36"/>
      <c r="BA496" s="36"/>
      <c r="BB496" s="44"/>
      <c r="BC496" s="37"/>
      <c r="BD496" s="37"/>
      <c r="BE496" s="37"/>
      <c r="BF496" s="37"/>
      <c r="BG496" s="37"/>
      <c r="BH496" s="44"/>
      <c r="BI496" s="75"/>
      <c r="BJ496" s="76"/>
      <c r="BK496" s="67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</row>
    <row r="497" spans="1:73" x14ac:dyDescent="0.2">
      <c r="A497" s="42"/>
      <c r="B497" s="43"/>
      <c r="C497" s="36"/>
      <c r="D497" s="36"/>
      <c r="E497" s="44"/>
      <c r="F497" s="44"/>
      <c r="G497" s="44"/>
      <c r="H497" s="76"/>
      <c r="I497" s="36"/>
      <c r="J497" s="36"/>
      <c r="K497" s="44"/>
      <c r="L497" s="37"/>
      <c r="M497" s="37"/>
      <c r="N497" s="37"/>
      <c r="O497" s="37"/>
      <c r="P497" s="37"/>
      <c r="Q497" s="37"/>
      <c r="R497" s="36"/>
      <c r="S497" s="36"/>
      <c r="T497" s="36"/>
      <c r="U497" s="36"/>
      <c r="V497" s="36"/>
      <c r="W497" s="36"/>
      <c r="X497" s="44"/>
      <c r="Y497" s="67"/>
      <c r="Z497" s="67"/>
      <c r="AA497" s="67"/>
      <c r="AB497" s="67"/>
      <c r="AC497" s="67"/>
      <c r="AD497" s="37"/>
      <c r="AE497" s="37"/>
      <c r="AF497" s="37"/>
      <c r="AG497" s="37"/>
      <c r="AH497" s="37"/>
      <c r="AI497" s="37"/>
      <c r="AJ497" s="67"/>
      <c r="AK497" s="67"/>
      <c r="AL497" s="37"/>
      <c r="AM497" s="37"/>
      <c r="AN497" s="37"/>
      <c r="AO497" s="37"/>
      <c r="AP497" s="37"/>
      <c r="AQ497" s="67"/>
      <c r="AR497" s="67"/>
      <c r="AS497" s="44"/>
      <c r="AT497" s="75"/>
      <c r="AU497" s="36"/>
      <c r="AV497" s="36"/>
      <c r="AW497" s="44"/>
      <c r="AX497" s="36"/>
      <c r="AY497" s="75"/>
      <c r="AZ497" s="36"/>
      <c r="BA497" s="36"/>
      <c r="BB497" s="44"/>
      <c r="BC497" s="37"/>
      <c r="BD497" s="37"/>
      <c r="BE497" s="37"/>
      <c r="BF497" s="37"/>
      <c r="BG497" s="37"/>
      <c r="BH497" s="44"/>
      <c r="BI497" s="75"/>
      <c r="BJ497" s="76"/>
      <c r="BK497" s="67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</row>
    <row r="498" spans="1:73" x14ac:dyDescent="0.2">
      <c r="A498" s="42"/>
      <c r="B498" s="43"/>
      <c r="C498" s="36"/>
      <c r="D498" s="36"/>
      <c r="E498" s="44"/>
      <c r="F498" s="44"/>
      <c r="G498" s="44"/>
      <c r="H498" s="76"/>
      <c r="I498" s="36"/>
      <c r="J498" s="36"/>
      <c r="K498" s="44"/>
      <c r="L498" s="37"/>
      <c r="M498" s="37"/>
      <c r="N498" s="37"/>
      <c r="O498" s="37"/>
      <c r="P498" s="37"/>
      <c r="Q498" s="37"/>
      <c r="R498" s="36"/>
      <c r="S498" s="36"/>
      <c r="T498" s="36"/>
      <c r="U498" s="36"/>
      <c r="V498" s="36"/>
      <c r="W498" s="36"/>
      <c r="X498" s="44"/>
      <c r="Y498" s="67"/>
      <c r="Z498" s="67"/>
      <c r="AA498" s="67"/>
      <c r="AB498" s="67"/>
      <c r="AC498" s="67"/>
      <c r="AD498" s="37"/>
      <c r="AE498" s="37"/>
      <c r="AF498" s="37"/>
      <c r="AG498" s="37"/>
      <c r="AH498" s="37"/>
      <c r="AI498" s="37"/>
      <c r="AJ498" s="67"/>
      <c r="AK498" s="67"/>
      <c r="AL498" s="37"/>
      <c r="AM498" s="37"/>
      <c r="AN498" s="37"/>
      <c r="AO498" s="37"/>
      <c r="AP498" s="37"/>
      <c r="AQ498" s="67"/>
      <c r="AR498" s="67"/>
      <c r="AS498" s="44"/>
      <c r="AT498" s="75"/>
      <c r="AU498" s="36"/>
      <c r="AV498" s="36"/>
      <c r="AW498" s="44"/>
      <c r="AX498" s="36"/>
      <c r="AY498" s="75"/>
      <c r="AZ498" s="36"/>
      <c r="BA498" s="36"/>
      <c r="BB498" s="44"/>
      <c r="BC498" s="37"/>
      <c r="BD498" s="37"/>
      <c r="BE498" s="37"/>
      <c r="BF498" s="37"/>
      <c r="BG498" s="37"/>
      <c r="BH498" s="44"/>
      <c r="BI498" s="75"/>
      <c r="BJ498" s="76"/>
      <c r="BK498" s="67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</row>
    <row r="499" spans="1:73" x14ac:dyDescent="0.2">
      <c r="A499" s="42"/>
      <c r="B499" s="43"/>
      <c r="C499" s="36"/>
      <c r="D499" s="36"/>
      <c r="E499" s="44"/>
      <c r="F499" s="44"/>
      <c r="G499" s="44"/>
      <c r="H499" s="76"/>
      <c r="I499" s="36"/>
      <c r="J499" s="36"/>
      <c r="K499" s="44"/>
      <c r="L499" s="37"/>
      <c r="M499" s="37"/>
      <c r="N499" s="37"/>
      <c r="O499" s="37"/>
      <c r="P499" s="37"/>
      <c r="Q499" s="37"/>
      <c r="R499" s="36"/>
      <c r="S499" s="36"/>
      <c r="T499" s="36"/>
      <c r="U499" s="36"/>
      <c r="V499" s="36"/>
      <c r="W499" s="36"/>
      <c r="X499" s="44"/>
      <c r="Y499" s="67"/>
      <c r="Z499" s="67"/>
      <c r="AA499" s="67"/>
      <c r="AB499" s="67"/>
      <c r="AC499" s="67"/>
      <c r="AD499" s="37"/>
      <c r="AE499" s="37"/>
      <c r="AF499" s="37"/>
      <c r="AG499" s="37"/>
      <c r="AH499" s="37"/>
      <c r="AI499" s="37"/>
      <c r="AJ499" s="67"/>
      <c r="AK499" s="67"/>
      <c r="AL499" s="37"/>
      <c r="AM499" s="37"/>
      <c r="AN499" s="37"/>
      <c r="AO499" s="37"/>
      <c r="AP499" s="37"/>
      <c r="AQ499" s="67"/>
      <c r="AR499" s="67"/>
      <c r="AS499" s="44"/>
      <c r="AT499" s="75"/>
      <c r="AU499" s="36"/>
      <c r="AV499" s="36"/>
      <c r="AW499" s="44"/>
      <c r="AX499" s="36"/>
      <c r="AY499" s="75"/>
      <c r="AZ499" s="36"/>
      <c r="BA499" s="36"/>
      <c r="BB499" s="44"/>
      <c r="BC499" s="37"/>
      <c r="BD499" s="37"/>
      <c r="BE499" s="37"/>
      <c r="BF499" s="37"/>
      <c r="BG499" s="37"/>
      <c r="BH499" s="44"/>
      <c r="BI499" s="75"/>
      <c r="BJ499" s="76"/>
      <c r="BK499" s="67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</row>
    <row r="500" spans="1:73" x14ac:dyDescent="0.2">
      <c r="A500" s="42"/>
      <c r="B500" s="43"/>
      <c r="C500" s="36"/>
      <c r="D500" s="36"/>
      <c r="E500" s="44"/>
      <c r="F500" s="44"/>
      <c r="G500" s="44"/>
      <c r="H500" s="76"/>
      <c r="I500" s="36"/>
      <c r="J500" s="36"/>
      <c r="K500" s="44"/>
      <c r="L500" s="37"/>
      <c r="M500" s="37"/>
      <c r="N500" s="37"/>
      <c r="O500" s="37"/>
      <c r="P500" s="37"/>
      <c r="Q500" s="37"/>
      <c r="R500" s="36"/>
      <c r="S500" s="36"/>
      <c r="T500" s="36"/>
      <c r="U500" s="36"/>
      <c r="V500" s="36"/>
      <c r="W500" s="36"/>
      <c r="X500" s="44"/>
      <c r="Y500" s="67"/>
      <c r="Z500" s="67"/>
      <c r="AA500" s="67"/>
      <c r="AB500" s="67"/>
      <c r="AC500" s="67"/>
      <c r="AD500" s="37"/>
      <c r="AE500" s="37"/>
      <c r="AF500" s="37"/>
      <c r="AG500" s="37"/>
      <c r="AH500" s="37"/>
      <c r="AI500" s="37"/>
      <c r="AJ500" s="67"/>
      <c r="AK500" s="67"/>
      <c r="AL500" s="37"/>
      <c r="AM500" s="37"/>
      <c r="AN500" s="37"/>
      <c r="AO500" s="37"/>
      <c r="AP500" s="37"/>
      <c r="AQ500" s="67"/>
      <c r="AR500" s="67"/>
      <c r="AS500" s="44"/>
      <c r="AT500" s="75"/>
      <c r="AU500" s="36"/>
      <c r="AV500" s="36"/>
      <c r="AW500" s="44"/>
      <c r="AX500" s="36"/>
      <c r="AY500" s="75"/>
      <c r="AZ500" s="36"/>
      <c r="BA500" s="36"/>
      <c r="BB500" s="44"/>
      <c r="BC500" s="37"/>
      <c r="BD500" s="37"/>
      <c r="BE500" s="37"/>
      <c r="BF500" s="37"/>
      <c r="BG500" s="37"/>
      <c r="BH500" s="44"/>
      <c r="BI500" s="75"/>
      <c r="BJ500" s="76"/>
      <c r="BK500" s="67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</row>
    <row r="501" spans="1:73" x14ac:dyDescent="0.2">
      <c r="A501" s="42"/>
      <c r="B501" s="43"/>
      <c r="C501" s="36"/>
      <c r="D501" s="36"/>
      <c r="E501" s="44"/>
      <c r="F501" s="44"/>
      <c r="G501" s="44"/>
      <c r="H501" s="76"/>
      <c r="I501" s="36"/>
      <c r="J501" s="36"/>
      <c r="K501" s="44"/>
      <c r="L501" s="37"/>
      <c r="M501" s="37"/>
      <c r="N501" s="37"/>
      <c r="O501" s="37"/>
      <c r="P501" s="37"/>
      <c r="Q501" s="37"/>
      <c r="R501" s="36"/>
      <c r="S501" s="36"/>
      <c r="T501" s="36"/>
      <c r="U501" s="36"/>
      <c r="V501" s="36"/>
      <c r="W501" s="36"/>
      <c r="X501" s="44"/>
      <c r="Y501" s="67"/>
      <c r="Z501" s="67"/>
      <c r="AA501" s="67"/>
      <c r="AB501" s="67"/>
      <c r="AC501" s="67"/>
      <c r="AD501" s="37"/>
      <c r="AE501" s="37"/>
      <c r="AF501" s="37"/>
      <c r="AG501" s="37"/>
      <c r="AH501" s="37"/>
      <c r="AI501" s="37"/>
      <c r="AJ501" s="67"/>
      <c r="AK501" s="67"/>
      <c r="AL501" s="37"/>
      <c r="AM501" s="37"/>
      <c r="AN501" s="37"/>
      <c r="AO501" s="37"/>
      <c r="AP501" s="37"/>
      <c r="AQ501" s="67"/>
      <c r="AR501" s="67"/>
      <c r="AS501" s="44"/>
      <c r="AT501" s="75"/>
      <c r="AU501" s="36"/>
      <c r="AV501" s="36"/>
      <c r="AW501" s="44"/>
      <c r="AX501" s="36"/>
      <c r="AY501" s="75"/>
      <c r="AZ501" s="36"/>
      <c r="BA501" s="36"/>
      <c r="BB501" s="44"/>
      <c r="BC501" s="37"/>
      <c r="BD501" s="37"/>
      <c r="BE501" s="37"/>
      <c r="BF501" s="37"/>
      <c r="BG501" s="37"/>
      <c r="BH501" s="44"/>
      <c r="BI501" s="75"/>
      <c r="BJ501" s="76"/>
      <c r="BK501" s="67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</row>
    <row r="502" spans="1:73" x14ac:dyDescent="0.2">
      <c r="A502" s="42"/>
      <c r="B502" s="43"/>
      <c r="C502" s="36"/>
      <c r="D502" s="36"/>
      <c r="E502" s="44"/>
      <c r="F502" s="44"/>
      <c r="G502" s="44"/>
      <c r="H502" s="76"/>
      <c r="I502" s="36"/>
      <c r="J502" s="36"/>
      <c r="K502" s="44"/>
      <c r="L502" s="37"/>
      <c r="M502" s="37"/>
      <c r="N502" s="37"/>
      <c r="O502" s="37"/>
      <c r="P502" s="37"/>
      <c r="Q502" s="37"/>
      <c r="R502" s="36"/>
      <c r="S502" s="36"/>
      <c r="T502" s="36"/>
      <c r="U502" s="36"/>
      <c r="V502" s="36"/>
      <c r="W502" s="36"/>
      <c r="X502" s="44"/>
      <c r="Y502" s="67"/>
      <c r="Z502" s="67"/>
      <c r="AA502" s="67"/>
      <c r="AB502" s="67"/>
      <c r="AC502" s="67"/>
      <c r="AD502" s="37"/>
      <c r="AE502" s="37"/>
      <c r="AF502" s="37"/>
      <c r="AG502" s="37"/>
      <c r="AH502" s="37"/>
      <c r="AI502" s="37"/>
      <c r="AJ502" s="67"/>
      <c r="AK502" s="67"/>
      <c r="AL502" s="37"/>
      <c r="AM502" s="37"/>
      <c r="AN502" s="37"/>
      <c r="AO502" s="37"/>
      <c r="AP502" s="37"/>
      <c r="AQ502" s="67"/>
      <c r="AR502" s="67"/>
      <c r="AS502" s="44"/>
      <c r="AT502" s="75"/>
      <c r="AU502" s="36"/>
      <c r="AV502" s="36"/>
      <c r="AW502" s="44"/>
      <c r="AX502" s="36"/>
      <c r="AY502" s="75"/>
      <c r="AZ502" s="36"/>
      <c r="BA502" s="36"/>
      <c r="BB502" s="44"/>
      <c r="BC502" s="37"/>
      <c r="BD502" s="37"/>
      <c r="BE502" s="37"/>
      <c r="BF502" s="37"/>
      <c r="BG502" s="37"/>
      <c r="BH502" s="44"/>
      <c r="BI502" s="75"/>
      <c r="BJ502" s="76"/>
      <c r="BK502" s="67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</row>
    <row r="503" spans="1:73" x14ac:dyDescent="0.2">
      <c r="A503" s="42"/>
      <c r="B503" s="43"/>
      <c r="C503" s="36"/>
      <c r="D503" s="36"/>
      <c r="E503" s="44"/>
      <c r="F503" s="44"/>
      <c r="G503" s="44"/>
      <c r="H503" s="76"/>
      <c r="I503" s="36"/>
      <c r="J503" s="36"/>
      <c r="K503" s="44"/>
      <c r="L503" s="37"/>
      <c r="M503" s="37"/>
      <c r="N503" s="37"/>
      <c r="O503" s="37"/>
      <c r="P503" s="37"/>
      <c r="Q503" s="37"/>
      <c r="R503" s="36"/>
      <c r="S503" s="36"/>
      <c r="T503" s="36"/>
      <c r="U503" s="36"/>
      <c r="V503" s="36"/>
      <c r="W503" s="36"/>
      <c r="X503" s="44"/>
      <c r="Y503" s="67"/>
      <c r="Z503" s="67"/>
      <c r="AA503" s="67"/>
      <c r="AB503" s="67"/>
      <c r="AC503" s="67"/>
      <c r="AD503" s="37"/>
      <c r="AE503" s="37"/>
      <c r="AF503" s="37"/>
      <c r="AG503" s="37"/>
      <c r="AH503" s="37"/>
      <c r="AI503" s="37"/>
      <c r="AJ503" s="67"/>
      <c r="AK503" s="67"/>
      <c r="AL503" s="37"/>
      <c r="AM503" s="37"/>
      <c r="AN503" s="37"/>
      <c r="AO503" s="37"/>
      <c r="AP503" s="37"/>
      <c r="AQ503" s="67"/>
      <c r="AR503" s="67"/>
      <c r="AS503" s="44"/>
      <c r="AT503" s="75"/>
      <c r="AU503" s="36"/>
      <c r="AV503" s="36"/>
      <c r="AW503" s="44"/>
      <c r="AX503" s="36"/>
      <c r="AY503" s="75"/>
      <c r="AZ503" s="36"/>
      <c r="BA503" s="36"/>
      <c r="BB503" s="44"/>
      <c r="BC503" s="37"/>
      <c r="BD503" s="37"/>
      <c r="BE503" s="37"/>
      <c r="BF503" s="37"/>
      <c r="BG503" s="37"/>
      <c r="BH503" s="44"/>
      <c r="BI503" s="75"/>
      <c r="BJ503" s="76"/>
      <c r="BK503" s="67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</row>
    <row r="504" spans="1:73" x14ac:dyDescent="0.2">
      <c r="A504" s="42"/>
      <c r="B504" s="43"/>
      <c r="C504" s="36"/>
      <c r="D504" s="36"/>
      <c r="E504" s="44"/>
      <c r="F504" s="44"/>
      <c r="G504" s="44"/>
      <c r="H504" s="76"/>
      <c r="I504" s="36"/>
      <c r="J504" s="36"/>
      <c r="K504" s="44"/>
      <c r="L504" s="37"/>
      <c r="M504" s="37"/>
      <c r="N504" s="37"/>
      <c r="O504" s="37"/>
      <c r="P504" s="37"/>
      <c r="Q504" s="37"/>
      <c r="R504" s="36"/>
      <c r="S504" s="36"/>
      <c r="T504" s="36"/>
      <c r="U504" s="36"/>
      <c r="V504" s="36"/>
      <c r="W504" s="36"/>
      <c r="X504" s="44"/>
      <c r="Y504" s="67"/>
      <c r="Z504" s="67"/>
      <c r="AA504" s="67"/>
      <c r="AB504" s="67"/>
      <c r="AC504" s="67"/>
      <c r="AD504" s="37"/>
      <c r="AE504" s="37"/>
      <c r="AF504" s="37"/>
      <c r="AG504" s="37"/>
      <c r="AH504" s="37"/>
      <c r="AI504" s="37"/>
      <c r="AJ504" s="67"/>
      <c r="AK504" s="67"/>
      <c r="AL504" s="37"/>
      <c r="AM504" s="37"/>
      <c r="AN504" s="37"/>
      <c r="AO504" s="37"/>
      <c r="AP504" s="37"/>
      <c r="AQ504" s="67"/>
      <c r="AR504" s="67"/>
      <c r="AS504" s="44"/>
      <c r="AT504" s="75"/>
      <c r="AU504" s="36"/>
      <c r="AV504" s="36"/>
      <c r="AW504" s="44"/>
      <c r="AX504" s="36"/>
      <c r="AY504" s="75"/>
      <c r="AZ504" s="36"/>
      <c r="BA504" s="36"/>
      <c r="BB504" s="44"/>
      <c r="BC504" s="37"/>
      <c r="BD504" s="37"/>
      <c r="BE504" s="37"/>
      <c r="BF504" s="37"/>
      <c r="BG504" s="37"/>
      <c r="BH504" s="44"/>
      <c r="BI504" s="75"/>
      <c r="BJ504" s="76"/>
      <c r="BK504" s="67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</row>
    <row r="505" spans="1:73" x14ac:dyDescent="0.2">
      <c r="A505" s="42"/>
      <c r="B505" s="43"/>
      <c r="C505" s="36"/>
      <c r="D505" s="36"/>
      <c r="E505" s="44"/>
      <c r="F505" s="44"/>
      <c r="G505" s="44"/>
      <c r="H505" s="76"/>
      <c r="I505" s="36"/>
      <c r="J505" s="36"/>
      <c r="K505" s="44"/>
      <c r="L505" s="37"/>
      <c r="M505" s="37"/>
      <c r="N505" s="37"/>
      <c r="O505" s="37"/>
      <c r="P505" s="37"/>
      <c r="Q505" s="37"/>
      <c r="R505" s="36"/>
      <c r="S505" s="36"/>
      <c r="T505" s="36"/>
      <c r="U505" s="36"/>
      <c r="V505" s="36"/>
      <c r="W505" s="36"/>
      <c r="X505" s="44"/>
      <c r="Y505" s="67"/>
      <c r="Z505" s="67"/>
      <c r="AA505" s="67"/>
      <c r="AB505" s="67"/>
      <c r="AC505" s="67"/>
      <c r="AD505" s="37"/>
      <c r="AE505" s="37"/>
      <c r="AF505" s="37"/>
      <c r="AG505" s="37"/>
      <c r="AH505" s="37"/>
      <c r="AI505" s="37"/>
      <c r="AJ505" s="67"/>
      <c r="AK505" s="67"/>
      <c r="AL505" s="37"/>
      <c r="AM505" s="37"/>
      <c r="AN505" s="37"/>
      <c r="AO505" s="37"/>
      <c r="AP505" s="37"/>
      <c r="AQ505" s="67"/>
      <c r="AR505" s="67"/>
      <c r="AS505" s="44"/>
      <c r="AT505" s="75"/>
      <c r="AU505" s="36"/>
      <c r="AV505" s="36"/>
      <c r="AW505" s="44"/>
      <c r="AX505" s="36"/>
      <c r="AY505" s="75"/>
      <c r="AZ505" s="36"/>
      <c r="BA505" s="36"/>
      <c r="BB505" s="44"/>
      <c r="BC505" s="37"/>
      <c r="BD505" s="37"/>
      <c r="BE505" s="37"/>
      <c r="BF505" s="37"/>
      <c r="BG505" s="37"/>
      <c r="BH505" s="44"/>
      <c r="BI505" s="75"/>
      <c r="BJ505" s="76"/>
      <c r="BK505" s="67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</row>
    <row r="506" spans="1:73" x14ac:dyDescent="0.2">
      <c r="A506" s="42"/>
      <c r="B506" s="43"/>
      <c r="C506" s="36"/>
      <c r="D506" s="36"/>
      <c r="E506" s="44"/>
      <c r="F506" s="44"/>
      <c r="G506" s="44"/>
      <c r="H506" s="76"/>
      <c r="I506" s="36"/>
      <c r="J506" s="36"/>
      <c r="K506" s="44"/>
      <c r="L506" s="37"/>
      <c r="M506" s="37"/>
      <c r="N506" s="37"/>
      <c r="O506" s="37"/>
      <c r="P506" s="37"/>
      <c r="Q506" s="37"/>
      <c r="R506" s="36"/>
      <c r="S506" s="36"/>
      <c r="T506" s="36"/>
      <c r="U506" s="36"/>
      <c r="V506" s="36"/>
      <c r="W506" s="36"/>
      <c r="X506" s="44"/>
      <c r="Y506" s="67"/>
      <c r="Z506" s="67"/>
      <c r="AA506" s="67"/>
      <c r="AB506" s="67"/>
      <c r="AC506" s="67"/>
      <c r="AD506" s="37"/>
      <c r="AE506" s="37"/>
      <c r="AF506" s="37"/>
      <c r="AG506" s="37"/>
      <c r="AH506" s="37"/>
      <c r="AI506" s="37"/>
      <c r="AJ506" s="67"/>
      <c r="AK506" s="67"/>
      <c r="AL506" s="37"/>
      <c r="AM506" s="37"/>
      <c r="AN506" s="37"/>
      <c r="AO506" s="37"/>
      <c r="AP506" s="37"/>
      <c r="AQ506" s="67"/>
      <c r="AR506" s="67"/>
      <c r="AS506" s="44"/>
      <c r="AT506" s="75"/>
      <c r="AU506" s="36"/>
      <c r="AV506" s="36"/>
      <c r="AW506" s="44"/>
      <c r="AX506" s="36"/>
      <c r="AY506" s="75"/>
      <c r="AZ506" s="36"/>
      <c r="BA506" s="36"/>
      <c r="BB506" s="44"/>
      <c r="BC506" s="37"/>
      <c r="BD506" s="37"/>
      <c r="BE506" s="37"/>
      <c r="BF506" s="37"/>
      <c r="BG506" s="37"/>
      <c r="BH506" s="44"/>
      <c r="BI506" s="75"/>
      <c r="BJ506" s="76"/>
      <c r="BK506" s="67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</row>
    <row r="507" spans="1:73" x14ac:dyDescent="0.2">
      <c r="A507" s="42"/>
      <c r="B507" s="43"/>
      <c r="C507" s="36"/>
      <c r="D507" s="36"/>
      <c r="E507" s="44"/>
      <c r="F507" s="44"/>
      <c r="G507" s="44"/>
      <c r="H507" s="76"/>
      <c r="I507" s="36"/>
      <c r="J507" s="36"/>
      <c r="K507" s="44"/>
      <c r="L507" s="37"/>
      <c r="M507" s="37"/>
      <c r="N507" s="37"/>
      <c r="O507" s="37"/>
      <c r="P507" s="37"/>
      <c r="Q507" s="37"/>
      <c r="R507" s="36"/>
      <c r="S507" s="36"/>
      <c r="T507" s="36"/>
      <c r="U507" s="36"/>
      <c r="V507" s="36"/>
      <c r="W507" s="36"/>
      <c r="X507" s="44"/>
      <c r="Y507" s="67"/>
      <c r="Z507" s="67"/>
      <c r="AA507" s="67"/>
      <c r="AB507" s="67"/>
      <c r="AC507" s="67"/>
      <c r="AD507" s="37"/>
      <c r="AE507" s="37"/>
      <c r="AF507" s="37"/>
      <c r="AG507" s="37"/>
      <c r="AH507" s="37"/>
      <c r="AI507" s="37"/>
      <c r="AJ507" s="67"/>
      <c r="AK507" s="67"/>
      <c r="AL507" s="37"/>
      <c r="AM507" s="37"/>
      <c r="AN507" s="37"/>
      <c r="AO507" s="37"/>
      <c r="AP507" s="37"/>
      <c r="AQ507" s="67"/>
      <c r="AR507" s="67"/>
      <c r="AS507" s="44"/>
      <c r="AT507" s="75"/>
      <c r="AU507" s="36"/>
      <c r="AV507" s="36"/>
      <c r="AW507" s="44"/>
      <c r="AX507" s="36"/>
      <c r="AY507" s="75"/>
      <c r="AZ507" s="36"/>
      <c r="BA507" s="36"/>
      <c r="BB507" s="44"/>
      <c r="BC507" s="37"/>
      <c r="BD507" s="37"/>
      <c r="BE507" s="37"/>
      <c r="BF507" s="37"/>
      <c r="BG507" s="37"/>
      <c r="BH507" s="44"/>
      <c r="BI507" s="75"/>
      <c r="BJ507" s="76"/>
      <c r="BK507" s="67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</row>
    <row r="508" spans="1:73" x14ac:dyDescent="0.2">
      <c r="A508" s="42"/>
      <c r="B508" s="43"/>
      <c r="C508" s="36"/>
      <c r="D508" s="36"/>
      <c r="E508" s="44"/>
      <c r="F508" s="44"/>
      <c r="G508" s="44"/>
      <c r="H508" s="76"/>
      <c r="I508" s="36"/>
      <c r="J508" s="36"/>
      <c r="K508" s="44"/>
      <c r="L508" s="37"/>
      <c r="M508" s="37"/>
      <c r="N508" s="37"/>
      <c r="O508" s="37"/>
      <c r="P508" s="37"/>
      <c r="Q508" s="37"/>
      <c r="R508" s="36"/>
      <c r="S508" s="36"/>
      <c r="T508" s="36"/>
      <c r="U508" s="36"/>
      <c r="V508" s="36"/>
      <c r="W508" s="36"/>
      <c r="X508" s="44"/>
      <c r="Y508" s="67"/>
      <c r="Z508" s="67"/>
      <c r="AA508" s="67"/>
      <c r="AB508" s="67"/>
      <c r="AC508" s="67"/>
      <c r="AD508" s="37"/>
      <c r="AE508" s="37"/>
      <c r="AF508" s="37"/>
      <c r="AG508" s="37"/>
      <c r="AH508" s="37"/>
      <c r="AI508" s="37"/>
      <c r="AJ508" s="67"/>
      <c r="AK508" s="67"/>
      <c r="AL508" s="37"/>
      <c r="AM508" s="37"/>
      <c r="AN508" s="37"/>
      <c r="AO508" s="37"/>
      <c r="AP508" s="37"/>
      <c r="AQ508" s="67"/>
      <c r="AR508" s="67"/>
      <c r="AS508" s="44"/>
      <c r="AT508" s="75"/>
      <c r="AU508" s="36"/>
      <c r="AV508" s="36"/>
      <c r="AW508" s="44"/>
      <c r="AX508" s="36"/>
      <c r="AY508" s="75"/>
      <c r="AZ508" s="36"/>
      <c r="BA508" s="36"/>
      <c r="BB508" s="44"/>
      <c r="BC508" s="37"/>
      <c r="BD508" s="37"/>
      <c r="BE508" s="37"/>
      <c r="BF508" s="37"/>
      <c r="BG508" s="37"/>
      <c r="BH508" s="44"/>
      <c r="BI508" s="75"/>
      <c r="BJ508" s="76"/>
      <c r="BK508" s="67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</row>
    <row r="509" spans="1:73" x14ac:dyDescent="0.2">
      <c r="A509" s="42"/>
      <c r="B509" s="43"/>
      <c r="C509" s="36"/>
      <c r="D509" s="36"/>
      <c r="E509" s="44"/>
      <c r="F509" s="44"/>
      <c r="G509" s="44"/>
      <c r="H509" s="76"/>
      <c r="I509" s="36"/>
      <c r="J509" s="36"/>
      <c r="K509" s="44"/>
      <c r="L509" s="37"/>
      <c r="M509" s="37"/>
      <c r="N509" s="37"/>
      <c r="O509" s="37"/>
      <c r="P509" s="37"/>
      <c r="Q509" s="37"/>
      <c r="R509" s="36"/>
      <c r="S509" s="36"/>
      <c r="T509" s="36"/>
      <c r="U509" s="36"/>
      <c r="V509" s="36"/>
      <c r="W509" s="36"/>
      <c r="X509" s="44"/>
      <c r="Y509" s="67"/>
      <c r="Z509" s="67"/>
      <c r="AA509" s="67"/>
      <c r="AB509" s="67"/>
      <c r="AC509" s="67"/>
      <c r="AD509" s="37"/>
      <c r="AE509" s="37"/>
      <c r="AF509" s="37"/>
      <c r="AG509" s="37"/>
      <c r="AH509" s="37"/>
      <c r="AI509" s="37"/>
      <c r="AJ509" s="67"/>
      <c r="AK509" s="67"/>
      <c r="AL509" s="37"/>
      <c r="AM509" s="37"/>
      <c r="AN509" s="37"/>
      <c r="AO509" s="37"/>
      <c r="AP509" s="37"/>
      <c r="AQ509" s="67"/>
      <c r="AR509" s="67"/>
      <c r="AS509" s="44"/>
      <c r="AT509" s="75"/>
      <c r="AU509" s="36"/>
      <c r="AV509" s="36"/>
      <c r="AW509" s="44"/>
      <c r="AX509" s="36"/>
      <c r="AY509" s="75"/>
      <c r="AZ509" s="36"/>
      <c r="BA509" s="36"/>
      <c r="BB509" s="44"/>
      <c r="BC509" s="37"/>
      <c r="BD509" s="37"/>
      <c r="BE509" s="37"/>
      <c r="BF509" s="37"/>
      <c r="BG509" s="37"/>
      <c r="BH509" s="44"/>
      <c r="BI509" s="75"/>
      <c r="BJ509" s="76"/>
      <c r="BK509" s="67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</row>
    <row r="510" spans="1:73" x14ac:dyDescent="0.2">
      <c r="A510" s="42"/>
      <c r="B510" s="43"/>
      <c r="C510" s="36"/>
      <c r="D510" s="36"/>
      <c r="E510" s="44"/>
      <c r="F510" s="44"/>
      <c r="G510" s="44"/>
      <c r="H510" s="76"/>
      <c r="I510" s="36"/>
      <c r="J510" s="36"/>
      <c r="K510" s="44"/>
      <c r="L510" s="37"/>
      <c r="M510" s="37"/>
      <c r="N510" s="37"/>
      <c r="O510" s="37"/>
      <c r="P510" s="37"/>
      <c r="Q510" s="37"/>
      <c r="R510" s="36"/>
      <c r="S510" s="36"/>
      <c r="T510" s="36"/>
      <c r="U510" s="36"/>
      <c r="V510" s="36"/>
      <c r="W510" s="36"/>
      <c r="X510" s="44"/>
      <c r="Y510" s="67"/>
      <c r="Z510" s="67"/>
      <c r="AA510" s="67"/>
      <c r="AB510" s="67"/>
      <c r="AC510" s="67"/>
      <c r="AD510" s="37"/>
      <c r="AE510" s="37"/>
      <c r="AF510" s="37"/>
      <c r="AG510" s="37"/>
      <c r="AH510" s="37"/>
      <c r="AI510" s="37"/>
      <c r="AJ510" s="67"/>
      <c r="AK510" s="67"/>
      <c r="AL510" s="37"/>
      <c r="AM510" s="37"/>
      <c r="AN510" s="37"/>
      <c r="AO510" s="37"/>
      <c r="AP510" s="37"/>
      <c r="AQ510" s="67"/>
      <c r="AR510" s="67"/>
      <c r="AS510" s="44"/>
      <c r="AT510" s="75"/>
      <c r="AU510" s="36"/>
      <c r="AV510" s="36"/>
      <c r="AW510" s="44"/>
      <c r="AX510" s="36"/>
      <c r="AY510" s="75"/>
      <c r="AZ510" s="36"/>
      <c r="BA510" s="36"/>
      <c r="BB510" s="44"/>
      <c r="BC510" s="37"/>
      <c r="BD510" s="37"/>
      <c r="BE510" s="37"/>
      <c r="BF510" s="37"/>
      <c r="BG510" s="37"/>
      <c r="BH510" s="44"/>
      <c r="BI510" s="75"/>
      <c r="BJ510" s="76"/>
      <c r="BK510" s="67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</row>
    <row r="511" spans="1:73" x14ac:dyDescent="0.2">
      <c r="A511" s="42"/>
      <c r="B511" s="43"/>
      <c r="C511" s="36"/>
      <c r="D511" s="36"/>
      <c r="E511" s="44"/>
      <c r="F511" s="44"/>
      <c r="G511" s="44"/>
      <c r="H511" s="76"/>
      <c r="I511" s="36"/>
      <c r="J511" s="36"/>
      <c r="K511" s="44"/>
      <c r="L511" s="37"/>
      <c r="M511" s="37"/>
      <c r="N511" s="37"/>
      <c r="O511" s="37"/>
      <c r="P511" s="37"/>
      <c r="Q511" s="37"/>
      <c r="R511" s="36"/>
      <c r="S511" s="36"/>
      <c r="T511" s="36"/>
      <c r="U511" s="36"/>
      <c r="V511" s="36"/>
      <c r="W511" s="36"/>
      <c r="X511" s="44"/>
      <c r="Y511" s="67"/>
      <c r="Z511" s="67"/>
      <c r="AA511" s="67"/>
      <c r="AB511" s="67"/>
      <c r="AC511" s="67"/>
      <c r="AD511" s="37"/>
      <c r="AE511" s="37"/>
      <c r="AF511" s="37"/>
      <c r="AG511" s="37"/>
      <c r="AH511" s="37"/>
      <c r="AI511" s="37"/>
      <c r="AJ511" s="67"/>
      <c r="AK511" s="67"/>
      <c r="AL511" s="37"/>
      <c r="AM511" s="37"/>
      <c r="AN511" s="37"/>
      <c r="AO511" s="37"/>
      <c r="AP511" s="37"/>
      <c r="AQ511" s="67"/>
      <c r="AR511" s="67"/>
      <c r="AS511" s="44"/>
      <c r="AT511" s="75"/>
      <c r="AU511" s="36"/>
      <c r="AV511" s="36"/>
      <c r="AW511" s="44"/>
      <c r="AX511" s="36"/>
      <c r="AY511" s="75"/>
      <c r="AZ511" s="36"/>
      <c r="BA511" s="36"/>
      <c r="BB511" s="44"/>
      <c r="BC511" s="37"/>
      <c r="BD511" s="37"/>
      <c r="BE511" s="37"/>
      <c r="BF511" s="37"/>
      <c r="BG511" s="37"/>
      <c r="BH511" s="44"/>
      <c r="BI511" s="75"/>
      <c r="BJ511" s="76"/>
      <c r="BK511" s="67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</row>
    <row r="512" spans="1:73" x14ac:dyDescent="0.2">
      <c r="A512" s="42"/>
      <c r="B512" s="43"/>
      <c r="C512" s="36"/>
      <c r="D512" s="36"/>
      <c r="E512" s="44"/>
      <c r="F512" s="44"/>
      <c r="G512" s="44"/>
      <c r="H512" s="76"/>
      <c r="I512" s="36"/>
      <c r="J512" s="36"/>
      <c r="K512" s="44"/>
      <c r="L512" s="37"/>
      <c r="M512" s="37"/>
      <c r="N512" s="37"/>
      <c r="O512" s="37"/>
      <c r="P512" s="37"/>
      <c r="Q512" s="37"/>
      <c r="R512" s="36"/>
      <c r="S512" s="36"/>
      <c r="T512" s="36"/>
      <c r="U512" s="36"/>
      <c r="V512" s="36"/>
      <c r="W512" s="36"/>
      <c r="X512" s="44"/>
      <c r="Y512" s="67"/>
      <c r="Z512" s="67"/>
      <c r="AA512" s="67"/>
      <c r="AB512" s="67"/>
      <c r="AC512" s="67"/>
      <c r="AD512" s="37"/>
      <c r="AE512" s="37"/>
      <c r="AF512" s="37"/>
      <c r="AG512" s="37"/>
      <c r="AH512" s="37"/>
      <c r="AI512" s="37"/>
      <c r="AJ512" s="67"/>
      <c r="AK512" s="67"/>
      <c r="AL512" s="37"/>
      <c r="AM512" s="37"/>
      <c r="AN512" s="37"/>
      <c r="AO512" s="37"/>
      <c r="AP512" s="37"/>
      <c r="AQ512" s="67"/>
      <c r="AR512" s="67"/>
      <c r="AS512" s="44"/>
      <c r="AT512" s="75"/>
      <c r="AU512" s="36"/>
      <c r="AV512" s="36"/>
      <c r="AW512" s="44"/>
      <c r="AX512" s="36"/>
      <c r="AY512" s="75"/>
      <c r="AZ512" s="36"/>
      <c r="BA512" s="36"/>
      <c r="BB512" s="44"/>
      <c r="BC512" s="37"/>
      <c r="BD512" s="37"/>
      <c r="BE512" s="37"/>
      <c r="BF512" s="37"/>
      <c r="BG512" s="37"/>
      <c r="BH512" s="44"/>
      <c r="BI512" s="75"/>
      <c r="BJ512" s="76"/>
      <c r="BK512" s="67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</row>
    <row r="513" spans="1:73" x14ac:dyDescent="0.2">
      <c r="A513" s="42"/>
      <c r="B513" s="43"/>
      <c r="C513" s="36"/>
      <c r="D513" s="36"/>
      <c r="E513" s="44"/>
      <c r="F513" s="44"/>
      <c r="G513" s="44"/>
      <c r="H513" s="76"/>
      <c r="I513" s="36"/>
      <c r="J513" s="36"/>
      <c r="K513" s="44"/>
      <c r="L513" s="37"/>
      <c r="M513" s="37"/>
      <c r="N513" s="37"/>
      <c r="O513" s="37"/>
      <c r="P513" s="37"/>
      <c r="Q513" s="37"/>
      <c r="R513" s="36"/>
      <c r="S513" s="36"/>
      <c r="T513" s="36"/>
      <c r="U513" s="36"/>
      <c r="V513" s="36"/>
      <c r="W513" s="36"/>
      <c r="X513" s="44"/>
      <c r="Y513" s="67"/>
      <c r="Z513" s="67"/>
      <c r="AA513" s="67"/>
      <c r="AB513" s="67"/>
      <c r="AC513" s="67"/>
      <c r="AD513" s="37"/>
      <c r="AE513" s="37"/>
      <c r="AF513" s="37"/>
      <c r="AG513" s="37"/>
      <c r="AH513" s="37"/>
      <c r="AI513" s="37"/>
      <c r="AJ513" s="67"/>
      <c r="AK513" s="67"/>
      <c r="AL513" s="37"/>
      <c r="AM513" s="37"/>
      <c r="AN513" s="37"/>
      <c r="AO513" s="37"/>
      <c r="AP513" s="37"/>
      <c r="AQ513" s="67"/>
      <c r="AR513" s="67"/>
      <c r="AS513" s="44"/>
      <c r="AT513" s="75"/>
      <c r="AU513" s="36"/>
      <c r="AV513" s="36"/>
      <c r="AW513" s="44"/>
      <c r="AX513" s="36"/>
      <c r="AY513" s="75"/>
      <c r="AZ513" s="36"/>
      <c r="BA513" s="36"/>
      <c r="BB513" s="44"/>
      <c r="BC513" s="37"/>
      <c r="BD513" s="37"/>
      <c r="BE513" s="37"/>
      <c r="BF513" s="37"/>
      <c r="BG513" s="37"/>
      <c r="BH513" s="44"/>
      <c r="BI513" s="75"/>
      <c r="BJ513" s="76"/>
      <c r="BK513" s="67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</row>
    <row r="514" spans="1:73" x14ac:dyDescent="0.2">
      <c r="A514" s="42"/>
      <c r="B514" s="43"/>
      <c r="C514" s="36"/>
      <c r="D514" s="36"/>
      <c r="E514" s="44"/>
      <c r="F514" s="44"/>
      <c r="G514" s="44"/>
      <c r="H514" s="76"/>
      <c r="I514" s="36"/>
      <c r="J514" s="36"/>
      <c r="K514" s="44"/>
      <c r="L514" s="37"/>
      <c r="M514" s="37"/>
      <c r="N514" s="37"/>
      <c r="O514" s="37"/>
      <c r="P514" s="37"/>
      <c r="Q514" s="37"/>
      <c r="R514" s="36"/>
      <c r="S514" s="36"/>
      <c r="T514" s="36"/>
      <c r="U514" s="36"/>
      <c r="V514" s="36"/>
      <c r="W514" s="36"/>
      <c r="X514" s="44"/>
      <c r="Y514" s="67"/>
      <c r="Z514" s="67"/>
      <c r="AA514" s="67"/>
      <c r="AB514" s="67"/>
      <c r="AC514" s="67"/>
      <c r="AD514" s="37"/>
      <c r="AE514" s="37"/>
      <c r="AF514" s="37"/>
      <c r="AG514" s="37"/>
      <c r="AH514" s="37"/>
      <c r="AI514" s="37"/>
      <c r="AJ514" s="67"/>
      <c r="AK514" s="67"/>
      <c r="AL514" s="37"/>
      <c r="AM514" s="37"/>
      <c r="AN514" s="37"/>
      <c r="AO514" s="37"/>
      <c r="AP514" s="37"/>
      <c r="AQ514" s="67"/>
      <c r="AR514" s="67"/>
      <c r="AS514" s="44"/>
      <c r="AT514" s="75"/>
      <c r="AU514" s="36"/>
      <c r="AV514" s="36"/>
      <c r="AW514" s="44"/>
      <c r="AX514" s="36"/>
      <c r="AY514" s="75"/>
      <c r="AZ514" s="36"/>
      <c r="BA514" s="36"/>
      <c r="BB514" s="44"/>
      <c r="BC514" s="37"/>
      <c r="BD514" s="37"/>
      <c r="BE514" s="37"/>
      <c r="BF514" s="37"/>
      <c r="BG514" s="37"/>
      <c r="BH514" s="44"/>
      <c r="BI514" s="75"/>
      <c r="BJ514" s="76"/>
      <c r="BK514" s="67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</row>
    <row r="515" spans="1:73" x14ac:dyDescent="0.2">
      <c r="A515" s="42"/>
      <c r="B515" s="43"/>
      <c r="C515" s="36"/>
      <c r="D515" s="36"/>
      <c r="E515" s="44"/>
      <c r="F515" s="44"/>
      <c r="G515" s="44"/>
      <c r="H515" s="76"/>
      <c r="I515" s="36"/>
      <c r="J515" s="36"/>
      <c r="K515" s="44"/>
      <c r="L515" s="37"/>
      <c r="M515" s="37"/>
      <c r="N515" s="37"/>
      <c r="O515" s="37"/>
      <c r="P515" s="37"/>
      <c r="Q515" s="37"/>
      <c r="R515" s="36"/>
      <c r="S515" s="36"/>
      <c r="T515" s="36"/>
      <c r="U515" s="36"/>
      <c r="V515" s="36"/>
      <c r="W515" s="36"/>
      <c r="X515" s="44"/>
      <c r="Y515" s="67"/>
      <c r="Z515" s="67"/>
      <c r="AA515" s="67"/>
      <c r="AB515" s="67"/>
      <c r="AC515" s="67"/>
      <c r="AD515" s="37"/>
      <c r="AE515" s="37"/>
      <c r="AF515" s="37"/>
      <c r="AG515" s="37"/>
      <c r="AH515" s="37"/>
      <c r="AI515" s="37"/>
      <c r="AJ515" s="67"/>
      <c r="AK515" s="67"/>
      <c r="AL515" s="37"/>
      <c r="AM515" s="37"/>
      <c r="AN515" s="37"/>
      <c r="AO515" s="37"/>
      <c r="AP515" s="37"/>
      <c r="AQ515" s="67"/>
      <c r="AR515" s="67"/>
      <c r="AS515" s="44"/>
      <c r="AT515" s="75"/>
      <c r="AU515" s="36"/>
      <c r="AV515" s="36"/>
      <c r="AW515" s="44"/>
      <c r="AX515" s="36"/>
      <c r="AY515" s="75"/>
      <c r="AZ515" s="36"/>
      <c r="BA515" s="36"/>
      <c r="BB515" s="44"/>
      <c r="BC515" s="37"/>
      <c r="BD515" s="37"/>
      <c r="BE515" s="37"/>
      <c r="BF515" s="37"/>
      <c r="BG515" s="37"/>
      <c r="BH515" s="44"/>
      <c r="BI515" s="75"/>
      <c r="BJ515" s="76"/>
      <c r="BK515" s="67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</row>
    <row r="516" spans="1:73" x14ac:dyDescent="0.2">
      <c r="A516" s="42"/>
      <c r="B516" s="43"/>
      <c r="C516" s="36"/>
      <c r="D516" s="36"/>
      <c r="E516" s="44"/>
      <c r="F516" s="44"/>
      <c r="G516" s="44"/>
      <c r="H516" s="76"/>
      <c r="I516" s="36"/>
      <c r="J516" s="36"/>
      <c r="K516" s="44"/>
      <c r="L516" s="37"/>
      <c r="M516" s="37"/>
      <c r="N516" s="37"/>
      <c r="O516" s="37"/>
      <c r="P516" s="37"/>
      <c r="Q516" s="37"/>
      <c r="R516" s="36"/>
      <c r="S516" s="36"/>
      <c r="T516" s="36"/>
      <c r="U516" s="36"/>
      <c r="V516" s="36"/>
      <c r="W516" s="36"/>
      <c r="X516" s="44"/>
      <c r="Y516" s="67"/>
      <c r="Z516" s="67"/>
      <c r="AA516" s="67"/>
      <c r="AB516" s="67"/>
      <c r="AC516" s="67"/>
      <c r="AD516" s="37"/>
      <c r="AE516" s="37"/>
      <c r="AF516" s="37"/>
      <c r="AG516" s="37"/>
      <c r="AH516" s="37"/>
      <c r="AI516" s="37"/>
      <c r="AJ516" s="67"/>
      <c r="AK516" s="67"/>
      <c r="AL516" s="37"/>
      <c r="AM516" s="37"/>
      <c r="AN516" s="37"/>
      <c r="AO516" s="37"/>
      <c r="AP516" s="37"/>
      <c r="AQ516" s="67"/>
      <c r="AR516" s="67"/>
      <c r="AS516" s="44"/>
      <c r="AT516" s="75"/>
      <c r="AU516" s="36"/>
      <c r="AV516" s="36"/>
      <c r="AW516" s="44"/>
      <c r="AX516" s="36"/>
      <c r="AY516" s="75"/>
      <c r="AZ516" s="36"/>
      <c r="BA516" s="36"/>
      <c r="BB516" s="44"/>
      <c r="BC516" s="37"/>
      <c r="BD516" s="37"/>
      <c r="BE516" s="37"/>
      <c r="BF516" s="37"/>
      <c r="BG516" s="37"/>
      <c r="BH516" s="44"/>
      <c r="BI516" s="75"/>
      <c r="BJ516" s="76"/>
      <c r="BK516" s="67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</row>
    <row r="517" spans="1:73" x14ac:dyDescent="0.2">
      <c r="A517" s="42"/>
      <c r="B517" s="43"/>
      <c r="C517" s="36"/>
      <c r="D517" s="36"/>
      <c r="E517" s="44"/>
      <c r="F517" s="44"/>
      <c r="G517" s="44"/>
      <c r="H517" s="76"/>
      <c r="I517" s="36"/>
      <c r="J517" s="36"/>
      <c r="K517" s="44"/>
      <c r="L517" s="37"/>
      <c r="M517" s="37"/>
      <c r="N517" s="37"/>
      <c r="O517" s="37"/>
      <c r="P517" s="37"/>
      <c r="Q517" s="37"/>
      <c r="R517" s="36"/>
      <c r="S517" s="36"/>
      <c r="T517" s="36"/>
      <c r="U517" s="36"/>
      <c r="V517" s="36"/>
      <c r="W517" s="36"/>
      <c r="X517" s="44"/>
      <c r="Y517" s="67"/>
      <c r="Z517" s="67"/>
      <c r="AA517" s="67"/>
      <c r="AB517" s="67"/>
      <c r="AC517" s="67"/>
      <c r="AD517" s="37"/>
      <c r="AE517" s="37"/>
      <c r="AF517" s="37"/>
      <c r="AG517" s="37"/>
      <c r="AH517" s="37"/>
      <c r="AI517" s="37"/>
      <c r="AJ517" s="67"/>
      <c r="AK517" s="67"/>
      <c r="AL517" s="37"/>
      <c r="AM517" s="37"/>
      <c r="AN517" s="37"/>
      <c r="AO517" s="37"/>
      <c r="AP517" s="37"/>
      <c r="AQ517" s="67"/>
      <c r="AR517" s="67"/>
      <c r="AS517" s="44"/>
      <c r="AT517" s="75"/>
      <c r="AU517" s="36"/>
      <c r="AV517" s="36"/>
      <c r="AW517" s="44"/>
      <c r="AX517" s="36"/>
      <c r="AY517" s="75"/>
      <c r="AZ517" s="36"/>
      <c r="BA517" s="36"/>
      <c r="BB517" s="44"/>
      <c r="BC517" s="37"/>
      <c r="BD517" s="37"/>
      <c r="BE517" s="37"/>
      <c r="BF517" s="37"/>
      <c r="BG517" s="37"/>
      <c r="BH517" s="44"/>
      <c r="BI517" s="75"/>
      <c r="BJ517" s="76"/>
      <c r="BK517" s="67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</row>
    <row r="518" spans="1:73" x14ac:dyDescent="0.2">
      <c r="A518" s="42"/>
      <c r="B518" s="43"/>
      <c r="C518" s="36"/>
      <c r="D518" s="36"/>
      <c r="E518" s="44"/>
      <c r="F518" s="44"/>
      <c r="G518" s="44"/>
      <c r="H518" s="76"/>
      <c r="I518" s="36"/>
      <c r="J518" s="36"/>
      <c r="K518" s="44"/>
      <c r="L518" s="37"/>
      <c r="M518" s="37"/>
      <c r="N518" s="37"/>
      <c r="O518" s="37"/>
      <c r="P518" s="37"/>
      <c r="Q518" s="37"/>
      <c r="R518" s="36"/>
      <c r="S518" s="36"/>
      <c r="T518" s="36"/>
      <c r="U518" s="36"/>
      <c r="V518" s="36"/>
      <c r="W518" s="36"/>
      <c r="X518" s="44"/>
      <c r="Y518" s="67"/>
      <c r="Z518" s="67"/>
      <c r="AA518" s="67"/>
      <c r="AB518" s="67"/>
      <c r="AC518" s="67"/>
      <c r="AD518" s="37"/>
      <c r="AE518" s="37"/>
      <c r="AF518" s="37"/>
      <c r="AG518" s="37"/>
      <c r="AH518" s="37"/>
      <c r="AI518" s="37"/>
      <c r="AJ518" s="67"/>
      <c r="AK518" s="67"/>
      <c r="AL518" s="37"/>
      <c r="AM518" s="37"/>
      <c r="AN518" s="37"/>
      <c r="AO518" s="37"/>
      <c r="AP518" s="37"/>
      <c r="AQ518" s="67"/>
      <c r="AR518" s="67"/>
      <c r="AS518" s="44"/>
      <c r="AT518" s="75"/>
      <c r="AU518" s="36"/>
      <c r="AV518" s="36"/>
      <c r="AW518" s="44"/>
      <c r="AX518" s="36"/>
      <c r="AY518" s="75"/>
      <c r="AZ518" s="36"/>
      <c r="BA518" s="36"/>
      <c r="BB518" s="44"/>
      <c r="BC518" s="37"/>
      <c r="BD518" s="37"/>
      <c r="BE518" s="37"/>
      <c r="BF518" s="37"/>
      <c r="BG518" s="37"/>
      <c r="BH518" s="44"/>
      <c r="BI518" s="75"/>
      <c r="BJ518" s="76"/>
      <c r="BK518" s="67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</row>
    <row r="519" spans="1:73" x14ac:dyDescent="0.2">
      <c r="A519" s="42"/>
      <c r="B519" s="43"/>
      <c r="C519" s="36"/>
      <c r="D519" s="36"/>
      <c r="E519" s="44"/>
      <c r="F519" s="44"/>
      <c r="G519" s="44"/>
      <c r="H519" s="76"/>
      <c r="I519" s="36"/>
      <c r="J519" s="36"/>
      <c r="K519" s="44"/>
      <c r="L519" s="37"/>
      <c r="M519" s="37"/>
      <c r="N519" s="37"/>
      <c r="O519" s="37"/>
      <c r="P519" s="37"/>
      <c r="Q519" s="37"/>
      <c r="R519" s="36"/>
      <c r="S519" s="36"/>
      <c r="T519" s="36"/>
      <c r="U519" s="36"/>
      <c r="V519" s="36"/>
      <c r="W519" s="36"/>
      <c r="X519" s="44"/>
      <c r="Y519" s="67"/>
      <c r="Z519" s="67"/>
      <c r="AA519" s="67"/>
      <c r="AB519" s="67"/>
      <c r="AC519" s="67"/>
      <c r="AD519" s="37"/>
      <c r="AE519" s="37"/>
      <c r="AF519" s="37"/>
      <c r="AG519" s="37"/>
      <c r="AH519" s="37"/>
      <c r="AI519" s="37"/>
      <c r="AJ519" s="67"/>
      <c r="AK519" s="67"/>
      <c r="AL519" s="37"/>
      <c r="AM519" s="37"/>
      <c r="AN519" s="37"/>
      <c r="AO519" s="37"/>
      <c r="AP519" s="37"/>
      <c r="AQ519" s="67"/>
      <c r="AR519" s="67"/>
      <c r="AS519" s="44"/>
      <c r="AT519" s="75"/>
      <c r="AU519" s="36"/>
      <c r="AV519" s="36"/>
      <c r="AW519" s="44"/>
      <c r="AX519" s="36"/>
      <c r="AY519" s="75"/>
      <c r="AZ519" s="36"/>
      <c r="BA519" s="36"/>
      <c r="BB519" s="44"/>
      <c r="BC519" s="37"/>
      <c r="BD519" s="37"/>
      <c r="BE519" s="37"/>
      <c r="BF519" s="37"/>
      <c r="BG519" s="37"/>
      <c r="BH519" s="44"/>
      <c r="BI519" s="75"/>
      <c r="BJ519" s="76"/>
      <c r="BK519" s="67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</row>
    <row r="520" spans="1:73" x14ac:dyDescent="0.2">
      <c r="A520" s="42"/>
      <c r="B520" s="43"/>
      <c r="C520" s="36"/>
      <c r="D520" s="36"/>
      <c r="E520" s="44"/>
      <c r="F520" s="44"/>
      <c r="G520" s="44"/>
      <c r="H520" s="76"/>
      <c r="I520" s="36"/>
      <c r="J520" s="36"/>
      <c r="K520" s="44"/>
      <c r="L520" s="37"/>
      <c r="M520" s="37"/>
      <c r="N520" s="37"/>
      <c r="O520" s="37"/>
      <c r="P520" s="37"/>
      <c r="Q520" s="37"/>
      <c r="R520" s="36"/>
      <c r="S520" s="36"/>
      <c r="T520" s="36"/>
      <c r="U520" s="36"/>
      <c r="V520" s="36"/>
      <c r="W520" s="36"/>
      <c r="X520" s="44"/>
      <c r="Y520" s="67"/>
      <c r="Z520" s="67"/>
      <c r="AA520" s="67"/>
      <c r="AB520" s="67"/>
      <c r="AC520" s="67"/>
      <c r="AD520" s="37"/>
      <c r="AE520" s="37"/>
      <c r="AF520" s="37"/>
      <c r="AG520" s="37"/>
      <c r="AH520" s="37"/>
      <c r="AI520" s="37"/>
      <c r="AJ520" s="67"/>
      <c r="AK520" s="67"/>
      <c r="AL520" s="37"/>
      <c r="AM520" s="37"/>
      <c r="AN520" s="37"/>
      <c r="AO520" s="37"/>
      <c r="AP520" s="37"/>
      <c r="AQ520" s="67"/>
      <c r="AR520" s="67"/>
      <c r="AS520" s="44"/>
      <c r="AT520" s="75"/>
      <c r="AU520" s="36"/>
      <c r="AV520" s="36"/>
      <c r="AW520" s="44"/>
      <c r="AX520" s="36"/>
      <c r="AY520" s="75"/>
      <c r="AZ520" s="36"/>
      <c r="BA520" s="36"/>
      <c r="BB520" s="44"/>
      <c r="BC520" s="37"/>
      <c r="BD520" s="37"/>
      <c r="BE520" s="37"/>
      <c r="BF520" s="37"/>
      <c r="BG520" s="37"/>
      <c r="BH520" s="44"/>
      <c r="BI520" s="75"/>
      <c r="BJ520" s="76"/>
      <c r="BK520" s="67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</row>
    <row r="521" spans="1:73" x14ac:dyDescent="0.2">
      <c r="A521" s="42"/>
      <c r="B521" s="43"/>
      <c r="C521" s="36"/>
      <c r="D521" s="36"/>
      <c r="E521" s="44"/>
      <c r="F521" s="44"/>
      <c r="G521" s="44"/>
      <c r="H521" s="76"/>
      <c r="I521" s="36"/>
      <c r="J521" s="36"/>
      <c r="K521" s="44"/>
      <c r="L521" s="37"/>
      <c r="M521" s="37"/>
      <c r="N521" s="37"/>
      <c r="O521" s="37"/>
      <c r="P521" s="37"/>
      <c r="Q521" s="37"/>
      <c r="R521" s="36"/>
      <c r="S521" s="36"/>
      <c r="T521" s="36"/>
      <c r="U521" s="36"/>
      <c r="V521" s="36"/>
      <c r="W521" s="36"/>
      <c r="X521" s="44"/>
      <c r="Y521" s="67"/>
      <c r="Z521" s="67"/>
      <c r="AA521" s="67"/>
      <c r="AB521" s="67"/>
      <c r="AC521" s="67"/>
      <c r="AD521" s="37"/>
      <c r="AE521" s="37"/>
      <c r="AF521" s="37"/>
      <c r="AG521" s="37"/>
      <c r="AH521" s="37"/>
      <c r="AI521" s="37"/>
      <c r="AJ521" s="67"/>
      <c r="AK521" s="67"/>
      <c r="AL521" s="37"/>
      <c r="AM521" s="37"/>
      <c r="AN521" s="37"/>
      <c r="AO521" s="37"/>
      <c r="AP521" s="37"/>
      <c r="AQ521" s="67"/>
      <c r="AR521" s="67"/>
      <c r="AS521" s="44"/>
      <c r="AT521" s="75"/>
      <c r="AU521" s="36"/>
      <c r="AV521" s="36"/>
      <c r="AW521" s="44"/>
      <c r="AX521" s="36"/>
      <c r="AY521" s="75"/>
      <c r="AZ521" s="36"/>
      <c r="BA521" s="36"/>
      <c r="BB521" s="44"/>
      <c r="BC521" s="37"/>
      <c r="BD521" s="37"/>
      <c r="BE521" s="37"/>
      <c r="BF521" s="37"/>
      <c r="BG521" s="37"/>
      <c r="BH521" s="44"/>
      <c r="BI521" s="75"/>
      <c r="BJ521" s="76"/>
      <c r="BK521" s="67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</row>
    <row r="522" spans="1:73" x14ac:dyDescent="0.2">
      <c r="A522" s="42"/>
      <c r="B522" s="43"/>
      <c r="C522" s="36"/>
      <c r="D522" s="36"/>
      <c r="E522" s="44"/>
      <c r="F522" s="44"/>
      <c r="G522" s="44"/>
      <c r="H522" s="76"/>
      <c r="I522" s="36"/>
      <c r="J522" s="36"/>
      <c r="K522" s="44"/>
      <c r="L522" s="37"/>
      <c r="M522" s="37"/>
      <c r="N522" s="37"/>
      <c r="O522" s="37"/>
      <c r="P522" s="37"/>
      <c r="Q522" s="37"/>
      <c r="R522" s="36"/>
      <c r="S522" s="36"/>
      <c r="T522" s="36"/>
      <c r="U522" s="36"/>
      <c r="V522" s="36"/>
      <c r="W522" s="36"/>
      <c r="X522" s="44"/>
      <c r="Y522" s="67"/>
      <c r="Z522" s="67"/>
      <c r="AA522" s="67"/>
      <c r="AB522" s="67"/>
      <c r="AC522" s="67"/>
      <c r="AD522" s="37"/>
      <c r="AE522" s="37"/>
      <c r="AF522" s="37"/>
      <c r="AG522" s="37"/>
      <c r="AH522" s="37"/>
      <c r="AI522" s="37"/>
      <c r="AJ522" s="67"/>
      <c r="AK522" s="67"/>
      <c r="AL522" s="37"/>
      <c r="AM522" s="37"/>
      <c r="AN522" s="37"/>
      <c r="AO522" s="37"/>
      <c r="AP522" s="37"/>
      <c r="AQ522" s="67"/>
      <c r="AR522" s="67"/>
      <c r="AS522" s="44"/>
      <c r="AT522" s="75"/>
      <c r="AU522" s="36"/>
      <c r="AV522" s="36"/>
      <c r="AW522" s="44"/>
      <c r="AX522" s="36"/>
      <c r="AY522" s="75"/>
      <c r="AZ522" s="36"/>
      <c r="BA522" s="36"/>
      <c r="BB522" s="44"/>
      <c r="BC522" s="37"/>
      <c r="BD522" s="37"/>
      <c r="BE522" s="37"/>
      <c r="BF522" s="37"/>
      <c r="BG522" s="37"/>
      <c r="BH522" s="44"/>
      <c r="BI522" s="75"/>
      <c r="BJ522" s="76"/>
      <c r="BK522" s="67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</row>
    <row r="523" spans="1:73" x14ac:dyDescent="0.2">
      <c r="A523" s="42"/>
      <c r="B523" s="43"/>
      <c r="C523" s="36"/>
      <c r="D523" s="36"/>
      <c r="E523" s="44"/>
      <c r="F523" s="44"/>
      <c r="G523" s="44"/>
      <c r="H523" s="76"/>
      <c r="I523" s="36"/>
      <c r="J523" s="36"/>
      <c r="K523" s="44"/>
      <c r="L523" s="37"/>
      <c r="M523" s="37"/>
      <c r="N523" s="37"/>
      <c r="O523" s="37"/>
      <c r="P523" s="37"/>
      <c r="Q523" s="37"/>
      <c r="R523" s="36"/>
      <c r="S523" s="36"/>
      <c r="T523" s="36"/>
      <c r="U523" s="36"/>
      <c r="V523" s="36"/>
      <c r="W523" s="36"/>
      <c r="X523" s="44"/>
      <c r="Y523" s="67"/>
      <c r="Z523" s="67"/>
      <c r="AA523" s="67"/>
      <c r="AB523" s="67"/>
      <c r="AC523" s="67"/>
      <c r="AD523" s="37"/>
      <c r="AE523" s="37"/>
      <c r="AF523" s="37"/>
      <c r="AG523" s="37"/>
      <c r="AH523" s="37"/>
      <c r="AI523" s="37"/>
      <c r="AJ523" s="67"/>
      <c r="AK523" s="67"/>
      <c r="AL523" s="37"/>
      <c r="AM523" s="37"/>
      <c r="AN523" s="37"/>
      <c r="AO523" s="37"/>
      <c r="AP523" s="37"/>
      <c r="AQ523" s="67"/>
      <c r="AR523" s="67"/>
      <c r="AS523" s="44"/>
      <c r="AT523" s="75"/>
      <c r="AU523" s="36"/>
      <c r="AV523" s="36"/>
      <c r="AW523" s="44"/>
      <c r="AX523" s="36"/>
      <c r="AY523" s="75"/>
      <c r="AZ523" s="36"/>
      <c r="BA523" s="36"/>
      <c r="BB523" s="44"/>
      <c r="BC523" s="37"/>
      <c r="BD523" s="37"/>
      <c r="BE523" s="37"/>
      <c r="BF523" s="37"/>
      <c r="BG523" s="37"/>
      <c r="BH523" s="44"/>
      <c r="BI523" s="75"/>
      <c r="BJ523" s="76"/>
      <c r="BK523" s="67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</row>
    <row r="524" spans="1:73" x14ac:dyDescent="0.2">
      <c r="A524" s="42"/>
      <c r="B524" s="43"/>
      <c r="C524" s="36"/>
      <c r="D524" s="36"/>
      <c r="E524" s="44"/>
      <c r="F524" s="44"/>
      <c r="G524" s="44"/>
      <c r="H524" s="76"/>
      <c r="I524" s="36"/>
      <c r="J524" s="36"/>
      <c r="K524" s="44"/>
      <c r="L524" s="37"/>
      <c r="M524" s="37"/>
      <c r="N524" s="37"/>
      <c r="O524" s="37"/>
      <c r="P524" s="37"/>
      <c r="Q524" s="37"/>
      <c r="R524" s="36"/>
      <c r="S524" s="36"/>
      <c r="T524" s="36"/>
      <c r="U524" s="36"/>
      <c r="V524" s="36"/>
      <c r="W524" s="36"/>
      <c r="X524" s="44"/>
      <c r="Y524" s="67"/>
      <c r="Z524" s="67"/>
      <c r="AA524" s="67"/>
      <c r="AB524" s="67"/>
      <c r="AC524" s="67"/>
      <c r="AD524" s="37"/>
      <c r="AE524" s="37"/>
      <c r="AF524" s="37"/>
      <c r="AG524" s="37"/>
      <c r="AH524" s="37"/>
      <c r="AI524" s="37"/>
      <c r="AJ524" s="67"/>
      <c r="AK524" s="67"/>
      <c r="AL524" s="37"/>
      <c r="AM524" s="37"/>
      <c r="AN524" s="37"/>
      <c r="AO524" s="37"/>
      <c r="AP524" s="37"/>
      <c r="AQ524" s="67"/>
      <c r="AR524" s="67"/>
      <c r="AS524" s="44"/>
      <c r="AT524" s="75"/>
      <c r="AU524" s="36"/>
      <c r="AV524" s="36"/>
      <c r="AW524" s="44"/>
      <c r="AX524" s="36"/>
      <c r="AY524" s="75"/>
      <c r="AZ524" s="36"/>
      <c r="BA524" s="36"/>
      <c r="BB524" s="44"/>
      <c r="BC524" s="37"/>
      <c r="BD524" s="37"/>
      <c r="BE524" s="37"/>
      <c r="BF524" s="37"/>
      <c r="BG524" s="37"/>
      <c r="BH524" s="44"/>
      <c r="BI524" s="75"/>
      <c r="BJ524" s="76"/>
      <c r="BK524" s="67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</row>
    <row r="525" spans="1:73" x14ac:dyDescent="0.2">
      <c r="A525" s="42"/>
      <c r="B525" s="43"/>
      <c r="C525" s="36"/>
      <c r="D525" s="36"/>
      <c r="E525" s="44"/>
      <c r="F525" s="44"/>
      <c r="G525" s="44"/>
      <c r="H525" s="76"/>
      <c r="I525" s="36"/>
      <c r="J525" s="36"/>
      <c r="K525" s="44"/>
      <c r="L525" s="37"/>
      <c r="M525" s="37"/>
      <c r="N525" s="37"/>
      <c r="O525" s="37"/>
      <c r="P525" s="37"/>
      <c r="Q525" s="37"/>
      <c r="R525" s="36"/>
      <c r="S525" s="36"/>
      <c r="T525" s="36"/>
      <c r="U525" s="36"/>
      <c r="V525" s="36"/>
      <c r="W525" s="36"/>
      <c r="X525" s="44"/>
      <c r="Y525" s="67"/>
      <c r="Z525" s="67"/>
      <c r="AA525" s="67"/>
      <c r="AB525" s="67"/>
      <c r="AC525" s="67"/>
      <c r="AD525" s="37"/>
      <c r="AE525" s="37"/>
      <c r="AF525" s="37"/>
      <c r="AG525" s="37"/>
      <c r="AH525" s="37"/>
      <c r="AI525" s="37"/>
      <c r="AJ525" s="67"/>
      <c r="AK525" s="67"/>
      <c r="AL525" s="37"/>
      <c r="AM525" s="37"/>
      <c r="AN525" s="37"/>
      <c r="AO525" s="37"/>
      <c r="AP525" s="37"/>
      <c r="AQ525" s="67"/>
      <c r="AR525" s="67"/>
      <c r="AS525" s="44"/>
      <c r="AT525" s="75"/>
      <c r="AU525" s="36"/>
      <c r="AV525" s="36"/>
      <c r="AW525" s="44"/>
      <c r="AX525" s="36"/>
      <c r="AY525" s="75"/>
      <c r="AZ525" s="36"/>
      <c r="BA525" s="36"/>
      <c r="BB525" s="44"/>
      <c r="BC525" s="37"/>
      <c r="BD525" s="37"/>
      <c r="BE525" s="37"/>
      <c r="BF525" s="37"/>
      <c r="BG525" s="37"/>
      <c r="BH525" s="44"/>
      <c r="BI525" s="75"/>
      <c r="BJ525" s="76"/>
      <c r="BK525" s="67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</row>
    <row r="526" spans="1:73" x14ac:dyDescent="0.2">
      <c r="A526" s="42"/>
      <c r="B526" s="43"/>
      <c r="C526" s="36"/>
      <c r="D526" s="36"/>
      <c r="E526" s="44"/>
      <c r="F526" s="44"/>
      <c r="G526" s="44"/>
      <c r="H526" s="76"/>
      <c r="I526" s="36"/>
      <c r="J526" s="36"/>
      <c r="K526" s="44"/>
      <c r="L526" s="37"/>
      <c r="M526" s="37"/>
      <c r="N526" s="37"/>
      <c r="O526" s="37"/>
      <c r="P526" s="37"/>
      <c r="Q526" s="37"/>
      <c r="R526" s="36"/>
      <c r="S526" s="36"/>
      <c r="T526" s="36"/>
      <c r="U526" s="36"/>
      <c r="V526" s="36"/>
      <c r="W526" s="36"/>
      <c r="X526" s="44"/>
      <c r="Y526" s="67"/>
      <c r="Z526" s="67"/>
      <c r="AA526" s="67"/>
      <c r="AB526" s="67"/>
      <c r="AC526" s="67"/>
      <c r="AD526" s="37"/>
      <c r="AE526" s="37"/>
      <c r="AF526" s="37"/>
      <c r="AG526" s="37"/>
      <c r="AH526" s="37"/>
      <c r="AI526" s="37"/>
      <c r="AJ526" s="67"/>
      <c r="AK526" s="67"/>
      <c r="AL526" s="37"/>
      <c r="AM526" s="37"/>
      <c r="AN526" s="37"/>
      <c r="AO526" s="37"/>
      <c r="AP526" s="37"/>
      <c r="AQ526" s="67"/>
      <c r="AR526" s="67"/>
      <c r="AS526" s="44"/>
      <c r="AT526" s="75"/>
      <c r="AU526" s="36"/>
      <c r="AV526" s="36"/>
      <c r="AW526" s="44"/>
      <c r="AX526" s="36"/>
      <c r="AY526" s="75"/>
      <c r="AZ526" s="36"/>
      <c r="BA526" s="36"/>
      <c r="BB526" s="44"/>
      <c r="BC526" s="37"/>
      <c r="BD526" s="37"/>
      <c r="BE526" s="37"/>
      <c r="BF526" s="37"/>
      <c r="BG526" s="37"/>
      <c r="BH526" s="44"/>
      <c r="BI526" s="75"/>
      <c r="BJ526" s="76"/>
      <c r="BK526" s="67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</row>
    <row r="527" spans="1:73" x14ac:dyDescent="0.2">
      <c r="A527" s="42"/>
      <c r="B527" s="43"/>
      <c r="C527" s="36"/>
      <c r="D527" s="36"/>
      <c r="E527" s="44"/>
      <c r="F527" s="44"/>
      <c r="G527" s="44"/>
      <c r="H527" s="76"/>
      <c r="I527" s="36"/>
      <c r="J527" s="36"/>
      <c r="K527" s="44"/>
      <c r="L527" s="37"/>
      <c r="M527" s="37"/>
      <c r="N527" s="37"/>
      <c r="O527" s="37"/>
      <c r="P527" s="37"/>
      <c r="Q527" s="37"/>
      <c r="R527" s="36"/>
      <c r="S527" s="36"/>
      <c r="T527" s="36"/>
      <c r="U527" s="36"/>
      <c r="V527" s="36"/>
      <c r="W527" s="36"/>
      <c r="X527" s="44"/>
      <c r="Y527" s="67"/>
      <c r="Z527" s="67"/>
      <c r="AA527" s="67"/>
      <c r="AB527" s="67"/>
      <c r="AC527" s="67"/>
      <c r="AD527" s="37"/>
      <c r="AE527" s="37"/>
      <c r="AF527" s="37"/>
      <c r="AG527" s="37"/>
      <c r="AH527" s="37"/>
      <c r="AI527" s="37"/>
      <c r="AJ527" s="67"/>
      <c r="AK527" s="67"/>
      <c r="AL527" s="37"/>
      <c r="AM527" s="37"/>
      <c r="AN527" s="37"/>
      <c r="AO527" s="37"/>
      <c r="AP527" s="37"/>
      <c r="AQ527" s="67"/>
      <c r="AR527" s="67"/>
      <c r="AS527" s="44"/>
      <c r="AT527" s="75"/>
      <c r="AU527" s="36"/>
      <c r="AV527" s="36"/>
      <c r="AW527" s="44"/>
      <c r="AX527" s="36"/>
      <c r="AY527" s="75"/>
      <c r="AZ527" s="36"/>
      <c r="BA527" s="36"/>
      <c r="BB527" s="44"/>
      <c r="BC527" s="37"/>
      <c r="BD527" s="37"/>
      <c r="BE527" s="37"/>
      <c r="BF527" s="37"/>
      <c r="BG527" s="37"/>
      <c r="BH527" s="44"/>
      <c r="BI527" s="75"/>
      <c r="BJ527" s="76"/>
      <c r="BK527" s="67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</row>
    <row r="528" spans="1:73" x14ac:dyDescent="0.2">
      <c r="A528" s="42"/>
      <c r="B528" s="43"/>
      <c r="C528" s="36"/>
      <c r="D528" s="36"/>
      <c r="E528" s="44"/>
      <c r="F528" s="44"/>
      <c r="G528" s="44"/>
      <c r="H528" s="76"/>
      <c r="I528" s="36"/>
      <c r="J528" s="36"/>
      <c r="K528" s="44"/>
      <c r="L528" s="37"/>
      <c r="M528" s="37"/>
      <c r="N528" s="37"/>
      <c r="O528" s="37"/>
      <c r="P528" s="37"/>
      <c r="Q528" s="37"/>
      <c r="R528" s="36"/>
      <c r="S528" s="36"/>
      <c r="T528" s="36"/>
      <c r="U528" s="36"/>
      <c r="V528" s="36"/>
      <c r="W528" s="36"/>
      <c r="X528" s="44"/>
      <c r="Y528" s="67"/>
      <c r="Z528" s="67"/>
      <c r="AA528" s="67"/>
      <c r="AB528" s="67"/>
      <c r="AC528" s="67"/>
      <c r="AD528" s="37"/>
      <c r="AE528" s="37"/>
      <c r="AF528" s="37"/>
      <c r="AG528" s="37"/>
      <c r="AH528" s="37"/>
      <c r="AI528" s="37"/>
      <c r="AJ528" s="67"/>
      <c r="AK528" s="67"/>
      <c r="AL528" s="37"/>
      <c r="AM528" s="37"/>
      <c r="AN528" s="37"/>
      <c r="AO528" s="37"/>
      <c r="AP528" s="37"/>
      <c r="AQ528" s="67"/>
      <c r="AR528" s="67"/>
      <c r="AS528" s="44"/>
      <c r="AT528" s="75"/>
      <c r="AU528" s="36"/>
      <c r="AV528" s="36"/>
      <c r="AW528" s="44"/>
      <c r="AX528" s="36"/>
      <c r="AY528" s="75"/>
      <c r="AZ528" s="36"/>
      <c r="BA528" s="36"/>
      <c r="BB528" s="44"/>
      <c r="BC528" s="37"/>
      <c r="BD528" s="37"/>
      <c r="BE528" s="37"/>
      <c r="BF528" s="37"/>
      <c r="BG528" s="37"/>
      <c r="BH528" s="44"/>
      <c r="BI528" s="75"/>
      <c r="BJ528" s="76"/>
      <c r="BK528" s="67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</row>
    <row r="529" spans="1:73" x14ac:dyDescent="0.2">
      <c r="A529" s="42"/>
      <c r="B529" s="43"/>
      <c r="C529" s="36"/>
      <c r="D529" s="36"/>
      <c r="E529" s="44"/>
      <c r="F529" s="44"/>
      <c r="G529" s="44"/>
      <c r="H529" s="76"/>
      <c r="I529" s="36"/>
      <c r="J529" s="36"/>
      <c r="K529" s="44"/>
      <c r="L529" s="37"/>
      <c r="M529" s="37"/>
      <c r="N529" s="37"/>
      <c r="O529" s="37"/>
      <c r="P529" s="37"/>
      <c r="Q529" s="37"/>
      <c r="R529" s="36"/>
      <c r="S529" s="36"/>
      <c r="T529" s="36"/>
      <c r="U529" s="36"/>
      <c r="V529" s="36"/>
      <c r="W529" s="36"/>
      <c r="X529" s="44"/>
      <c r="Y529" s="67"/>
      <c r="Z529" s="67"/>
      <c r="AA529" s="67"/>
      <c r="AB529" s="67"/>
      <c r="AC529" s="67"/>
      <c r="AD529" s="37"/>
      <c r="AE529" s="37"/>
      <c r="AF529" s="37"/>
      <c r="AG529" s="37"/>
      <c r="AH529" s="37"/>
      <c r="AI529" s="37"/>
      <c r="AJ529" s="67"/>
      <c r="AK529" s="67"/>
      <c r="AL529" s="37"/>
      <c r="AM529" s="37"/>
      <c r="AN529" s="37"/>
      <c r="AO529" s="37"/>
      <c r="AP529" s="37"/>
      <c r="AQ529" s="67"/>
      <c r="AR529" s="67"/>
      <c r="AS529" s="44"/>
      <c r="AT529" s="75"/>
      <c r="AU529" s="36"/>
      <c r="AV529" s="36"/>
      <c r="AW529" s="44"/>
      <c r="AX529" s="36"/>
      <c r="AY529" s="75"/>
      <c r="AZ529" s="36"/>
      <c r="BA529" s="36"/>
      <c r="BB529" s="44"/>
      <c r="BC529" s="37"/>
      <c r="BD529" s="37"/>
      <c r="BE529" s="37"/>
      <c r="BF529" s="37"/>
      <c r="BG529" s="37"/>
      <c r="BH529" s="44"/>
      <c r="BI529" s="75"/>
      <c r="BJ529" s="76"/>
      <c r="BK529" s="67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</row>
    <row r="530" spans="1:73" x14ac:dyDescent="0.2">
      <c r="A530" s="42"/>
      <c r="B530" s="43"/>
      <c r="C530" s="36"/>
      <c r="D530" s="36"/>
      <c r="E530" s="44"/>
      <c r="F530" s="44"/>
      <c r="G530" s="44"/>
      <c r="H530" s="76"/>
      <c r="I530" s="36"/>
      <c r="J530" s="36"/>
      <c r="K530" s="44"/>
      <c r="L530" s="37"/>
      <c r="M530" s="37"/>
      <c r="N530" s="37"/>
      <c r="O530" s="37"/>
      <c r="P530" s="37"/>
      <c r="Q530" s="37"/>
      <c r="R530" s="36"/>
      <c r="S530" s="36"/>
      <c r="T530" s="36"/>
      <c r="U530" s="36"/>
      <c r="V530" s="36"/>
      <c r="W530" s="36"/>
      <c r="X530" s="44"/>
      <c r="Y530" s="67"/>
      <c r="Z530" s="67"/>
      <c r="AA530" s="67"/>
      <c r="AB530" s="67"/>
      <c r="AC530" s="67"/>
      <c r="AD530" s="37"/>
      <c r="AE530" s="37"/>
      <c r="AF530" s="37"/>
      <c r="AG530" s="37"/>
      <c r="AH530" s="37"/>
      <c r="AI530" s="37"/>
      <c r="AJ530" s="67"/>
      <c r="AK530" s="67"/>
      <c r="AL530" s="37"/>
      <c r="AM530" s="37"/>
      <c r="AN530" s="37"/>
      <c r="AO530" s="37"/>
      <c r="AP530" s="37"/>
      <c r="AQ530" s="67"/>
      <c r="AR530" s="67"/>
      <c r="AS530" s="44"/>
      <c r="AT530" s="75"/>
      <c r="AU530" s="36"/>
      <c r="AV530" s="36"/>
      <c r="AW530" s="44"/>
      <c r="AX530" s="36"/>
      <c r="AY530" s="75"/>
      <c r="AZ530" s="36"/>
      <c r="BA530" s="36"/>
      <c r="BB530" s="44"/>
      <c r="BC530" s="37"/>
      <c r="BD530" s="37"/>
      <c r="BE530" s="37"/>
      <c r="BF530" s="37"/>
      <c r="BG530" s="37"/>
      <c r="BH530" s="44"/>
      <c r="BI530" s="75"/>
      <c r="BJ530" s="76"/>
      <c r="BK530" s="67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</row>
    <row r="531" spans="1:73" x14ac:dyDescent="0.2">
      <c r="A531" s="42"/>
      <c r="B531" s="43"/>
      <c r="C531" s="36"/>
      <c r="D531" s="36"/>
      <c r="E531" s="44"/>
      <c r="F531" s="44"/>
      <c r="G531" s="44"/>
      <c r="H531" s="76"/>
      <c r="I531" s="36"/>
      <c r="J531" s="36"/>
      <c r="K531" s="44"/>
      <c r="L531" s="37"/>
      <c r="M531" s="37"/>
      <c r="N531" s="37"/>
      <c r="O531" s="37"/>
      <c r="P531" s="37"/>
      <c r="Q531" s="37"/>
      <c r="R531" s="36"/>
      <c r="S531" s="36"/>
      <c r="T531" s="36"/>
      <c r="U531" s="36"/>
      <c r="V531" s="36"/>
      <c r="W531" s="36"/>
      <c r="X531" s="44"/>
      <c r="Y531" s="67"/>
      <c r="Z531" s="67"/>
      <c r="AA531" s="67"/>
      <c r="AB531" s="67"/>
      <c r="AC531" s="67"/>
      <c r="AD531" s="37"/>
      <c r="AE531" s="37"/>
      <c r="AF531" s="37"/>
      <c r="AG531" s="37"/>
      <c r="AH531" s="37"/>
      <c r="AI531" s="37"/>
      <c r="AJ531" s="67"/>
      <c r="AK531" s="67"/>
      <c r="AL531" s="37"/>
      <c r="AM531" s="37"/>
      <c r="AN531" s="37"/>
      <c r="AO531" s="37"/>
      <c r="AP531" s="37"/>
      <c r="AQ531" s="67"/>
      <c r="AR531" s="67"/>
      <c r="AS531" s="44"/>
      <c r="AT531" s="75"/>
      <c r="AU531" s="36"/>
      <c r="AV531" s="36"/>
      <c r="AW531" s="44"/>
      <c r="AX531" s="36"/>
      <c r="AY531" s="75"/>
      <c r="AZ531" s="36"/>
      <c r="BA531" s="36"/>
      <c r="BB531" s="44"/>
      <c r="BC531" s="37"/>
      <c r="BD531" s="37"/>
      <c r="BE531" s="37"/>
      <c r="BF531" s="37"/>
      <c r="BG531" s="37"/>
      <c r="BH531" s="44"/>
      <c r="BI531" s="75"/>
      <c r="BJ531" s="76"/>
      <c r="BK531" s="67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</row>
    <row r="532" spans="1:73" x14ac:dyDescent="0.2">
      <c r="A532" s="42"/>
      <c r="B532" s="43"/>
      <c r="C532" s="36"/>
      <c r="D532" s="36"/>
      <c r="E532" s="44"/>
      <c r="F532" s="44"/>
      <c r="G532" s="44"/>
      <c r="H532" s="76"/>
      <c r="I532" s="36"/>
      <c r="J532" s="36"/>
      <c r="K532" s="44"/>
      <c r="L532" s="37"/>
      <c r="M532" s="37"/>
      <c r="N532" s="37"/>
      <c r="O532" s="37"/>
      <c r="P532" s="37"/>
      <c r="Q532" s="37"/>
      <c r="R532" s="36"/>
      <c r="S532" s="36"/>
      <c r="T532" s="36"/>
      <c r="U532" s="36"/>
      <c r="V532" s="36"/>
      <c r="W532" s="36"/>
      <c r="X532" s="44"/>
      <c r="Y532" s="67"/>
      <c r="Z532" s="67"/>
      <c r="AA532" s="67"/>
      <c r="AB532" s="67"/>
      <c r="AC532" s="67"/>
      <c r="AD532" s="37"/>
      <c r="AE532" s="37"/>
      <c r="AF532" s="37"/>
      <c r="AG532" s="37"/>
      <c r="AH532" s="37"/>
      <c r="AI532" s="37"/>
      <c r="AJ532" s="67"/>
      <c r="AK532" s="67"/>
      <c r="AL532" s="37"/>
      <c r="AM532" s="37"/>
      <c r="AN532" s="37"/>
      <c r="AO532" s="37"/>
      <c r="AP532" s="37"/>
      <c r="AQ532" s="67"/>
      <c r="AR532" s="67"/>
      <c r="AS532" s="44"/>
      <c r="AT532" s="75"/>
      <c r="AU532" s="36"/>
      <c r="AV532" s="36"/>
      <c r="AW532" s="44"/>
      <c r="AX532" s="36"/>
      <c r="AY532" s="75"/>
      <c r="AZ532" s="36"/>
      <c r="BA532" s="36"/>
      <c r="BB532" s="44"/>
      <c r="BC532" s="37"/>
      <c r="BD532" s="37"/>
      <c r="BE532" s="37"/>
      <c r="BF532" s="37"/>
      <c r="BG532" s="37"/>
      <c r="BH532" s="44"/>
      <c r="BI532" s="75"/>
      <c r="BJ532" s="76"/>
      <c r="BK532" s="67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</row>
    <row r="533" spans="1:73" x14ac:dyDescent="0.2">
      <c r="A533" s="42"/>
      <c r="B533" s="43"/>
      <c r="C533" s="36"/>
      <c r="D533" s="36"/>
      <c r="E533" s="44"/>
      <c r="F533" s="44"/>
      <c r="G533" s="44"/>
      <c r="H533" s="76"/>
      <c r="I533" s="36"/>
      <c r="J533" s="36"/>
      <c r="K533" s="44"/>
      <c r="L533" s="37"/>
      <c r="M533" s="37"/>
      <c r="N533" s="37"/>
      <c r="O533" s="37"/>
      <c r="P533" s="37"/>
      <c r="Q533" s="37"/>
      <c r="R533" s="36"/>
      <c r="S533" s="36"/>
      <c r="T533" s="36"/>
      <c r="U533" s="36"/>
      <c r="V533" s="36"/>
      <c r="W533" s="36"/>
      <c r="X533" s="44"/>
      <c r="Y533" s="67"/>
      <c r="Z533" s="67"/>
      <c r="AA533" s="67"/>
      <c r="AB533" s="67"/>
      <c r="AC533" s="67"/>
      <c r="AD533" s="37"/>
      <c r="AE533" s="37"/>
      <c r="AF533" s="37"/>
      <c r="AG533" s="37"/>
      <c r="AH533" s="37"/>
      <c r="AI533" s="37"/>
      <c r="AJ533" s="67"/>
      <c r="AK533" s="67"/>
      <c r="AL533" s="37"/>
      <c r="AM533" s="37"/>
      <c r="AN533" s="37"/>
      <c r="AO533" s="37"/>
      <c r="AP533" s="37"/>
      <c r="AQ533" s="67"/>
      <c r="AR533" s="67"/>
      <c r="AS533" s="44"/>
      <c r="AT533" s="75"/>
      <c r="AU533" s="36"/>
      <c r="AV533" s="36"/>
      <c r="AW533" s="44"/>
      <c r="AX533" s="36"/>
      <c r="AY533" s="75"/>
      <c r="AZ533" s="36"/>
      <c r="BA533" s="36"/>
      <c r="BB533" s="44"/>
      <c r="BC533" s="37"/>
      <c r="BD533" s="37"/>
      <c r="BE533" s="37"/>
      <c r="BF533" s="37"/>
      <c r="BG533" s="37"/>
      <c r="BH533" s="44"/>
      <c r="BI533" s="75"/>
      <c r="BJ533" s="76"/>
      <c r="BK533" s="67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</row>
    <row r="534" spans="1:73" x14ac:dyDescent="0.2">
      <c r="A534" s="42"/>
      <c r="B534" s="43"/>
      <c r="C534" s="36"/>
      <c r="D534" s="36"/>
      <c r="E534" s="44"/>
      <c r="F534" s="44"/>
      <c r="G534" s="44"/>
      <c r="H534" s="76"/>
      <c r="I534" s="36"/>
      <c r="J534" s="36"/>
      <c r="K534" s="44"/>
      <c r="L534" s="37"/>
      <c r="M534" s="37"/>
      <c r="N534" s="37"/>
      <c r="O534" s="37"/>
      <c r="P534" s="37"/>
      <c r="Q534" s="37"/>
      <c r="R534" s="36"/>
      <c r="S534" s="36"/>
      <c r="T534" s="36"/>
      <c r="U534" s="36"/>
      <c r="V534" s="36"/>
      <c r="W534" s="36"/>
      <c r="X534" s="44"/>
      <c r="Y534" s="67"/>
      <c r="Z534" s="67"/>
      <c r="AA534" s="67"/>
      <c r="AB534" s="67"/>
      <c r="AC534" s="67"/>
      <c r="AD534" s="37"/>
      <c r="AE534" s="37"/>
      <c r="AF534" s="37"/>
      <c r="AG534" s="37"/>
      <c r="AH534" s="37"/>
      <c r="AI534" s="37"/>
      <c r="AJ534" s="67"/>
      <c r="AK534" s="67"/>
      <c r="AL534" s="37"/>
      <c r="AM534" s="37"/>
      <c r="AN534" s="37"/>
      <c r="AO534" s="37"/>
      <c r="AP534" s="37"/>
      <c r="AQ534" s="67"/>
      <c r="AR534" s="67"/>
      <c r="AS534" s="44"/>
      <c r="AT534" s="75"/>
      <c r="AU534" s="36"/>
      <c r="AV534" s="36"/>
      <c r="AW534" s="44"/>
      <c r="AX534" s="36"/>
      <c r="AY534" s="75"/>
      <c r="AZ534" s="36"/>
      <c r="BA534" s="36"/>
      <c r="BB534" s="44"/>
      <c r="BC534" s="37"/>
      <c r="BD534" s="37"/>
      <c r="BE534" s="37"/>
      <c r="BF534" s="37"/>
      <c r="BG534" s="37"/>
      <c r="BH534" s="44"/>
      <c r="BI534" s="75"/>
      <c r="BJ534" s="76"/>
      <c r="BK534" s="67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</row>
    <row r="535" spans="1:73" x14ac:dyDescent="0.2">
      <c r="A535" s="42"/>
      <c r="B535" s="43"/>
      <c r="C535" s="36"/>
      <c r="D535" s="36"/>
      <c r="E535" s="44"/>
      <c r="F535" s="44"/>
      <c r="G535" s="44"/>
      <c r="H535" s="76"/>
      <c r="I535" s="36"/>
      <c r="J535" s="36"/>
      <c r="K535" s="44"/>
      <c r="L535" s="37"/>
      <c r="M535" s="37"/>
      <c r="N535" s="37"/>
      <c r="O535" s="37"/>
      <c r="P535" s="37"/>
      <c r="Q535" s="37"/>
      <c r="R535" s="36"/>
      <c r="S535" s="36"/>
      <c r="T535" s="36"/>
      <c r="U535" s="36"/>
      <c r="V535" s="36"/>
      <c r="W535" s="36"/>
      <c r="X535" s="44"/>
      <c r="Y535" s="67"/>
      <c r="Z535" s="67"/>
      <c r="AA535" s="67"/>
      <c r="AB535" s="67"/>
      <c r="AC535" s="67"/>
      <c r="AD535" s="37"/>
      <c r="AE535" s="37"/>
      <c r="AF535" s="37"/>
      <c r="AG535" s="37"/>
      <c r="AH535" s="37"/>
      <c r="AI535" s="37"/>
      <c r="AJ535" s="67"/>
      <c r="AK535" s="67"/>
      <c r="AL535" s="37"/>
      <c r="AM535" s="37"/>
      <c r="AN535" s="37"/>
      <c r="AO535" s="37"/>
      <c r="AP535" s="37"/>
      <c r="AQ535" s="67"/>
      <c r="AR535" s="67"/>
      <c r="AS535" s="44"/>
      <c r="AT535" s="75"/>
      <c r="AU535" s="36"/>
      <c r="AV535" s="36"/>
      <c r="AW535" s="44"/>
      <c r="AX535" s="36"/>
      <c r="AY535" s="75"/>
      <c r="AZ535" s="36"/>
      <c r="BA535" s="36"/>
      <c r="BB535" s="44"/>
      <c r="BC535" s="37"/>
      <c r="BD535" s="37"/>
      <c r="BE535" s="37"/>
      <c r="BF535" s="37"/>
      <c r="BG535" s="37"/>
      <c r="BH535" s="44"/>
      <c r="BI535" s="75"/>
      <c r="BJ535" s="76"/>
      <c r="BK535" s="67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</row>
    <row r="536" spans="1:73" x14ac:dyDescent="0.2">
      <c r="A536" s="42"/>
      <c r="B536" s="43"/>
      <c r="C536" s="36"/>
      <c r="D536" s="36"/>
      <c r="E536" s="44"/>
      <c r="F536" s="44"/>
      <c r="G536" s="44"/>
      <c r="H536" s="76"/>
      <c r="I536" s="36"/>
      <c r="J536" s="36"/>
      <c r="K536" s="44"/>
      <c r="L536" s="37"/>
      <c r="M536" s="37"/>
      <c r="N536" s="37"/>
      <c r="O536" s="37"/>
      <c r="P536" s="37"/>
      <c r="Q536" s="37"/>
      <c r="R536" s="36"/>
      <c r="S536" s="36"/>
      <c r="T536" s="36"/>
      <c r="U536" s="36"/>
      <c r="V536" s="36"/>
      <c r="W536" s="36"/>
      <c r="X536" s="44"/>
      <c r="Y536" s="67"/>
      <c r="Z536" s="67"/>
      <c r="AA536" s="67"/>
      <c r="AB536" s="67"/>
      <c r="AC536" s="67"/>
      <c r="AD536" s="37"/>
      <c r="AE536" s="37"/>
      <c r="AF536" s="37"/>
      <c r="AG536" s="37"/>
      <c r="AH536" s="37"/>
      <c r="AI536" s="37"/>
      <c r="AJ536" s="67"/>
      <c r="AK536" s="67"/>
      <c r="AL536" s="37"/>
      <c r="AM536" s="37"/>
      <c r="AN536" s="37"/>
      <c r="AO536" s="37"/>
      <c r="AP536" s="37"/>
      <c r="AQ536" s="67"/>
      <c r="AR536" s="67"/>
      <c r="AS536" s="44"/>
      <c r="AT536" s="75"/>
      <c r="AU536" s="36"/>
      <c r="AV536" s="36"/>
      <c r="AW536" s="44"/>
      <c r="AX536" s="36"/>
      <c r="AY536" s="75"/>
      <c r="AZ536" s="36"/>
      <c r="BA536" s="36"/>
      <c r="BB536" s="44"/>
      <c r="BC536" s="37"/>
      <c r="BD536" s="37"/>
      <c r="BE536" s="37"/>
      <c r="BF536" s="37"/>
      <c r="BG536" s="37"/>
      <c r="BH536" s="44"/>
      <c r="BI536" s="75"/>
      <c r="BJ536" s="76"/>
      <c r="BK536" s="67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</row>
    <row r="537" spans="1:73" x14ac:dyDescent="0.2">
      <c r="A537" s="42"/>
      <c r="B537" s="43"/>
      <c r="C537" s="36"/>
      <c r="D537" s="36"/>
      <c r="E537" s="44"/>
      <c r="F537" s="44"/>
      <c r="G537" s="44"/>
      <c r="H537" s="76"/>
      <c r="I537" s="36"/>
      <c r="J537" s="36"/>
      <c r="K537" s="44"/>
      <c r="L537" s="37"/>
      <c r="M537" s="37"/>
      <c r="N537" s="37"/>
      <c r="O537" s="37"/>
      <c r="P537" s="37"/>
      <c r="Q537" s="37"/>
      <c r="R537" s="36"/>
      <c r="S537" s="36"/>
      <c r="T537" s="36"/>
      <c r="U537" s="36"/>
      <c r="V537" s="36"/>
      <c r="W537" s="36"/>
      <c r="X537" s="44"/>
      <c r="Y537" s="67"/>
      <c r="Z537" s="67"/>
      <c r="AA537" s="67"/>
      <c r="AB537" s="67"/>
      <c r="AC537" s="67"/>
      <c r="AD537" s="37"/>
      <c r="AE537" s="37"/>
      <c r="AF537" s="37"/>
      <c r="AG537" s="37"/>
      <c r="AH537" s="37"/>
      <c r="AI537" s="37"/>
      <c r="AJ537" s="67"/>
      <c r="AK537" s="67"/>
      <c r="AL537" s="37"/>
      <c r="AM537" s="37"/>
      <c r="AN537" s="37"/>
      <c r="AO537" s="37"/>
      <c r="AP537" s="37"/>
      <c r="AQ537" s="67"/>
      <c r="AR537" s="67"/>
      <c r="AS537" s="44"/>
      <c r="AT537" s="75"/>
      <c r="AU537" s="36"/>
      <c r="AV537" s="36"/>
      <c r="AW537" s="44"/>
      <c r="AX537" s="36"/>
      <c r="AY537" s="75"/>
      <c r="AZ537" s="36"/>
      <c r="BA537" s="36"/>
      <c r="BB537" s="44"/>
      <c r="BC537" s="37"/>
      <c r="BD537" s="37"/>
      <c r="BE537" s="37"/>
      <c r="BF537" s="37"/>
      <c r="BG537" s="37"/>
      <c r="BH537" s="44"/>
      <c r="BI537" s="75"/>
      <c r="BJ537" s="76"/>
      <c r="BK537" s="67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</row>
    <row r="538" spans="1:73" x14ac:dyDescent="0.2">
      <c r="A538" s="42"/>
      <c r="B538" s="43"/>
      <c r="C538" s="36"/>
      <c r="D538" s="36"/>
      <c r="E538" s="44"/>
      <c r="F538" s="44"/>
      <c r="G538" s="44"/>
      <c r="H538" s="76"/>
      <c r="I538" s="36"/>
      <c r="J538" s="36"/>
      <c r="K538" s="44"/>
      <c r="L538" s="37"/>
      <c r="M538" s="37"/>
      <c r="N538" s="37"/>
      <c r="O538" s="37"/>
      <c r="P538" s="37"/>
      <c r="Q538" s="37"/>
      <c r="R538" s="36"/>
      <c r="S538" s="36"/>
      <c r="T538" s="36"/>
      <c r="U538" s="36"/>
      <c r="V538" s="36"/>
      <c r="W538" s="36"/>
      <c r="X538" s="44"/>
      <c r="Y538" s="67"/>
      <c r="Z538" s="67"/>
      <c r="AA538" s="67"/>
      <c r="AB538" s="67"/>
      <c r="AC538" s="67"/>
      <c r="AD538" s="37"/>
      <c r="AE538" s="37"/>
      <c r="AF538" s="37"/>
      <c r="AG538" s="37"/>
      <c r="AH538" s="37"/>
      <c r="AI538" s="37"/>
      <c r="AJ538" s="67"/>
      <c r="AK538" s="67"/>
      <c r="AL538" s="37"/>
      <c r="AM538" s="37"/>
      <c r="AN538" s="37"/>
      <c r="AO538" s="37"/>
      <c r="AP538" s="37"/>
      <c r="AQ538" s="67"/>
      <c r="AR538" s="67"/>
      <c r="AS538" s="44"/>
      <c r="AT538" s="75"/>
      <c r="AU538" s="36"/>
      <c r="AV538" s="36"/>
      <c r="AW538" s="44"/>
      <c r="AX538" s="36"/>
      <c r="AY538" s="75"/>
      <c r="AZ538" s="36"/>
      <c r="BA538" s="36"/>
      <c r="BB538" s="44"/>
      <c r="BC538" s="37"/>
      <c r="BD538" s="37"/>
      <c r="BE538" s="37"/>
      <c r="BF538" s="37"/>
      <c r="BG538" s="37"/>
      <c r="BH538" s="44"/>
      <c r="BI538" s="75"/>
      <c r="BJ538" s="76"/>
      <c r="BK538" s="67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</row>
    <row r="539" spans="1:73" x14ac:dyDescent="0.2">
      <c r="A539" s="42"/>
      <c r="B539" s="43"/>
      <c r="C539" s="36"/>
      <c r="D539" s="36"/>
      <c r="E539" s="44"/>
      <c r="F539" s="44"/>
      <c r="G539" s="44"/>
      <c r="H539" s="76"/>
      <c r="I539" s="36"/>
      <c r="J539" s="36"/>
      <c r="K539" s="44"/>
      <c r="L539" s="37"/>
      <c r="M539" s="37"/>
      <c r="N539" s="37"/>
      <c r="O539" s="37"/>
      <c r="P539" s="37"/>
      <c r="Q539" s="37"/>
      <c r="R539" s="36"/>
      <c r="S539" s="36"/>
      <c r="T539" s="36"/>
      <c r="U539" s="36"/>
      <c r="V539" s="36"/>
      <c r="W539" s="36"/>
      <c r="X539" s="44"/>
      <c r="Y539" s="67"/>
      <c r="Z539" s="67"/>
      <c r="AA539" s="67"/>
      <c r="AB539" s="67"/>
      <c r="AC539" s="67"/>
      <c r="AD539" s="37"/>
      <c r="AE539" s="37"/>
      <c r="AF539" s="37"/>
      <c r="AG539" s="37"/>
      <c r="AH539" s="37"/>
      <c r="AI539" s="37"/>
      <c r="AJ539" s="67"/>
      <c r="AK539" s="67"/>
      <c r="AL539" s="37"/>
      <c r="AM539" s="37"/>
      <c r="AN539" s="37"/>
      <c r="AO539" s="37"/>
      <c r="AP539" s="37"/>
      <c r="AQ539" s="67"/>
      <c r="AR539" s="67"/>
      <c r="AS539" s="44"/>
      <c r="AT539" s="75"/>
      <c r="AU539" s="36"/>
      <c r="AV539" s="36"/>
      <c r="AW539" s="44"/>
      <c r="AX539" s="36"/>
      <c r="AY539" s="75"/>
      <c r="AZ539" s="36"/>
      <c r="BA539" s="36"/>
      <c r="BB539" s="44"/>
      <c r="BC539" s="37"/>
      <c r="BD539" s="37"/>
      <c r="BE539" s="37"/>
      <c r="BF539" s="37"/>
      <c r="BG539" s="37"/>
      <c r="BH539" s="44"/>
      <c r="BI539" s="75"/>
      <c r="BJ539" s="76"/>
      <c r="BK539" s="67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</row>
    <row r="540" spans="1:73" x14ac:dyDescent="0.2">
      <c r="A540" s="42"/>
      <c r="B540" s="43"/>
      <c r="C540" s="36"/>
      <c r="D540" s="36"/>
      <c r="E540" s="44"/>
      <c r="F540" s="44"/>
      <c r="G540" s="44"/>
      <c r="H540" s="76"/>
      <c r="I540" s="36"/>
      <c r="J540" s="36"/>
      <c r="K540" s="44"/>
      <c r="L540" s="37"/>
      <c r="M540" s="37"/>
      <c r="N540" s="37"/>
      <c r="O540" s="37"/>
      <c r="P540" s="37"/>
      <c r="Q540" s="37"/>
      <c r="R540" s="36"/>
      <c r="S540" s="36"/>
      <c r="T540" s="36"/>
      <c r="U540" s="36"/>
      <c r="V540" s="36"/>
      <c r="W540" s="36"/>
      <c r="X540" s="44"/>
      <c r="Y540" s="67"/>
      <c r="Z540" s="67"/>
      <c r="AA540" s="67"/>
      <c r="AB540" s="67"/>
      <c r="AC540" s="67"/>
      <c r="AD540" s="37"/>
      <c r="AE540" s="37"/>
      <c r="AF540" s="37"/>
      <c r="AG540" s="37"/>
      <c r="AH540" s="37"/>
      <c r="AI540" s="37"/>
      <c r="AJ540" s="67"/>
      <c r="AK540" s="67"/>
      <c r="AL540" s="37"/>
      <c r="AM540" s="37"/>
      <c r="AN540" s="37"/>
      <c r="AO540" s="37"/>
      <c r="AP540" s="37"/>
      <c r="AQ540" s="67"/>
      <c r="AR540" s="67"/>
      <c r="AS540" s="44"/>
      <c r="AT540" s="75"/>
      <c r="AU540" s="36"/>
      <c r="AV540" s="36"/>
      <c r="AW540" s="44"/>
      <c r="AX540" s="36"/>
      <c r="AY540" s="75"/>
      <c r="AZ540" s="36"/>
      <c r="BA540" s="36"/>
      <c r="BB540" s="44"/>
      <c r="BC540" s="37"/>
      <c r="BD540" s="37"/>
      <c r="BE540" s="37"/>
      <c r="BF540" s="37"/>
      <c r="BG540" s="37"/>
      <c r="BH540" s="44"/>
      <c r="BI540" s="75"/>
      <c r="BJ540" s="76"/>
      <c r="BK540" s="67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</row>
    <row r="541" spans="1:73" x14ac:dyDescent="0.2">
      <c r="A541" s="42"/>
      <c r="B541" s="43"/>
      <c r="C541" s="36"/>
      <c r="D541" s="36"/>
      <c r="E541" s="44"/>
      <c r="F541" s="44"/>
      <c r="G541" s="44"/>
      <c r="H541" s="76"/>
      <c r="I541" s="36"/>
      <c r="J541" s="36"/>
      <c r="K541" s="44"/>
      <c r="L541" s="37"/>
      <c r="M541" s="37"/>
      <c r="N541" s="37"/>
      <c r="O541" s="37"/>
      <c r="P541" s="37"/>
      <c r="Q541" s="37"/>
      <c r="R541" s="36"/>
      <c r="S541" s="36"/>
      <c r="T541" s="36"/>
      <c r="U541" s="36"/>
      <c r="V541" s="36"/>
      <c r="W541" s="36"/>
      <c r="X541" s="44"/>
      <c r="Y541" s="67"/>
      <c r="Z541" s="67"/>
      <c r="AA541" s="67"/>
      <c r="AB541" s="67"/>
      <c r="AC541" s="67"/>
      <c r="AD541" s="37"/>
      <c r="AE541" s="37"/>
      <c r="AF541" s="37"/>
      <c r="AG541" s="37"/>
      <c r="AH541" s="37"/>
      <c r="AI541" s="37"/>
      <c r="AJ541" s="67"/>
      <c r="AK541" s="67"/>
      <c r="AL541" s="37"/>
      <c r="AM541" s="37"/>
      <c r="AN541" s="37"/>
      <c r="AO541" s="37"/>
      <c r="AP541" s="37"/>
      <c r="AQ541" s="67"/>
      <c r="AR541" s="67"/>
      <c r="AS541" s="44"/>
      <c r="AT541" s="75"/>
      <c r="AU541" s="36"/>
      <c r="AV541" s="36"/>
      <c r="AW541" s="44"/>
      <c r="AX541" s="36"/>
      <c r="AY541" s="75"/>
      <c r="AZ541" s="36"/>
      <c r="BA541" s="36"/>
      <c r="BB541" s="44"/>
      <c r="BC541" s="37"/>
      <c r="BD541" s="37"/>
      <c r="BE541" s="37"/>
      <c r="BF541" s="37"/>
      <c r="BG541" s="37"/>
      <c r="BH541" s="44"/>
      <c r="BI541" s="75"/>
      <c r="BJ541" s="76"/>
      <c r="BK541" s="67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</row>
    <row r="542" spans="1:73" x14ac:dyDescent="0.2">
      <c r="A542" s="42"/>
      <c r="B542" s="43"/>
      <c r="C542" s="36"/>
      <c r="D542" s="36"/>
      <c r="E542" s="44"/>
      <c r="F542" s="44"/>
      <c r="G542" s="44"/>
      <c r="H542" s="76"/>
      <c r="I542" s="36"/>
      <c r="J542" s="36"/>
      <c r="K542" s="44"/>
      <c r="L542" s="37"/>
      <c r="M542" s="37"/>
      <c r="N542" s="37"/>
      <c r="O542" s="37"/>
      <c r="P542" s="37"/>
      <c r="Q542" s="37"/>
      <c r="R542" s="36"/>
      <c r="S542" s="36"/>
      <c r="T542" s="36"/>
      <c r="U542" s="36"/>
      <c r="V542" s="36"/>
      <c r="W542" s="36"/>
      <c r="X542" s="44"/>
      <c r="Y542" s="67"/>
      <c r="Z542" s="67"/>
      <c r="AA542" s="67"/>
      <c r="AB542" s="67"/>
      <c r="AC542" s="67"/>
      <c r="AD542" s="37"/>
      <c r="AE542" s="37"/>
      <c r="AF542" s="37"/>
      <c r="AG542" s="37"/>
      <c r="AH542" s="37"/>
      <c r="AI542" s="37"/>
      <c r="AJ542" s="67"/>
      <c r="AK542" s="67"/>
      <c r="AL542" s="37"/>
      <c r="AM542" s="37"/>
      <c r="AN542" s="37"/>
      <c r="AO542" s="37"/>
      <c r="AP542" s="37"/>
      <c r="AQ542" s="67"/>
      <c r="AR542" s="67"/>
      <c r="AS542" s="44"/>
      <c r="AT542" s="75"/>
      <c r="AU542" s="36"/>
      <c r="AV542" s="36"/>
      <c r="AW542" s="44"/>
      <c r="AX542" s="36"/>
      <c r="AY542" s="75"/>
      <c r="AZ542" s="36"/>
      <c r="BA542" s="36"/>
      <c r="BB542" s="44"/>
      <c r="BC542" s="37"/>
      <c r="BD542" s="37"/>
      <c r="BE542" s="37"/>
      <c r="BF542" s="37"/>
      <c r="BG542" s="37"/>
      <c r="BH542" s="44"/>
      <c r="BI542" s="75"/>
      <c r="BJ542" s="76"/>
      <c r="BK542" s="67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</row>
    <row r="543" spans="1:73" x14ac:dyDescent="0.2">
      <c r="A543" s="42"/>
      <c r="B543" s="43"/>
      <c r="C543" s="36"/>
      <c r="D543" s="36"/>
      <c r="E543" s="44"/>
      <c r="F543" s="44"/>
      <c r="G543" s="44"/>
      <c r="H543" s="76"/>
      <c r="I543" s="36"/>
      <c r="J543" s="36"/>
      <c r="K543" s="44"/>
      <c r="L543" s="37"/>
      <c r="M543" s="37"/>
      <c r="N543" s="37"/>
      <c r="O543" s="37"/>
      <c r="P543" s="37"/>
      <c r="Q543" s="37"/>
      <c r="R543" s="36"/>
      <c r="S543" s="36"/>
      <c r="T543" s="36"/>
      <c r="U543" s="36"/>
      <c r="V543" s="36"/>
      <c r="W543" s="36"/>
      <c r="X543" s="44"/>
      <c r="Y543" s="67"/>
      <c r="Z543" s="67"/>
      <c r="AA543" s="67"/>
      <c r="AB543" s="67"/>
      <c r="AC543" s="67"/>
      <c r="AD543" s="37"/>
      <c r="AE543" s="37"/>
      <c r="AF543" s="37"/>
      <c r="AG543" s="37"/>
      <c r="AH543" s="37"/>
      <c r="AI543" s="37"/>
      <c r="AJ543" s="67"/>
      <c r="AK543" s="67"/>
      <c r="AL543" s="37"/>
      <c r="AM543" s="37"/>
      <c r="AN543" s="37"/>
      <c r="AO543" s="37"/>
      <c r="AP543" s="37"/>
      <c r="AQ543" s="67"/>
      <c r="AR543" s="67"/>
      <c r="AS543" s="44"/>
      <c r="AT543" s="75"/>
      <c r="AU543" s="36"/>
      <c r="AV543" s="36"/>
      <c r="AW543" s="44"/>
      <c r="AX543" s="36"/>
      <c r="AY543" s="75"/>
      <c r="AZ543" s="36"/>
      <c r="BA543" s="36"/>
      <c r="BB543" s="44"/>
      <c r="BC543" s="37"/>
      <c r="BD543" s="37"/>
      <c r="BE543" s="37"/>
      <c r="BF543" s="37"/>
      <c r="BG543" s="37"/>
      <c r="BH543" s="44"/>
      <c r="BI543" s="75"/>
      <c r="BJ543" s="76"/>
      <c r="BK543" s="67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</row>
    <row r="544" spans="1:73" x14ac:dyDescent="0.2">
      <c r="A544" s="42"/>
      <c r="B544" s="43"/>
      <c r="C544" s="36"/>
      <c r="D544" s="36"/>
      <c r="E544" s="44"/>
      <c r="F544" s="44"/>
      <c r="G544" s="44"/>
      <c r="H544" s="76"/>
      <c r="I544" s="36"/>
      <c r="J544" s="36"/>
      <c r="K544" s="44"/>
      <c r="L544" s="37"/>
      <c r="M544" s="37"/>
      <c r="N544" s="37"/>
      <c r="O544" s="37"/>
      <c r="P544" s="37"/>
      <c r="Q544" s="37"/>
      <c r="R544" s="36"/>
      <c r="S544" s="36"/>
      <c r="T544" s="36"/>
      <c r="U544" s="36"/>
      <c r="V544" s="36"/>
      <c r="W544" s="36"/>
      <c r="X544" s="44"/>
      <c r="Y544" s="67"/>
      <c r="Z544" s="67"/>
      <c r="AA544" s="67"/>
      <c r="AB544" s="67"/>
      <c r="AC544" s="67"/>
      <c r="AD544" s="37"/>
      <c r="AE544" s="37"/>
      <c r="AF544" s="37"/>
      <c r="AG544" s="37"/>
      <c r="AH544" s="37"/>
      <c r="AI544" s="37"/>
      <c r="AJ544" s="67"/>
      <c r="AK544" s="67"/>
      <c r="AL544" s="37"/>
      <c r="AM544" s="37"/>
      <c r="AN544" s="37"/>
      <c r="AO544" s="37"/>
      <c r="AP544" s="37"/>
      <c r="AQ544" s="67"/>
      <c r="AR544" s="67"/>
      <c r="AS544" s="44"/>
      <c r="AT544" s="75"/>
      <c r="AU544" s="36"/>
      <c r="AV544" s="36"/>
      <c r="AW544" s="44"/>
      <c r="AX544" s="36"/>
      <c r="AY544" s="75"/>
      <c r="AZ544" s="36"/>
      <c r="BA544" s="36"/>
      <c r="BB544" s="44"/>
      <c r="BC544" s="37"/>
      <c r="BD544" s="37"/>
      <c r="BE544" s="37"/>
      <c r="BF544" s="37"/>
      <c r="BG544" s="37"/>
      <c r="BH544" s="44"/>
      <c r="BI544" s="75"/>
      <c r="BJ544" s="76"/>
      <c r="BK544" s="67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</row>
    <row r="545" spans="1:73" x14ac:dyDescent="0.2">
      <c r="A545" s="42"/>
      <c r="B545" s="43"/>
      <c r="C545" s="36"/>
      <c r="D545" s="36"/>
      <c r="E545" s="44"/>
      <c r="F545" s="44"/>
      <c r="G545" s="44"/>
      <c r="H545" s="76"/>
      <c r="I545" s="36"/>
      <c r="J545" s="36"/>
      <c r="K545" s="44"/>
      <c r="L545" s="37"/>
      <c r="M545" s="37"/>
      <c r="N545" s="37"/>
      <c r="O545" s="37"/>
      <c r="P545" s="37"/>
      <c r="Q545" s="37"/>
      <c r="R545" s="36"/>
      <c r="S545" s="36"/>
      <c r="T545" s="36"/>
      <c r="U545" s="36"/>
      <c r="V545" s="36"/>
      <c r="W545" s="36"/>
      <c r="X545" s="44"/>
      <c r="Y545" s="67"/>
      <c r="Z545" s="67"/>
      <c r="AA545" s="67"/>
      <c r="AB545" s="67"/>
      <c r="AC545" s="67"/>
      <c r="AD545" s="37"/>
      <c r="AE545" s="37"/>
      <c r="AF545" s="37"/>
      <c r="AG545" s="37"/>
      <c r="AH545" s="37"/>
      <c r="AI545" s="37"/>
      <c r="AJ545" s="67"/>
      <c r="AK545" s="67"/>
      <c r="AL545" s="37"/>
      <c r="AM545" s="37"/>
      <c r="AN545" s="37"/>
      <c r="AO545" s="37"/>
      <c r="AP545" s="37"/>
      <c r="AQ545" s="67"/>
      <c r="AR545" s="67"/>
      <c r="AS545" s="44"/>
      <c r="AT545" s="75"/>
      <c r="AU545" s="36"/>
      <c r="AV545" s="36"/>
      <c r="AW545" s="44"/>
      <c r="AX545" s="36"/>
      <c r="AY545" s="75"/>
      <c r="AZ545" s="36"/>
      <c r="BA545" s="36"/>
      <c r="BB545" s="44"/>
      <c r="BC545" s="37"/>
      <c r="BD545" s="37"/>
      <c r="BE545" s="37"/>
      <c r="BF545" s="37"/>
      <c r="BG545" s="37"/>
      <c r="BH545" s="44"/>
      <c r="BI545" s="75"/>
      <c r="BJ545" s="76"/>
      <c r="BK545" s="67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</row>
    <row r="546" spans="1:73" x14ac:dyDescent="0.2">
      <c r="A546" s="42"/>
      <c r="B546" s="43"/>
      <c r="C546" s="36"/>
      <c r="D546" s="36"/>
      <c r="E546" s="44"/>
      <c r="F546" s="44"/>
      <c r="G546" s="44"/>
      <c r="H546" s="76"/>
      <c r="I546" s="36"/>
      <c r="J546" s="36"/>
      <c r="K546" s="44"/>
      <c r="L546" s="37"/>
      <c r="M546" s="37"/>
      <c r="N546" s="37"/>
      <c r="O546" s="37"/>
      <c r="P546" s="37"/>
      <c r="Q546" s="37"/>
      <c r="R546" s="36"/>
      <c r="S546" s="36"/>
      <c r="T546" s="36"/>
      <c r="U546" s="36"/>
      <c r="V546" s="36"/>
      <c r="W546" s="36"/>
      <c r="X546" s="44"/>
      <c r="Y546" s="67"/>
      <c r="Z546" s="67"/>
      <c r="AA546" s="67"/>
      <c r="AB546" s="67"/>
      <c r="AC546" s="67"/>
      <c r="AD546" s="37"/>
      <c r="AE546" s="37"/>
      <c r="AF546" s="37"/>
      <c r="AG546" s="37"/>
      <c r="AH546" s="37"/>
      <c r="AI546" s="37"/>
      <c r="AJ546" s="67"/>
      <c r="AK546" s="67"/>
      <c r="AL546" s="37"/>
      <c r="AM546" s="37"/>
      <c r="AN546" s="37"/>
      <c r="AO546" s="37"/>
      <c r="AP546" s="37"/>
      <c r="AQ546" s="67"/>
      <c r="AR546" s="67"/>
      <c r="AS546" s="44"/>
      <c r="AT546" s="75"/>
      <c r="AU546" s="36"/>
      <c r="AV546" s="36"/>
      <c r="AW546" s="44"/>
      <c r="AX546" s="36"/>
      <c r="AY546" s="75"/>
      <c r="AZ546" s="36"/>
      <c r="BA546" s="36"/>
      <c r="BB546" s="44"/>
      <c r="BC546" s="37"/>
      <c r="BD546" s="37"/>
      <c r="BE546" s="37"/>
      <c r="BF546" s="37"/>
      <c r="BG546" s="37"/>
      <c r="BH546" s="44"/>
      <c r="BI546" s="75"/>
      <c r="BJ546" s="76"/>
      <c r="BK546" s="67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</row>
    <row r="547" spans="1:73" x14ac:dyDescent="0.2">
      <c r="A547" s="42"/>
      <c r="B547" s="43"/>
      <c r="C547" s="36"/>
      <c r="D547" s="36"/>
      <c r="E547" s="44"/>
      <c r="F547" s="44"/>
      <c r="G547" s="44"/>
      <c r="H547" s="76"/>
      <c r="I547" s="36"/>
      <c r="J547" s="36"/>
      <c r="K547" s="44"/>
      <c r="L547" s="37"/>
      <c r="M547" s="37"/>
      <c r="N547" s="37"/>
      <c r="O547" s="37"/>
      <c r="P547" s="37"/>
      <c r="Q547" s="37"/>
      <c r="R547" s="36"/>
      <c r="S547" s="36"/>
      <c r="T547" s="36"/>
      <c r="U547" s="36"/>
      <c r="V547" s="36"/>
      <c r="W547" s="36"/>
      <c r="X547" s="44"/>
      <c r="Y547" s="67"/>
      <c r="Z547" s="67"/>
      <c r="AA547" s="67"/>
      <c r="AB547" s="67"/>
      <c r="AC547" s="67"/>
      <c r="AD547" s="37"/>
      <c r="AE547" s="37"/>
      <c r="AF547" s="37"/>
      <c r="AG547" s="37"/>
      <c r="AH547" s="37"/>
      <c r="AI547" s="37"/>
      <c r="AJ547" s="67"/>
      <c r="AK547" s="67"/>
      <c r="AL547" s="37"/>
      <c r="AM547" s="37"/>
      <c r="AN547" s="37"/>
      <c r="AO547" s="37"/>
      <c r="AP547" s="37"/>
      <c r="AQ547" s="67"/>
      <c r="AR547" s="67"/>
      <c r="AS547" s="44"/>
      <c r="AT547" s="75"/>
      <c r="AU547" s="36"/>
      <c r="AV547" s="36"/>
      <c r="AW547" s="44"/>
      <c r="AX547" s="36"/>
      <c r="AY547" s="75"/>
      <c r="AZ547" s="36"/>
      <c r="BA547" s="36"/>
      <c r="BB547" s="44"/>
      <c r="BC547" s="37"/>
      <c r="BD547" s="37"/>
      <c r="BE547" s="37"/>
      <c r="BF547" s="37"/>
      <c r="BG547" s="37"/>
      <c r="BH547" s="44"/>
      <c r="BI547" s="75"/>
      <c r="BJ547" s="76"/>
      <c r="BK547" s="67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</row>
    <row r="548" spans="1:73" x14ac:dyDescent="0.2">
      <c r="A548" s="42"/>
      <c r="B548" s="43"/>
      <c r="C548" s="36"/>
      <c r="D548" s="36"/>
      <c r="E548" s="44"/>
      <c r="F548" s="44"/>
      <c r="G548" s="44"/>
      <c r="H548" s="76"/>
      <c r="I548" s="36"/>
      <c r="J548" s="36"/>
      <c r="K548" s="44"/>
      <c r="L548" s="37"/>
      <c r="M548" s="37"/>
      <c r="N548" s="37"/>
      <c r="O548" s="37"/>
      <c r="P548" s="37"/>
      <c r="Q548" s="37"/>
      <c r="R548" s="36"/>
      <c r="S548" s="36"/>
      <c r="T548" s="36"/>
      <c r="U548" s="36"/>
      <c r="V548" s="36"/>
      <c r="W548" s="36"/>
      <c r="X548" s="44"/>
      <c r="Y548" s="67"/>
      <c r="Z548" s="67"/>
      <c r="AA548" s="67"/>
      <c r="AB548" s="67"/>
      <c r="AC548" s="67"/>
      <c r="AD548" s="37"/>
      <c r="AE548" s="37"/>
      <c r="AF548" s="37"/>
      <c r="AG548" s="37"/>
      <c r="AH548" s="37"/>
      <c r="AI548" s="37"/>
      <c r="AJ548" s="67"/>
      <c r="AK548" s="67"/>
      <c r="AL548" s="37"/>
      <c r="AM548" s="37"/>
      <c r="AN548" s="37"/>
      <c r="AO548" s="37"/>
      <c r="AP548" s="37"/>
      <c r="AQ548" s="67"/>
      <c r="AR548" s="67"/>
      <c r="AS548" s="44"/>
      <c r="AT548" s="75"/>
      <c r="AU548" s="36"/>
      <c r="AV548" s="36"/>
      <c r="AW548" s="44"/>
      <c r="AX548" s="36"/>
      <c r="AY548" s="75"/>
      <c r="AZ548" s="36"/>
      <c r="BA548" s="36"/>
      <c r="BB548" s="44"/>
      <c r="BC548" s="37"/>
      <c r="BD548" s="37"/>
      <c r="BE548" s="37"/>
      <c r="BF548" s="37"/>
      <c r="BG548" s="37"/>
      <c r="BH548" s="44"/>
      <c r="BI548" s="75"/>
      <c r="BJ548" s="76"/>
      <c r="BK548" s="67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</row>
    <row r="549" spans="1:73" x14ac:dyDescent="0.2">
      <c r="A549" s="42"/>
      <c r="B549" s="43"/>
      <c r="C549" s="36"/>
      <c r="D549" s="36"/>
      <c r="E549" s="44"/>
      <c r="F549" s="44"/>
      <c r="G549" s="44"/>
      <c r="H549" s="76"/>
      <c r="I549" s="36"/>
      <c r="J549" s="36"/>
      <c r="K549" s="44"/>
      <c r="L549" s="37"/>
      <c r="M549" s="37"/>
      <c r="N549" s="37"/>
      <c r="O549" s="37"/>
      <c r="P549" s="37"/>
      <c r="Q549" s="37"/>
      <c r="R549" s="36"/>
      <c r="S549" s="36"/>
      <c r="T549" s="36"/>
      <c r="U549" s="36"/>
      <c r="V549" s="36"/>
      <c r="W549" s="36"/>
      <c r="X549" s="44"/>
      <c r="Y549" s="67"/>
      <c r="Z549" s="67"/>
      <c r="AA549" s="67"/>
      <c r="AB549" s="67"/>
      <c r="AC549" s="67"/>
      <c r="AD549" s="37"/>
      <c r="AE549" s="37"/>
      <c r="AF549" s="37"/>
      <c r="AG549" s="37"/>
      <c r="AH549" s="37"/>
      <c r="AI549" s="37"/>
      <c r="AJ549" s="67"/>
      <c r="AK549" s="67"/>
      <c r="AL549" s="37"/>
      <c r="AM549" s="37"/>
      <c r="AN549" s="37"/>
      <c r="AO549" s="37"/>
      <c r="AP549" s="37"/>
      <c r="AQ549" s="67"/>
      <c r="AR549" s="67"/>
      <c r="AS549" s="44"/>
      <c r="AT549" s="75"/>
      <c r="AU549" s="36"/>
      <c r="AV549" s="36"/>
      <c r="AW549" s="44"/>
      <c r="AX549" s="36"/>
      <c r="AY549" s="75"/>
      <c r="AZ549" s="36"/>
      <c r="BA549" s="36"/>
      <c r="BB549" s="44"/>
      <c r="BC549" s="37"/>
      <c r="BD549" s="37"/>
      <c r="BE549" s="37"/>
      <c r="BF549" s="37"/>
      <c r="BG549" s="37"/>
      <c r="BH549" s="44"/>
      <c r="BI549" s="75"/>
      <c r="BJ549" s="76"/>
      <c r="BK549" s="67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</row>
    <row r="550" spans="1:73" x14ac:dyDescent="0.2">
      <c r="A550" s="42"/>
      <c r="B550" s="43"/>
      <c r="C550" s="36"/>
      <c r="D550" s="36"/>
      <c r="E550" s="44"/>
      <c r="F550" s="44"/>
      <c r="G550" s="44"/>
      <c r="H550" s="76"/>
      <c r="I550" s="36"/>
      <c r="J550" s="36"/>
      <c r="K550" s="44"/>
      <c r="L550" s="37"/>
      <c r="M550" s="37"/>
      <c r="N550" s="37"/>
      <c r="O550" s="37"/>
      <c r="P550" s="37"/>
      <c r="Q550" s="37"/>
      <c r="R550" s="36"/>
      <c r="S550" s="36"/>
      <c r="T550" s="36"/>
      <c r="U550" s="36"/>
      <c r="V550" s="36"/>
      <c r="W550" s="36"/>
      <c r="X550" s="44"/>
      <c r="Y550" s="67"/>
      <c r="Z550" s="67"/>
      <c r="AA550" s="67"/>
      <c r="AB550" s="67"/>
      <c r="AC550" s="67"/>
      <c r="AD550" s="37"/>
      <c r="AE550" s="37"/>
      <c r="AF550" s="37"/>
      <c r="AG550" s="37"/>
      <c r="AH550" s="37"/>
      <c r="AI550" s="37"/>
      <c r="AJ550" s="67"/>
      <c r="AK550" s="67"/>
      <c r="AL550" s="37"/>
      <c r="AM550" s="37"/>
      <c r="AN550" s="37"/>
      <c r="AO550" s="37"/>
      <c r="AP550" s="37"/>
      <c r="AQ550" s="67"/>
      <c r="AR550" s="67"/>
      <c r="AS550" s="44"/>
      <c r="AT550" s="75"/>
      <c r="AU550" s="36"/>
      <c r="AV550" s="36"/>
      <c r="AW550" s="44"/>
      <c r="AX550" s="36"/>
      <c r="AY550" s="75"/>
      <c r="AZ550" s="36"/>
      <c r="BA550" s="36"/>
      <c r="BB550" s="44"/>
      <c r="BC550" s="37"/>
      <c r="BD550" s="37"/>
      <c r="BE550" s="37"/>
      <c r="BF550" s="37"/>
      <c r="BG550" s="37"/>
      <c r="BH550" s="44"/>
      <c r="BI550" s="75"/>
      <c r="BJ550" s="76"/>
      <c r="BK550" s="67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</row>
    <row r="551" spans="1:73" x14ac:dyDescent="0.2">
      <c r="A551" s="42"/>
      <c r="B551" s="43"/>
      <c r="C551" s="36"/>
      <c r="D551" s="36"/>
      <c r="E551" s="44"/>
      <c r="F551" s="44"/>
      <c r="G551" s="44"/>
      <c r="H551" s="76"/>
      <c r="I551" s="36"/>
      <c r="J551" s="36"/>
      <c r="K551" s="44"/>
      <c r="L551" s="37"/>
      <c r="M551" s="37"/>
      <c r="N551" s="37"/>
      <c r="O551" s="37"/>
      <c r="P551" s="37"/>
      <c r="Q551" s="37"/>
      <c r="R551" s="36"/>
      <c r="S551" s="36"/>
      <c r="T551" s="36"/>
      <c r="U551" s="36"/>
      <c r="V551" s="36"/>
      <c r="W551" s="36"/>
      <c r="X551" s="44"/>
      <c r="Y551" s="67"/>
      <c r="Z551" s="67"/>
      <c r="AA551" s="67"/>
      <c r="AB551" s="67"/>
      <c r="AC551" s="67"/>
      <c r="AD551" s="37"/>
      <c r="AE551" s="37"/>
      <c r="AF551" s="37"/>
      <c r="AG551" s="37"/>
      <c r="AH551" s="37"/>
      <c r="AI551" s="37"/>
      <c r="AJ551" s="67"/>
      <c r="AK551" s="67"/>
      <c r="AL551" s="37"/>
      <c r="AM551" s="37"/>
      <c r="AN551" s="37"/>
      <c r="AO551" s="37"/>
      <c r="AP551" s="37"/>
      <c r="AQ551" s="67"/>
      <c r="AR551" s="67"/>
      <c r="AS551" s="44"/>
      <c r="AT551" s="75"/>
      <c r="AU551" s="36"/>
      <c r="AV551" s="36"/>
      <c r="AW551" s="44"/>
      <c r="AX551" s="36"/>
      <c r="AY551" s="75"/>
      <c r="AZ551" s="36"/>
      <c r="BA551" s="36"/>
      <c r="BB551" s="44"/>
      <c r="BC551" s="37"/>
      <c r="BD551" s="37"/>
      <c r="BE551" s="37"/>
      <c r="BF551" s="37"/>
      <c r="BG551" s="37"/>
      <c r="BH551" s="44"/>
      <c r="BI551" s="75"/>
      <c r="BJ551" s="76"/>
      <c r="BK551" s="67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</row>
    <row r="552" spans="1:73" x14ac:dyDescent="0.2">
      <c r="A552" s="42"/>
      <c r="B552" s="43"/>
      <c r="C552" s="36"/>
      <c r="D552" s="36"/>
      <c r="E552" s="44"/>
      <c r="F552" s="44"/>
      <c r="G552" s="44"/>
      <c r="H552" s="76"/>
      <c r="I552" s="36"/>
      <c r="J552" s="36"/>
      <c r="K552" s="44"/>
      <c r="L552" s="37"/>
      <c r="M552" s="37"/>
      <c r="N552" s="37"/>
      <c r="O552" s="37"/>
      <c r="P552" s="37"/>
      <c r="Q552" s="37"/>
      <c r="R552" s="36"/>
      <c r="S552" s="36"/>
      <c r="T552" s="36"/>
      <c r="U552" s="36"/>
      <c r="V552" s="36"/>
      <c r="W552" s="36"/>
      <c r="X552" s="44"/>
      <c r="Y552" s="67"/>
      <c r="Z552" s="67"/>
      <c r="AA552" s="67"/>
      <c r="AB552" s="67"/>
      <c r="AC552" s="67"/>
      <c r="AD552" s="37"/>
      <c r="AE552" s="37"/>
      <c r="AF552" s="37"/>
      <c r="AG552" s="37"/>
      <c r="AH552" s="37"/>
      <c r="AI552" s="37"/>
      <c r="AJ552" s="67"/>
      <c r="AK552" s="67"/>
      <c r="AL552" s="37"/>
      <c r="AM552" s="37"/>
      <c r="AN552" s="37"/>
      <c r="AO552" s="37"/>
      <c r="AP552" s="37"/>
      <c r="AQ552" s="67"/>
      <c r="AR552" s="67"/>
      <c r="AS552" s="44"/>
      <c r="AT552" s="75"/>
      <c r="AU552" s="36"/>
      <c r="AV552" s="36"/>
      <c r="AW552" s="44"/>
      <c r="AX552" s="36"/>
      <c r="AY552" s="75"/>
      <c r="AZ552" s="36"/>
      <c r="BA552" s="36"/>
      <c r="BB552" s="44"/>
      <c r="BC552" s="37"/>
      <c r="BD552" s="37"/>
      <c r="BE552" s="37"/>
      <c r="BF552" s="37"/>
      <c r="BG552" s="37"/>
      <c r="BH552" s="44"/>
      <c r="BI552" s="75"/>
      <c r="BJ552" s="76"/>
      <c r="BK552" s="67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</row>
    <row r="553" spans="1:73" x14ac:dyDescent="0.2">
      <c r="A553" s="42"/>
      <c r="B553" s="43"/>
      <c r="C553" s="36"/>
      <c r="D553" s="36"/>
      <c r="E553" s="44"/>
      <c r="F553" s="44"/>
      <c r="G553" s="44"/>
      <c r="H553" s="76"/>
      <c r="I553" s="36"/>
      <c r="J553" s="36"/>
      <c r="K553" s="44"/>
      <c r="L553" s="37"/>
      <c r="M553" s="37"/>
      <c r="N553" s="37"/>
      <c r="O553" s="37"/>
      <c r="P553" s="37"/>
      <c r="Q553" s="37"/>
      <c r="R553" s="36"/>
      <c r="S553" s="36"/>
      <c r="T553" s="36"/>
      <c r="U553" s="36"/>
      <c r="V553" s="36"/>
      <c r="W553" s="36"/>
      <c r="X553" s="44"/>
      <c r="Y553" s="67"/>
      <c r="Z553" s="67"/>
      <c r="AA553" s="67"/>
      <c r="AB553" s="67"/>
      <c r="AC553" s="67"/>
      <c r="AD553" s="37"/>
      <c r="AE553" s="37"/>
      <c r="AF553" s="37"/>
      <c r="AG553" s="37"/>
      <c r="AH553" s="37"/>
      <c r="AI553" s="37"/>
      <c r="AJ553" s="67"/>
      <c r="AK553" s="67"/>
      <c r="AL553" s="37"/>
      <c r="AM553" s="37"/>
      <c r="AN553" s="37"/>
      <c r="AO553" s="37"/>
      <c r="AP553" s="37"/>
      <c r="AQ553" s="67"/>
      <c r="AR553" s="67"/>
      <c r="AS553" s="44"/>
      <c r="AT553" s="75"/>
      <c r="AU553" s="36"/>
      <c r="AV553" s="36"/>
      <c r="AW553" s="44"/>
      <c r="AX553" s="36"/>
      <c r="AY553" s="75"/>
      <c r="AZ553" s="36"/>
      <c r="BA553" s="36"/>
      <c r="BB553" s="44"/>
      <c r="BC553" s="37"/>
      <c r="BD553" s="37"/>
      <c r="BE553" s="37"/>
      <c r="BF553" s="37"/>
      <c r="BG553" s="37"/>
      <c r="BH553" s="44"/>
      <c r="BI553" s="75"/>
      <c r="BJ553" s="76"/>
      <c r="BK553" s="67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</row>
    <row r="554" spans="1:73" x14ac:dyDescent="0.2">
      <c r="A554" s="42"/>
      <c r="B554" s="43"/>
      <c r="C554" s="36"/>
      <c r="D554" s="36"/>
      <c r="E554" s="44"/>
      <c r="F554" s="44"/>
      <c r="G554" s="44"/>
      <c r="H554" s="44"/>
      <c r="I554" s="36"/>
      <c r="J554" s="36"/>
      <c r="K554" s="44"/>
      <c r="L554" s="37"/>
      <c r="M554" s="37"/>
      <c r="N554" s="37"/>
      <c r="O554" s="37"/>
      <c r="P554" s="37"/>
      <c r="Q554" s="37"/>
      <c r="R554" s="44"/>
      <c r="S554" s="36"/>
      <c r="T554" s="36"/>
      <c r="U554" s="36"/>
      <c r="V554" s="36"/>
      <c r="W554" s="36"/>
      <c r="X554" s="44"/>
      <c r="Y554" s="67"/>
      <c r="Z554" s="67"/>
      <c r="AA554" s="67"/>
      <c r="AB554" s="67"/>
      <c r="AC554" s="67"/>
      <c r="AD554" s="37"/>
      <c r="AE554" s="37"/>
      <c r="AF554" s="37"/>
      <c r="AG554" s="37"/>
      <c r="AH554" s="37"/>
      <c r="AI554" s="37"/>
      <c r="AJ554" s="67"/>
      <c r="AK554" s="67"/>
      <c r="AL554" s="37"/>
      <c r="AM554" s="37"/>
      <c r="AN554" s="37"/>
      <c r="AO554" s="37"/>
      <c r="AP554" s="37"/>
      <c r="AQ554" s="67"/>
      <c r="AR554" s="67"/>
      <c r="AS554" s="44"/>
      <c r="AT554" s="44"/>
      <c r="AU554" s="36"/>
      <c r="AV554" s="36"/>
      <c r="AW554" s="44"/>
      <c r="AX554" s="36"/>
      <c r="AY554" s="44"/>
      <c r="AZ554" s="36"/>
      <c r="BA554" s="36"/>
      <c r="BB554" s="44"/>
      <c r="BC554" s="37"/>
      <c r="BD554" s="37"/>
      <c r="BE554" s="37"/>
      <c r="BF554" s="37"/>
      <c r="BG554" s="37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</row>
    <row r="555" spans="1:73" x14ac:dyDescent="0.2">
      <c r="A555" s="42"/>
      <c r="B555" s="43"/>
      <c r="C555" s="36"/>
      <c r="D555" s="36"/>
      <c r="E555" s="44"/>
      <c r="F555" s="44"/>
      <c r="G555" s="44"/>
      <c r="H555" s="44"/>
      <c r="I555" s="36"/>
      <c r="J555" s="36"/>
      <c r="K555" s="44"/>
      <c r="L555" s="37"/>
      <c r="M555" s="37"/>
      <c r="N555" s="37"/>
      <c r="O555" s="37"/>
      <c r="P555" s="37"/>
      <c r="Q555" s="37"/>
      <c r="R555" s="44"/>
      <c r="S555" s="36"/>
      <c r="T555" s="36"/>
      <c r="U555" s="36"/>
      <c r="V555" s="36"/>
      <c r="W555" s="36"/>
      <c r="X555" s="44"/>
      <c r="Y555" s="67"/>
      <c r="Z555" s="67"/>
      <c r="AA555" s="67"/>
      <c r="AB555" s="67"/>
      <c r="AC555" s="67"/>
      <c r="AD555" s="37"/>
      <c r="AE555" s="37"/>
      <c r="AF555" s="37"/>
      <c r="AG555" s="37"/>
      <c r="AH555" s="37"/>
      <c r="AI555" s="37"/>
      <c r="AJ555" s="67"/>
      <c r="AK555" s="67"/>
      <c r="AL555" s="37"/>
      <c r="AM555" s="37"/>
      <c r="AN555" s="37"/>
      <c r="AO555" s="37"/>
      <c r="AP555" s="37"/>
      <c r="AQ555" s="67"/>
      <c r="AR555" s="67"/>
      <c r="AS555" s="44"/>
      <c r="AT555" s="44"/>
      <c r="AU555" s="36"/>
      <c r="AV555" s="36"/>
      <c r="AW555" s="44"/>
      <c r="AX555" s="36"/>
      <c r="AY555" s="44"/>
      <c r="AZ555" s="36"/>
      <c r="BA555" s="36"/>
      <c r="BB555" s="44"/>
      <c r="BC555" s="37"/>
      <c r="BD555" s="37"/>
      <c r="BE555" s="37"/>
      <c r="BF555" s="37"/>
      <c r="BG555" s="37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</row>
    <row r="556" spans="1:73" x14ac:dyDescent="0.2">
      <c r="A556" s="42"/>
      <c r="B556" s="43"/>
      <c r="C556" s="36"/>
      <c r="D556" s="36"/>
      <c r="E556" s="44"/>
      <c r="F556" s="44"/>
      <c r="G556" s="44"/>
      <c r="H556" s="44"/>
      <c r="I556" s="36"/>
      <c r="J556" s="36"/>
      <c r="K556" s="44"/>
      <c r="L556" s="37"/>
      <c r="M556" s="37"/>
      <c r="N556" s="37"/>
      <c r="O556" s="37"/>
      <c r="P556" s="37"/>
      <c r="Q556" s="37"/>
      <c r="R556" s="44"/>
      <c r="S556" s="36"/>
      <c r="T556" s="36"/>
      <c r="U556" s="36"/>
      <c r="V556" s="36"/>
      <c r="W556" s="36"/>
      <c r="X556" s="44"/>
      <c r="Y556" s="67"/>
      <c r="Z556" s="67"/>
      <c r="AA556" s="67"/>
      <c r="AB556" s="67"/>
      <c r="AC556" s="67"/>
      <c r="AD556" s="37"/>
      <c r="AE556" s="37"/>
      <c r="AF556" s="37"/>
      <c r="AG556" s="37"/>
      <c r="AH556" s="37"/>
      <c r="AI556" s="37"/>
      <c r="AJ556" s="67"/>
      <c r="AK556" s="67"/>
      <c r="AL556" s="37"/>
      <c r="AM556" s="37"/>
      <c r="AN556" s="37"/>
      <c r="AO556" s="37"/>
      <c r="AP556" s="37"/>
      <c r="AQ556" s="67"/>
      <c r="AR556" s="67"/>
      <c r="AS556" s="44"/>
      <c r="AT556" s="44"/>
      <c r="AU556" s="36"/>
      <c r="AV556" s="36"/>
      <c r="AW556" s="44"/>
      <c r="AX556" s="36"/>
      <c r="AY556" s="44"/>
      <c r="AZ556" s="36"/>
      <c r="BA556" s="36"/>
      <c r="BB556" s="44"/>
      <c r="BC556" s="37"/>
      <c r="BD556" s="37"/>
      <c r="BE556" s="37"/>
      <c r="BF556" s="37"/>
      <c r="BG556" s="37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</row>
    <row r="557" spans="1:73" x14ac:dyDescent="0.2">
      <c r="A557" s="42"/>
      <c r="B557" s="43"/>
      <c r="C557" s="36"/>
      <c r="D557" s="36"/>
      <c r="E557" s="44"/>
      <c r="F557" s="44"/>
      <c r="G557" s="44"/>
      <c r="H557" s="44"/>
      <c r="I557" s="36"/>
      <c r="J557" s="36"/>
      <c r="K557" s="44"/>
      <c r="L557" s="37"/>
      <c r="M557" s="37"/>
      <c r="N557" s="37"/>
      <c r="O557" s="37"/>
      <c r="P557" s="37"/>
      <c r="Q557" s="37"/>
      <c r="R557" s="44"/>
      <c r="S557" s="36"/>
      <c r="T557" s="36"/>
      <c r="U557" s="36"/>
      <c r="V557" s="36"/>
      <c r="W557" s="36"/>
      <c r="X557" s="44"/>
      <c r="Y557" s="67"/>
      <c r="Z557" s="67"/>
      <c r="AA557" s="67"/>
      <c r="AB557" s="67"/>
      <c r="AC557" s="67"/>
      <c r="AD557" s="37"/>
      <c r="AE557" s="37"/>
      <c r="AF557" s="37"/>
      <c r="AG557" s="37"/>
      <c r="AH557" s="37"/>
      <c r="AI557" s="37"/>
      <c r="AJ557" s="67"/>
      <c r="AK557" s="67"/>
      <c r="AL557" s="37"/>
      <c r="AM557" s="37"/>
      <c r="AN557" s="37"/>
      <c r="AO557" s="37"/>
      <c r="AP557" s="37"/>
      <c r="AQ557" s="67"/>
      <c r="AR557" s="67"/>
      <c r="AS557" s="44"/>
      <c r="AT557" s="44"/>
      <c r="AU557" s="36"/>
      <c r="AV557" s="36"/>
      <c r="AW557" s="44"/>
      <c r="AX557" s="36"/>
      <c r="AY557" s="44"/>
      <c r="AZ557" s="36"/>
      <c r="BA557" s="36"/>
      <c r="BB557" s="44"/>
      <c r="BC557" s="37"/>
      <c r="BD557" s="37"/>
      <c r="BE557" s="37"/>
      <c r="BF557" s="37"/>
      <c r="BG557" s="37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</row>
    <row r="558" spans="1:73" x14ac:dyDescent="0.2">
      <c r="A558" s="42"/>
      <c r="B558" s="43"/>
      <c r="C558" s="36"/>
      <c r="D558" s="36"/>
      <c r="E558" s="44"/>
      <c r="F558" s="44"/>
      <c r="G558" s="44"/>
      <c r="H558" s="44"/>
      <c r="I558" s="36"/>
      <c r="J558" s="36"/>
      <c r="K558" s="44"/>
      <c r="L558" s="37"/>
      <c r="M558" s="37"/>
      <c r="N558" s="37"/>
      <c r="O558" s="37"/>
      <c r="P558" s="37"/>
      <c r="Q558" s="37"/>
      <c r="R558" s="44"/>
      <c r="S558" s="36"/>
      <c r="T558" s="36"/>
      <c r="U558" s="36"/>
      <c r="V558" s="36"/>
      <c r="W558" s="36"/>
      <c r="X558" s="44"/>
      <c r="Y558" s="67"/>
      <c r="Z558" s="67"/>
      <c r="AA558" s="67"/>
      <c r="AB558" s="67"/>
      <c r="AC558" s="67"/>
      <c r="AD558" s="37"/>
      <c r="AE558" s="37"/>
      <c r="AF558" s="37"/>
      <c r="AG558" s="37"/>
      <c r="AH558" s="37"/>
      <c r="AI558" s="37"/>
      <c r="AJ558" s="67"/>
      <c r="AK558" s="67"/>
      <c r="AL558" s="37"/>
      <c r="AM558" s="37"/>
      <c r="AN558" s="37"/>
      <c r="AO558" s="37"/>
      <c r="AP558" s="37"/>
      <c r="AQ558" s="67"/>
      <c r="AR558" s="67"/>
      <c r="AS558" s="44"/>
      <c r="AT558" s="44"/>
      <c r="AU558" s="36"/>
      <c r="AV558" s="36"/>
      <c r="AW558" s="44"/>
      <c r="AX558" s="36"/>
      <c r="AY558" s="44"/>
      <c r="AZ558" s="36"/>
      <c r="BA558" s="36"/>
      <c r="BB558" s="44"/>
      <c r="BC558" s="37"/>
      <c r="BD558" s="37"/>
      <c r="BE558" s="37"/>
      <c r="BF558" s="37"/>
      <c r="BG558" s="37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</row>
    <row r="559" spans="1:73" x14ac:dyDescent="0.2">
      <c r="A559" s="42"/>
      <c r="B559" s="43"/>
      <c r="C559" s="36"/>
      <c r="D559" s="36"/>
      <c r="E559" s="44"/>
      <c r="F559" s="44"/>
      <c r="G559" s="44"/>
      <c r="H559" s="44"/>
      <c r="I559" s="36"/>
      <c r="J559" s="36"/>
      <c r="K559" s="44"/>
      <c r="L559" s="37"/>
      <c r="M559" s="37"/>
      <c r="N559" s="37"/>
      <c r="O559" s="37"/>
      <c r="P559" s="37"/>
      <c r="Q559" s="37"/>
      <c r="R559" s="44"/>
      <c r="S559" s="36"/>
      <c r="T559" s="36"/>
      <c r="U559" s="36"/>
      <c r="V559" s="36"/>
      <c r="W559" s="36"/>
      <c r="X559" s="44"/>
      <c r="Y559" s="67"/>
      <c r="Z559" s="67"/>
      <c r="AA559" s="67"/>
      <c r="AB559" s="67"/>
      <c r="AC559" s="67"/>
      <c r="AD559" s="37"/>
      <c r="AE559" s="37"/>
      <c r="AF559" s="37"/>
      <c r="AG559" s="37"/>
      <c r="AH559" s="37"/>
      <c r="AI559" s="37"/>
      <c r="AJ559" s="67"/>
      <c r="AK559" s="67"/>
      <c r="AL559" s="37"/>
      <c r="AM559" s="37"/>
      <c r="AN559" s="37"/>
      <c r="AO559" s="37"/>
      <c r="AP559" s="37"/>
      <c r="AQ559" s="67"/>
      <c r="AR559" s="67"/>
      <c r="AS559" s="44"/>
      <c r="AT559" s="44"/>
      <c r="AU559" s="36"/>
      <c r="AV559" s="36"/>
      <c r="AW559" s="44"/>
      <c r="AX559" s="36"/>
      <c r="AY559" s="44"/>
      <c r="AZ559" s="36"/>
      <c r="BA559" s="36"/>
      <c r="BB559" s="44"/>
      <c r="BC559" s="37"/>
      <c r="BD559" s="37"/>
      <c r="BE559" s="37"/>
      <c r="BF559" s="37"/>
      <c r="BG559" s="37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</row>
    <row r="560" spans="1:73" x14ac:dyDescent="0.2">
      <c r="A560" s="42"/>
      <c r="B560" s="43"/>
      <c r="C560" s="36"/>
      <c r="D560" s="36"/>
      <c r="E560" s="44"/>
      <c r="F560" s="44"/>
      <c r="G560" s="44"/>
      <c r="H560" s="44"/>
      <c r="I560" s="36"/>
      <c r="J560" s="36"/>
      <c r="K560" s="44"/>
      <c r="L560" s="37"/>
      <c r="M560" s="37"/>
      <c r="N560" s="37"/>
      <c r="O560" s="37"/>
      <c r="P560" s="37"/>
      <c r="Q560" s="37"/>
      <c r="R560" s="44"/>
      <c r="S560" s="36"/>
      <c r="T560" s="36"/>
      <c r="U560" s="36"/>
      <c r="V560" s="36"/>
      <c r="W560" s="36"/>
      <c r="X560" s="44"/>
      <c r="Y560" s="67"/>
      <c r="Z560" s="67"/>
      <c r="AA560" s="67"/>
      <c r="AB560" s="67"/>
      <c r="AC560" s="67"/>
      <c r="AD560" s="37"/>
      <c r="AE560" s="37"/>
      <c r="AF560" s="37"/>
      <c r="AG560" s="37"/>
      <c r="AH560" s="37"/>
      <c r="AI560" s="37"/>
      <c r="AJ560" s="67"/>
      <c r="AK560" s="67"/>
      <c r="AL560" s="37"/>
      <c r="AM560" s="37"/>
      <c r="AN560" s="37"/>
      <c r="AO560" s="37"/>
      <c r="AP560" s="37"/>
      <c r="AQ560" s="67"/>
      <c r="AR560" s="67"/>
      <c r="AS560" s="44"/>
      <c r="AT560" s="44"/>
      <c r="AU560" s="36"/>
      <c r="AV560" s="36"/>
      <c r="AW560" s="44"/>
      <c r="AX560" s="36"/>
      <c r="AY560" s="44"/>
      <c r="AZ560" s="36"/>
      <c r="BA560" s="36"/>
      <c r="BB560" s="44"/>
      <c r="BC560" s="37"/>
      <c r="BD560" s="37"/>
      <c r="BE560" s="37"/>
      <c r="BF560" s="37"/>
      <c r="BG560" s="37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</row>
    <row r="561" spans="1:73" x14ac:dyDescent="0.2">
      <c r="A561" s="42"/>
      <c r="B561" s="43"/>
      <c r="C561" s="36"/>
      <c r="D561" s="36"/>
      <c r="E561" s="44"/>
      <c r="F561" s="44"/>
      <c r="G561" s="44"/>
      <c r="H561" s="44"/>
      <c r="I561" s="36"/>
      <c r="J561" s="36"/>
      <c r="K561" s="44"/>
      <c r="L561" s="37"/>
      <c r="M561" s="37"/>
      <c r="N561" s="37"/>
      <c r="O561" s="37"/>
      <c r="P561" s="37"/>
      <c r="Q561" s="37"/>
      <c r="R561" s="44"/>
      <c r="S561" s="36"/>
      <c r="T561" s="36"/>
      <c r="U561" s="36"/>
      <c r="V561" s="36"/>
      <c r="W561" s="36"/>
      <c r="X561" s="44"/>
      <c r="Y561" s="67"/>
      <c r="Z561" s="67"/>
      <c r="AA561" s="67"/>
      <c r="AB561" s="67"/>
      <c r="AC561" s="67"/>
      <c r="AD561" s="37"/>
      <c r="AE561" s="37"/>
      <c r="AF561" s="37"/>
      <c r="AG561" s="37"/>
      <c r="AH561" s="37"/>
      <c r="AI561" s="37"/>
      <c r="AJ561" s="67"/>
      <c r="AK561" s="67"/>
      <c r="AL561" s="37"/>
      <c r="AM561" s="37"/>
      <c r="AN561" s="37"/>
      <c r="AO561" s="37"/>
      <c r="AP561" s="37"/>
      <c r="AQ561" s="67"/>
      <c r="AR561" s="67"/>
      <c r="AS561" s="44"/>
      <c r="AT561" s="44"/>
      <c r="AU561" s="36"/>
      <c r="AV561" s="36"/>
      <c r="AW561" s="44"/>
      <c r="AX561" s="36"/>
      <c r="AY561" s="44"/>
      <c r="AZ561" s="36"/>
      <c r="BA561" s="36"/>
      <c r="BB561" s="44"/>
      <c r="BC561" s="37"/>
      <c r="BD561" s="37"/>
      <c r="BE561" s="37"/>
      <c r="BF561" s="37"/>
      <c r="BG561" s="37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</row>
    <row r="562" spans="1:73" x14ac:dyDescent="0.2">
      <c r="A562" s="42"/>
      <c r="B562" s="43"/>
      <c r="C562" s="36"/>
      <c r="D562" s="36"/>
      <c r="E562" s="44"/>
      <c r="F562" s="44"/>
      <c r="G562" s="44"/>
      <c r="H562" s="44"/>
      <c r="I562" s="36"/>
      <c r="J562" s="36"/>
      <c r="K562" s="44"/>
      <c r="L562" s="37"/>
      <c r="M562" s="37"/>
      <c r="N562" s="37"/>
      <c r="O562" s="37"/>
      <c r="P562" s="37"/>
      <c r="Q562" s="37"/>
      <c r="R562" s="44"/>
      <c r="S562" s="36"/>
      <c r="T562" s="36"/>
      <c r="U562" s="36"/>
      <c r="V562" s="36"/>
      <c r="W562" s="36"/>
      <c r="X562" s="44"/>
      <c r="Y562" s="67"/>
      <c r="Z562" s="67"/>
      <c r="AA562" s="67"/>
      <c r="AB562" s="67"/>
      <c r="AC562" s="67"/>
      <c r="AD562" s="37"/>
      <c r="AE562" s="37"/>
      <c r="AF562" s="37"/>
      <c r="AG562" s="37"/>
      <c r="AH562" s="37"/>
      <c r="AI562" s="37"/>
      <c r="AJ562" s="67"/>
      <c r="AK562" s="67"/>
      <c r="AL562" s="37"/>
      <c r="AM562" s="37"/>
      <c r="AN562" s="37"/>
      <c r="AO562" s="37"/>
      <c r="AP562" s="37"/>
      <c r="AQ562" s="67"/>
      <c r="AR562" s="67"/>
      <c r="AS562" s="44"/>
      <c r="AT562" s="44"/>
      <c r="AU562" s="36"/>
      <c r="AV562" s="36"/>
      <c r="AW562" s="44"/>
      <c r="AX562" s="36"/>
      <c r="AY562" s="44"/>
      <c r="AZ562" s="36"/>
      <c r="BA562" s="36"/>
      <c r="BB562" s="44"/>
      <c r="BC562" s="37"/>
      <c r="BD562" s="37"/>
      <c r="BE562" s="37"/>
      <c r="BF562" s="37"/>
      <c r="BG562" s="37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</row>
    <row r="563" spans="1:73" x14ac:dyDescent="0.2">
      <c r="A563" s="42"/>
      <c r="B563" s="43"/>
      <c r="C563" s="36"/>
      <c r="D563" s="36"/>
      <c r="E563" s="44"/>
      <c r="F563" s="44"/>
      <c r="G563" s="44"/>
      <c r="H563" s="44"/>
      <c r="I563" s="36"/>
      <c r="J563" s="36"/>
      <c r="K563" s="44"/>
      <c r="L563" s="37"/>
      <c r="M563" s="37"/>
      <c r="N563" s="37"/>
      <c r="O563" s="37"/>
      <c r="P563" s="37"/>
      <c r="Q563" s="37"/>
      <c r="R563" s="44"/>
      <c r="S563" s="36"/>
      <c r="T563" s="36"/>
      <c r="U563" s="36"/>
      <c r="V563" s="36"/>
      <c r="W563" s="36"/>
      <c r="X563" s="44"/>
      <c r="Y563" s="67"/>
      <c r="Z563" s="67"/>
      <c r="AA563" s="67"/>
      <c r="AB563" s="67"/>
      <c r="AC563" s="67"/>
      <c r="AD563" s="37"/>
      <c r="AE563" s="37"/>
      <c r="AF563" s="37"/>
      <c r="AG563" s="37"/>
      <c r="AH563" s="37"/>
      <c r="AI563" s="37"/>
      <c r="AJ563" s="67"/>
      <c r="AK563" s="67"/>
      <c r="AL563" s="37"/>
      <c r="AM563" s="37"/>
      <c r="AN563" s="37"/>
      <c r="AO563" s="37"/>
      <c r="AP563" s="37"/>
      <c r="AQ563" s="67"/>
      <c r="AR563" s="67"/>
      <c r="AS563" s="44"/>
      <c r="AT563" s="44"/>
      <c r="AU563" s="36"/>
      <c r="AV563" s="36"/>
      <c r="AW563" s="44"/>
      <c r="AX563" s="36"/>
      <c r="AY563" s="44"/>
      <c r="AZ563" s="36"/>
      <c r="BA563" s="36"/>
      <c r="BB563" s="44"/>
      <c r="BC563" s="37"/>
      <c r="BD563" s="37"/>
      <c r="BE563" s="37"/>
      <c r="BF563" s="37"/>
      <c r="BG563" s="37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</row>
    <row r="564" spans="1:73" x14ac:dyDescent="0.2">
      <c r="A564" s="42"/>
      <c r="B564" s="43"/>
      <c r="C564" s="36"/>
      <c r="D564" s="36"/>
      <c r="E564" s="44"/>
      <c r="F564" s="44"/>
      <c r="G564" s="44"/>
      <c r="H564" s="44"/>
      <c r="I564" s="36"/>
      <c r="J564" s="36"/>
      <c r="K564" s="44"/>
      <c r="L564" s="37"/>
      <c r="M564" s="37"/>
      <c r="N564" s="37"/>
      <c r="O564" s="37"/>
      <c r="P564" s="37"/>
      <c r="Q564" s="37"/>
      <c r="R564" s="44"/>
      <c r="S564" s="36"/>
      <c r="T564" s="36"/>
      <c r="U564" s="36"/>
      <c r="V564" s="36"/>
      <c r="W564" s="36"/>
      <c r="X564" s="44"/>
      <c r="Y564" s="67"/>
      <c r="Z564" s="67"/>
      <c r="AA564" s="67"/>
      <c r="AB564" s="67"/>
      <c r="AC564" s="67"/>
      <c r="AD564" s="37"/>
      <c r="AE564" s="37"/>
      <c r="AF564" s="37"/>
      <c r="AG564" s="37"/>
      <c r="AH564" s="37"/>
      <c r="AI564" s="37"/>
      <c r="AJ564" s="67"/>
      <c r="AK564" s="67"/>
      <c r="AL564" s="37"/>
      <c r="AM564" s="37"/>
      <c r="AN564" s="37"/>
      <c r="AO564" s="37"/>
      <c r="AP564" s="37"/>
      <c r="AQ564" s="67"/>
      <c r="AR564" s="67"/>
      <c r="AS564" s="44"/>
      <c r="AT564" s="44"/>
      <c r="AU564" s="36"/>
      <c r="AV564" s="36"/>
      <c r="AW564" s="44"/>
      <c r="AX564" s="36"/>
      <c r="AY564" s="44"/>
      <c r="AZ564" s="36"/>
      <c r="BA564" s="36"/>
      <c r="BB564" s="44"/>
      <c r="BC564" s="37"/>
      <c r="BD564" s="37"/>
      <c r="BE564" s="37"/>
      <c r="BF564" s="37"/>
      <c r="BG564" s="37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</row>
    <row r="565" spans="1:73" x14ac:dyDescent="0.2">
      <c r="A565" s="42"/>
      <c r="B565" s="43"/>
      <c r="C565" s="36"/>
      <c r="D565" s="36"/>
      <c r="E565" s="44"/>
      <c r="F565" s="44"/>
      <c r="G565" s="44"/>
      <c r="H565" s="44"/>
      <c r="I565" s="36"/>
      <c r="J565" s="36"/>
      <c r="K565" s="44"/>
      <c r="L565" s="37"/>
      <c r="M565" s="37"/>
      <c r="N565" s="37"/>
      <c r="O565" s="37"/>
      <c r="P565" s="37"/>
      <c r="Q565" s="37"/>
      <c r="R565" s="44"/>
      <c r="S565" s="36"/>
      <c r="T565" s="36"/>
      <c r="U565" s="36"/>
      <c r="V565" s="36"/>
      <c r="W565" s="36"/>
      <c r="X565" s="44"/>
      <c r="Y565" s="67"/>
      <c r="Z565" s="67"/>
      <c r="AA565" s="67"/>
      <c r="AB565" s="67"/>
      <c r="AC565" s="67"/>
      <c r="AD565" s="37"/>
      <c r="AE565" s="37"/>
      <c r="AF565" s="37"/>
      <c r="AG565" s="37"/>
      <c r="AH565" s="37"/>
      <c r="AI565" s="37"/>
      <c r="AJ565" s="67"/>
      <c r="AK565" s="67"/>
      <c r="AL565" s="37"/>
      <c r="AM565" s="37"/>
      <c r="AN565" s="37"/>
      <c r="AO565" s="37"/>
      <c r="AP565" s="37"/>
      <c r="AQ565" s="67"/>
      <c r="AR565" s="67"/>
      <c r="AS565" s="44"/>
      <c r="AT565" s="44"/>
      <c r="AU565" s="36"/>
      <c r="AV565" s="36"/>
      <c r="AW565" s="44"/>
      <c r="AX565" s="36"/>
      <c r="AY565" s="44"/>
      <c r="AZ565" s="36"/>
      <c r="BA565" s="36"/>
      <c r="BB565" s="44"/>
      <c r="BC565" s="37"/>
      <c r="BD565" s="37"/>
      <c r="BE565" s="37"/>
      <c r="BF565" s="37"/>
      <c r="BG565" s="37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</row>
    <row r="566" spans="1:73" x14ac:dyDescent="0.2">
      <c r="A566" s="42"/>
      <c r="B566" s="43"/>
      <c r="C566" s="36"/>
      <c r="D566" s="36"/>
      <c r="E566" s="44"/>
      <c r="F566" s="44"/>
      <c r="G566" s="44"/>
      <c r="H566" s="44"/>
      <c r="I566" s="36"/>
      <c r="J566" s="36"/>
      <c r="K566" s="44"/>
      <c r="L566" s="37"/>
      <c r="M566" s="37"/>
      <c r="N566" s="37"/>
      <c r="O566" s="37"/>
      <c r="P566" s="37"/>
      <c r="Q566" s="37"/>
      <c r="R566" s="44"/>
      <c r="S566" s="36"/>
      <c r="T566" s="36"/>
      <c r="U566" s="36"/>
      <c r="V566" s="36"/>
      <c r="W566" s="36"/>
      <c r="X566" s="44"/>
      <c r="Y566" s="67"/>
      <c r="Z566" s="67"/>
      <c r="AA566" s="67"/>
      <c r="AB566" s="67"/>
      <c r="AC566" s="67"/>
      <c r="AD566" s="37"/>
      <c r="AE566" s="37"/>
      <c r="AF566" s="37"/>
      <c r="AG566" s="37"/>
      <c r="AH566" s="37"/>
      <c r="AI566" s="37"/>
      <c r="AJ566" s="67"/>
      <c r="AK566" s="67"/>
      <c r="AL566" s="37"/>
      <c r="AM566" s="37"/>
      <c r="AN566" s="37"/>
      <c r="AO566" s="37"/>
      <c r="AP566" s="37"/>
      <c r="AQ566" s="67"/>
      <c r="AR566" s="67"/>
      <c r="AS566" s="44"/>
      <c r="AT566" s="44"/>
      <c r="AU566" s="36"/>
      <c r="AV566" s="36"/>
      <c r="AW566" s="44"/>
      <c r="AX566" s="36"/>
      <c r="AY566" s="44"/>
      <c r="AZ566" s="36"/>
      <c r="BA566" s="36"/>
      <c r="BB566" s="44"/>
      <c r="BC566" s="37"/>
      <c r="BD566" s="37"/>
      <c r="BE566" s="37"/>
      <c r="BF566" s="37"/>
      <c r="BG566" s="37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</row>
    <row r="567" spans="1:73" x14ac:dyDescent="0.2">
      <c r="A567" s="42"/>
      <c r="B567" s="43"/>
      <c r="C567" s="36"/>
      <c r="D567" s="36"/>
      <c r="E567" s="44"/>
      <c r="F567" s="44"/>
      <c r="G567" s="44"/>
      <c r="H567" s="44"/>
      <c r="I567" s="36"/>
      <c r="J567" s="36"/>
      <c r="K567" s="44"/>
      <c r="L567" s="37"/>
      <c r="M567" s="37"/>
      <c r="N567" s="37"/>
      <c r="O567" s="37"/>
      <c r="P567" s="37"/>
      <c r="Q567" s="37"/>
      <c r="R567" s="44"/>
      <c r="S567" s="36"/>
      <c r="T567" s="36"/>
      <c r="U567" s="36"/>
      <c r="V567" s="36"/>
      <c r="W567" s="36"/>
      <c r="X567" s="44"/>
      <c r="Y567" s="67"/>
      <c r="Z567" s="67"/>
      <c r="AA567" s="67"/>
      <c r="AB567" s="67"/>
      <c r="AC567" s="67"/>
      <c r="AD567" s="37"/>
      <c r="AE567" s="37"/>
      <c r="AF567" s="37"/>
      <c r="AG567" s="37"/>
      <c r="AH567" s="37"/>
      <c r="AI567" s="37"/>
      <c r="AJ567" s="67"/>
      <c r="AK567" s="67"/>
      <c r="AL567" s="37"/>
      <c r="AM567" s="37"/>
      <c r="AN567" s="37"/>
      <c r="AO567" s="37"/>
      <c r="AP567" s="37"/>
      <c r="AQ567" s="67"/>
      <c r="AR567" s="67"/>
      <c r="AS567" s="44"/>
      <c r="AT567" s="44"/>
      <c r="AU567" s="36"/>
      <c r="AV567" s="36"/>
      <c r="AW567" s="44"/>
      <c r="AX567" s="36"/>
      <c r="AY567" s="44"/>
      <c r="AZ567" s="36"/>
      <c r="BA567" s="36"/>
      <c r="BB567" s="44"/>
      <c r="BC567" s="37"/>
      <c r="BD567" s="37"/>
      <c r="BE567" s="37"/>
      <c r="BF567" s="37"/>
      <c r="BG567" s="37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</row>
    <row r="568" spans="1:73" x14ac:dyDescent="0.2">
      <c r="A568" s="42"/>
      <c r="B568" s="43"/>
      <c r="C568" s="36"/>
      <c r="D568" s="36"/>
      <c r="E568" s="44"/>
      <c r="F568" s="44"/>
      <c r="G568" s="44"/>
      <c r="H568" s="44"/>
      <c r="I568" s="36"/>
      <c r="J568" s="36"/>
      <c r="K568" s="44"/>
      <c r="L568" s="37"/>
      <c r="M568" s="37"/>
      <c r="N568" s="37"/>
      <c r="O568" s="37"/>
      <c r="P568" s="37"/>
      <c r="Q568" s="37"/>
      <c r="R568" s="44"/>
      <c r="S568" s="36"/>
      <c r="T568" s="36"/>
      <c r="U568" s="36"/>
      <c r="V568" s="36"/>
      <c r="W568" s="36"/>
      <c r="X568" s="44"/>
      <c r="Y568" s="67"/>
      <c r="Z568" s="67"/>
      <c r="AA568" s="67"/>
      <c r="AB568" s="67"/>
      <c r="AC568" s="67"/>
      <c r="AD568" s="37"/>
      <c r="AE568" s="37"/>
      <c r="AF568" s="37"/>
      <c r="AG568" s="37"/>
      <c r="AH568" s="37"/>
      <c r="AI568" s="37"/>
      <c r="AJ568" s="67"/>
      <c r="AK568" s="67"/>
      <c r="AL568" s="37"/>
      <c r="AM568" s="37"/>
      <c r="AN568" s="37"/>
      <c r="AO568" s="37"/>
      <c r="AP568" s="37"/>
      <c r="AQ568" s="67"/>
      <c r="AR568" s="67"/>
      <c r="AS568" s="44"/>
      <c r="AT568" s="44"/>
      <c r="AU568" s="36"/>
      <c r="AV568" s="36"/>
      <c r="AW568" s="44"/>
      <c r="AX568" s="36"/>
      <c r="AY568" s="44"/>
      <c r="AZ568" s="36"/>
      <c r="BA568" s="36"/>
      <c r="BB568" s="44"/>
      <c r="BC568" s="37"/>
      <c r="BD568" s="37"/>
      <c r="BE568" s="37"/>
      <c r="BF568" s="37"/>
      <c r="BG568" s="37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</row>
    <row r="569" spans="1:73" x14ac:dyDescent="0.2">
      <c r="A569" s="42"/>
      <c r="B569" s="43"/>
      <c r="C569" s="36"/>
      <c r="D569" s="36"/>
      <c r="E569" s="44"/>
      <c r="F569" s="44"/>
      <c r="G569" s="44"/>
      <c r="H569" s="44"/>
      <c r="I569" s="36"/>
      <c r="J569" s="36"/>
      <c r="K569" s="44"/>
      <c r="L569" s="44"/>
      <c r="M569" s="44"/>
      <c r="N569" s="44"/>
      <c r="O569" s="44"/>
      <c r="P569" s="44"/>
      <c r="Q569" s="44"/>
      <c r="R569" s="44"/>
      <c r="S569" s="36"/>
      <c r="T569" s="36"/>
      <c r="U569" s="36"/>
      <c r="V569" s="36"/>
      <c r="W569" s="36"/>
      <c r="X569" s="44"/>
      <c r="Y569" s="67"/>
      <c r="Z569" s="67"/>
      <c r="AA569" s="67"/>
      <c r="AB569" s="67"/>
      <c r="AC569" s="67"/>
      <c r="AD569" s="37"/>
      <c r="AE569" s="37"/>
      <c r="AF569" s="37"/>
      <c r="AG569" s="37"/>
      <c r="AH569" s="37"/>
      <c r="AI569" s="37"/>
      <c r="AJ569" s="67"/>
      <c r="AK569" s="67"/>
      <c r="AL569" s="37"/>
      <c r="AM569" s="37"/>
      <c r="AN569" s="37"/>
      <c r="AO569" s="37"/>
      <c r="AP569" s="37"/>
      <c r="AQ569" s="67"/>
      <c r="AR569" s="67"/>
      <c r="AS569" s="44"/>
      <c r="AT569" s="44"/>
      <c r="AU569" s="36"/>
      <c r="AV569" s="36"/>
      <c r="AW569" s="44"/>
      <c r="AX569" s="36"/>
      <c r="AY569" s="44"/>
      <c r="AZ569" s="36"/>
      <c r="BA569" s="36"/>
      <c r="BB569" s="44"/>
      <c r="BC569" s="37"/>
      <c r="BD569" s="37"/>
      <c r="BE569" s="37"/>
      <c r="BF569" s="37"/>
      <c r="BG569" s="37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</row>
    <row r="570" spans="1:73" x14ac:dyDescent="0.2">
      <c r="A570" s="42"/>
      <c r="B570" s="43"/>
      <c r="C570" s="36"/>
      <c r="D570" s="36"/>
      <c r="E570" s="44"/>
      <c r="F570" s="44"/>
      <c r="G570" s="44"/>
      <c r="H570" s="44"/>
      <c r="I570" s="36"/>
      <c r="J570" s="36"/>
      <c r="K570" s="44"/>
      <c r="L570" s="44"/>
      <c r="M570" s="44"/>
      <c r="N570" s="44"/>
      <c r="O570" s="44"/>
      <c r="P570" s="44"/>
      <c r="Q570" s="44"/>
      <c r="R570" s="44"/>
      <c r="S570" s="36"/>
      <c r="T570" s="36"/>
      <c r="U570" s="36"/>
      <c r="V570" s="36"/>
      <c r="W570" s="36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36"/>
      <c r="AV570" s="36"/>
      <c r="AW570" s="44"/>
      <c r="AX570" s="36"/>
      <c r="AY570" s="44"/>
      <c r="AZ570" s="36"/>
      <c r="BA570" s="36"/>
      <c r="BB570" s="44"/>
      <c r="BC570" s="37"/>
      <c r="BD570" s="37"/>
      <c r="BE570" s="37"/>
      <c r="BF570" s="37"/>
      <c r="BG570" s="37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</row>
    <row r="571" spans="1:73" x14ac:dyDescent="0.2">
      <c r="A571" s="42"/>
      <c r="B571" s="43"/>
      <c r="C571" s="36"/>
      <c r="D571" s="36"/>
      <c r="E571" s="44"/>
      <c r="F571" s="44"/>
      <c r="G571" s="44"/>
      <c r="H571" s="44"/>
      <c r="I571" s="36"/>
      <c r="J571" s="36"/>
      <c r="K571" s="44"/>
      <c r="L571" s="44"/>
      <c r="M571" s="44"/>
      <c r="N571" s="44"/>
      <c r="O571" s="44"/>
      <c r="P571" s="44"/>
      <c r="Q571" s="44"/>
      <c r="R571" s="44"/>
      <c r="S571" s="36"/>
      <c r="T571" s="36"/>
      <c r="U571" s="36"/>
      <c r="V571" s="36"/>
      <c r="W571" s="36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36"/>
      <c r="AV571" s="36"/>
      <c r="AW571" s="44"/>
      <c r="AX571" s="36"/>
      <c r="AY571" s="44"/>
      <c r="AZ571" s="36"/>
      <c r="BA571" s="36"/>
      <c r="BB571" s="44"/>
      <c r="BC571" s="37"/>
      <c r="BD571" s="37"/>
      <c r="BE571" s="37"/>
      <c r="BF571" s="37"/>
      <c r="BG571" s="37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</row>
    <row r="572" spans="1:73" x14ac:dyDescent="0.2">
      <c r="A572" s="42"/>
      <c r="B572" s="43"/>
      <c r="C572" s="36"/>
      <c r="D572" s="36"/>
      <c r="E572" s="44"/>
      <c r="F572" s="44"/>
      <c r="G572" s="44"/>
      <c r="H572" s="44"/>
      <c r="I572" s="36"/>
      <c r="J572" s="36"/>
      <c r="K572" s="44"/>
      <c r="L572" s="44"/>
      <c r="M572" s="44"/>
      <c r="N572" s="44"/>
      <c r="O572" s="44"/>
      <c r="P572" s="44"/>
      <c r="Q572" s="44"/>
      <c r="R572" s="44"/>
      <c r="S572" s="36"/>
      <c r="T572" s="36"/>
      <c r="U572" s="36"/>
      <c r="V572" s="36"/>
      <c r="W572" s="36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36"/>
      <c r="AV572" s="36"/>
      <c r="AW572" s="44"/>
      <c r="AX572" s="36"/>
      <c r="AY572" s="44"/>
      <c r="AZ572" s="36"/>
      <c r="BA572" s="36"/>
      <c r="BB572" s="44"/>
      <c r="BC572" s="37"/>
      <c r="BD572" s="37"/>
      <c r="BE572" s="37"/>
      <c r="BF572" s="37"/>
      <c r="BG572" s="37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</row>
    <row r="573" spans="1:73" x14ac:dyDescent="0.2">
      <c r="A573" s="42"/>
      <c r="B573" s="43"/>
      <c r="C573" s="36"/>
      <c r="D573" s="36"/>
      <c r="E573" s="44"/>
      <c r="F573" s="44"/>
      <c r="G573" s="44"/>
      <c r="H573" s="44"/>
      <c r="I573" s="36"/>
      <c r="J573" s="36"/>
      <c r="K573" s="44"/>
      <c r="L573" s="44"/>
      <c r="M573" s="44"/>
      <c r="N573" s="44"/>
      <c r="O573" s="44"/>
      <c r="P573" s="44"/>
      <c r="Q573" s="44"/>
      <c r="R573" s="44"/>
      <c r="S573" s="36"/>
      <c r="T573" s="36"/>
      <c r="U573" s="36"/>
      <c r="V573" s="36"/>
      <c r="W573" s="36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36"/>
      <c r="AV573" s="36"/>
      <c r="AW573" s="44"/>
      <c r="AX573" s="36"/>
      <c r="AY573" s="44"/>
      <c r="AZ573" s="36"/>
      <c r="BA573" s="36"/>
      <c r="BB573" s="44"/>
      <c r="BC573" s="37"/>
      <c r="BD573" s="37"/>
      <c r="BE573" s="37"/>
      <c r="BF573" s="37"/>
      <c r="BG573" s="37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</row>
    <row r="574" spans="1:73" x14ac:dyDescent="0.2">
      <c r="A574" s="42"/>
      <c r="B574" s="43"/>
      <c r="C574" s="36"/>
      <c r="D574" s="36"/>
      <c r="E574" s="44"/>
      <c r="F574" s="44"/>
      <c r="G574" s="44"/>
      <c r="H574" s="44"/>
      <c r="I574" s="36"/>
      <c r="J574" s="36"/>
      <c r="K574" s="44"/>
      <c r="L574" s="44"/>
      <c r="M574" s="44"/>
      <c r="N574" s="44"/>
      <c r="O574" s="44"/>
      <c r="P574" s="44"/>
      <c r="Q574" s="44"/>
      <c r="R574" s="44"/>
      <c r="S574" s="36"/>
      <c r="T574" s="36"/>
      <c r="U574" s="36"/>
      <c r="V574" s="36"/>
      <c r="W574" s="36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36"/>
      <c r="AV574" s="36"/>
      <c r="AW574" s="44"/>
      <c r="AX574" s="44"/>
      <c r="AY574" s="44"/>
      <c r="AZ574" s="36"/>
      <c r="BA574" s="36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</row>
    <row r="575" spans="1:73" x14ac:dyDescent="0.2">
      <c r="A575" s="42"/>
      <c r="B575" s="43"/>
      <c r="C575" s="36"/>
      <c r="D575" s="36"/>
      <c r="E575" s="44"/>
      <c r="F575" s="44"/>
      <c r="G575" s="44"/>
      <c r="H575" s="44"/>
      <c r="I575" s="36"/>
      <c r="J575" s="36"/>
      <c r="K575" s="44"/>
      <c r="L575" s="44"/>
      <c r="M575" s="44"/>
      <c r="N575" s="44"/>
      <c r="O575" s="44"/>
      <c r="P575" s="44"/>
      <c r="Q575" s="44"/>
      <c r="R575" s="44"/>
      <c r="S575" s="36"/>
      <c r="T575" s="36"/>
      <c r="U575" s="36"/>
      <c r="V575" s="36"/>
      <c r="W575" s="36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36"/>
      <c r="AV575" s="36"/>
      <c r="AW575" s="44"/>
      <c r="AX575" s="44"/>
      <c r="AY575" s="44"/>
      <c r="AZ575" s="36"/>
      <c r="BA575" s="36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</row>
    <row r="576" spans="1:73" x14ac:dyDescent="0.2">
      <c r="A576" s="42"/>
      <c r="B576" s="43"/>
      <c r="C576" s="36"/>
      <c r="D576" s="36"/>
      <c r="E576" s="44"/>
      <c r="F576" s="44"/>
      <c r="G576" s="44"/>
      <c r="H576" s="44"/>
      <c r="I576" s="36"/>
      <c r="J576" s="36"/>
      <c r="K576" s="44"/>
      <c r="L576" s="44"/>
      <c r="M576" s="44"/>
      <c r="N576" s="44"/>
      <c r="O576" s="44"/>
      <c r="P576" s="44"/>
      <c r="Q576" s="44"/>
      <c r="R576" s="44"/>
      <c r="S576" s="36"/>
      <c r="T576" s="36"/>
      <c r="U576" s="36"/>
      <c r="V576" s="36"/>
      <c r="W576" s="36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36"/>
      <c r="AV576" s="36"/>
      <c r="AW576" s="44"/>
      <c r="AX576" s="44"/>
      <c r="AY576" s="44"/>
      <c r="AZ576" s="36"/>
      <c r="BA576" s="36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</row>
    <row r="577" spans="1:73" x14ac:dyDescent="0.2">
      <c r="A577" s="42"/>
      <c r="B577" s="43"/>
      <c r="C577" s="36"/>
      <c r="D577" s="36"/>
      <c r="E577" s="44"/>
      <c r="F577" s="44"/>
      <c r="G577" s="44"/>
      <c r="H577" s="44"/>
      <c r="I577" s="36"/>
      <c r="J577" s="36"/>
      <c r="K577" s="44"/>
      <c r="L577" s="44"/>
      <c r="M577" s="44"/>
      <c r="N577" s="44"/>
      <c r="O577" s="44"/>
      <c r="P577" s="44"/>
      <c r="Q577" s="44"/>
      <c r="R577" s="44"/>
      <c r="S577" s="36"/>
      <c r="T577" s="36"/>
      <c r="U577" s="36"/>
      <c r="V577" s="36"/>
      <c r="W577" s="36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36"/>
      <c r="AV577" s="36"/>
      <c r="AW577" s="44"/>
      <c r="AX577" s="44"/>
      <c r="AY577" s="44"/>
      <c r="AZ577" s="36"/>
      <c r="BA577" s="36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</row>
    <row r="578" spans="1:73" x14ac:dyDescent="0.2">
      <c r="A578" s="42"/>
      <c r="B578" s="43"/>
      <c r="C578" s="36"/>
      <c r="D578" s="36"/>
      <c r="E578" s="44"/>
      <c r="F578" s="44"/>
      <c r="G578" s="44"/>
      <c r="H578" s="44"/>
      <c r="I578" s="36"/>
      <c r="J578" s="36"/>
      <c r="K578" s="44"/>
      <c r="L578" s="44"/>
      <c r="M578" s="44"/>
      <c r="N578" s="44"/>
      <c r="O578" s="44"/>
      <c r="P578" s="44"/>
      <c r="Q578" s="44"/>
      <c r="R578" s="44"/>
      <c r="S578" s="36"/>
      <c r="T578" s="36"/>
      <c r="U578" s="36"/>
      <c r="V578" s="36"/>
      <c r="W578" s="36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36"/>
      <c r="AV578" s="36"/>
      <c r="AW578" s="44"/>
      <c r="AX578" s="44"/>
      <c r="AY578" s="44"/>
      <c r="AZ578" s="36"/>
      <c r="BA578" s="36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</row>
    <row r="579" spans="1:73" x14ac:dyDescent="0.2">
      <c r="A579" s="42"/>
      <c r="B579" s="43"/>
      <c r="C579" s="36"/>
      <c r="D579" s="36"/>
      <c r="E579" s="44"/>
      <c r="F579" s="44"/>
      <c r="G579" s="44"/>
      <c r="H579" s="44"/>
      <c r="I579" s="36"/>
      <c r="J579" s="36"/>
      <c r="K579" s="44"/>
      <c r="L579" s="44"/>
      <c r="M579" s="44"/>
      <c r="N579" s="44"/>
      <c r="O579" s="44"/>
      <c r="P579" s="44"/>
      <c r="Q579" s="44"/>
      <c r="R579" s="44"/>
      <c r="S579" s="36"/>
      <c r="T579" s="36"/>
      <c r="U579" s="36"/>
      <c r="V579" s="36"/>
      <c r="W579" s="36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36"/>
      <c r="AV579" s="36"/>
      <c r="AW579" s="44"/>
      <c r="AX579" s="44"/>
      <c r="AY579" s="44"/>
      <c r="AZ579" s="36"/>
      <c r="BA579" s="36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</row>
    <row r="580" spans="1:73" x14ac:dyDescent="0.2">
      <c r="A580" s="42"/>
      <c r="B580" s="43"/>
      <c r="C580" s="36"/>
      <c r="D580" s="36"/>
      <c r="E580" s="44"/>
      <c r="F580" s="44"/>
      <c r="G580" s="44"/>
      <c r="H580" s="44"/>
      <c r="I580" s="36"/>
      <c r="J580" s="36"/>
      <c r="K580" s="44"/>
      <c r="L580" s="44"/>
      <c r="M580" s="44"/>
      <c r="N580" s="44"/>
      <c r="O580" s="44"/>
      <c r="P580" s="44"/>
      <c r="Q580" s="44"/>
      <c r="R580" s="44"/>
      <c r="S580" s="36"/>
      <c r="T580" s="36"/>
      <c r="U580" s="36"/>
      <c r="V580" s="36"/>
      <c r="W580" s="36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36"/>
      <c r="AV580" s="36"/>
      <c r="AW580" s="44"/>
      <c r="AX580" s="44"/>
      <c r="AY580" s="44"/>
      <c r="AZ580" s="36"/>
      <c r="BA580" s="36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</row>
    <row r="581" spans="1:73" x14ac:dyDescent="0.2">
      <c r="A581" s="42"/>
      <c r="B581" s="43"/>
      <c r="C581" s="36"/>
      <c r="D581" s="36"/>
      <c r="E581" s="44"/>
      <c r="F581" s="44"/>
      <c r="G581" s="44"/>
      <c r="H581" s="44"/>
      <c r="I581" s="36"/>
      <c r="J581" s="36"/>
      <c r="K581" s="44"/>
      <c r="L581" s="44"/>
      <c r="M581" s="44"/>
      <c r="N581" s="44"/>
      <c r="O581" s="44"/>
      <c r="P581" s="44"/>
      <c r="Q581" s="44"/>
      <c r="R581" s="44"/>
      <c r="S581" s="36"/>
      <c r="T581" s="36"/>
      <c r="U581" s="36"/>
      <c r="V581" s="36"/>
      <c r="W581" s="36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36"/>
      <c r="AV581" s="36"/>
      <c r="AW581" s="44"/>
      <c r="AX581" s="44"/>
      <c r="AY581" s="44"/>
      <c r="AZ581" s="36"/>
      <c r="BA581" s="36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</row>
    <row r="582" spans="1:73" x14ac:dyDescent="0.2">
      <c r="A582" s="42"/>
      <c r="B582" s="43"/>
      <c r="C582" s="36"/>
      <c r="D582" s="36"/>
      <c r="E582" s="44"/>
      <c r="F582" s="44"/>
      <c r="G582" s="44"/>
      <c r="H582" s="44"/>
      <c r="I582" s="36"/>
      <c r="J582" s="36"/>
      <c r="K582" s="44"/>
      <c r="L582" s="44"/>
      <c r="M582" s="44"/>
      <c r="N582" s="44"/>
      <c r="O582" s="44"/>
      <c r="P582" s="44"/>
      <c r="Q582" s="44"/>
      <c r="R582" s="44"/>
      <c r="S582" s="36"/>
      <c r="T582" s="36"/>
      <c r="U582" s="36"/>
      <c r="V582" s="36"/>
      <c r="W582" s="36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36"/>
      <c r="AV582" s="36"/>
      <c r="AW582" s="44"/>
      <c r="AX582" s="44"/>
      <c r="AY582" s="44"/>
      <c r="AZ582" s="36"/>
      <c r="BA582" s="36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</row>
    <row r="583" spans="1:73" x14ac:dyDescent="0.2"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</row>
    <row r="584" spans="1:73" x14ac:dyDescent="0.2"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</row>
    <row r="585" spans="1:73" x14ac:dyDescent="0.2"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</row>
    <row r="586" spans="1:73" x14ac:dyDescent="0.2"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</row>
    <row r="587" spans="1:73" x14ac:dyDescent="0.2"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</row>
    <row r="588" spans="1:73" x14ac:dyDescent="0.2"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</row>
    <row r="589" spans="1:73" x14ac:dyDescent="0.2"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</row>
    <row r="590" spans="1:73" x14ac:dyDescent="0.2"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</row>
    <row r="591" spans="1:73" x14ac:dyDescent="0.2"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</row>
    <row r="592" spans="1:73" x14ac:dyDescent="0.2"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</row>
    <row r="593" spans="3:73" x14ac:dyDescent="0.2"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</row>
    <row r="594" spans="3:73" x14ac:dyDescent="0.2"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</row>
    <row r="595" spans="3:73" x14ac:dyDescent="0.2"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</row>
    <row r="596" spans="3:73" x14ac:dyDescent="0.2"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</row>
    <row r="597" spans="3:73" x14ac:dyDescent="0.2"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</row>
    <row r="598" spans="3:73" x14ac:dyDescent="0.2"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</row>
    <row r="599" spans="3:73" x14ac:dyDescent="0.2"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</row>
    <row r="600" spans="3:73" x14ac:dyDescent="0.2"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</row>
    <row r="601" spans="3:73" x14ac:dyDescent="0.2"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</row>
    <row r="602" spans="3:73" x14ac:dyDescent="0.2"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</row>
    <row r="603" spans="3:73" x14ac:dyDescent="0.2"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</row>
    <row r="604" spans="3:73" x14ac:dyDescent="0.2"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</row>
    <row r="605" spans="3:73" x14ac:dyDescent="0.2"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</row>
    <row r="606" spans="3:73" x14ac:dyDescent="0.2"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</row>
    <row r="607" spans="3:73" x14ac:dyDescent="0.2"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</row>
    <row r="608" spans="3:73" x14ac:dyDescent="0.2"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</row>
    <row r="609" spans="3:73" x14ac:dyDescent="0.2"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</row>
    <row r="610" spans="3:73" x14ac:dyDescent="0.2"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</row>
    <row r="611" spans="3:73" x14ac:dyDescent="0.2"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</row>
    <row r="612" spans="3:73" x14ac:dyDescent="0.2"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</row>
    <row r="613" spans="3:73" x14ac:dyDescent="0.2"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</row>
    <row r="614" spans="3:73" x14ac:dyDescent="0.2"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</row>
    <row r="615" spans="3:73" x14ac:dyDescent="0.2"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</row>
    <row r="616" spans="3:73" x14ac:dyDescent="0.2"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</row>
    <row r="617" spans="3:73" x14ac:dyDescent="0.2"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</row>
    <row r="618" spans="3:73" x14ac:dyDescent="0.2"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</row>
    <row r="619" spans="3:73" x14ac:dyDescent="0.2"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</row>
    <row r="620" spans="3:73" x14ac:dyDescent="0.2"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</row>
    <row r="621" spans="3:73" x14ac:dyDescent="0.2"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</row>
    <row r="622" spans="3:73" x14ac:dyDescent="0.2"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</row>
    <row r="623" spans="3:73" x14ac:dyDescent="0.2"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</row>
    <row r="624" spans="3:73" x14ac:dyDescent="0.2"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</row>
    <row r="625" spans="3:73" x14ac:dyDescent="0.2"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</row>
    <row r="626" spans="3:73" x14ac:dyDescent="0.2"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</row>
    <row r="627" spans="3:73" x14ac:dyDescent="0.2"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</row>
    <row r="628" spans="3:73" x14ac:dyDescent="0.2"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</row>
    <row r="629" spans="3:73" x14ac:dyDescent="0.2"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</row>
    <row r="630" spans="3:73" x14ac:dyDescent="0.2"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</row>
    <row r="631" spans="3:73" x14ac:dyDescent="0.2"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</row>
    <row r="632" spans="3:73" x14ac:dyDescent="0.2"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</row>
    <row r="633" spans="3:73" x14ac:dyDescent="0.2"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</row>
    <row r="634" spans="3:73" x14ac:dyDescent="0.2"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</row>
    <row r="635" spans="3:73" x14ac:dyDescent="0.2"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</row>
    <row r="636" spans="3:73" x14ac:dyDescent="0.2"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</row>
    <row r="637" spans="3:73" x14ac:dyDescent="0.2"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</row>
    <row r="638" spans="3:73" x14ac:dyDescent="0.2"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</row>
    <row r="639" spans="3:73" x14ac:dyDescent="0.2"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</row>
    <row r="640" spans="3:73" x14ac:dyDescent="0.2"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</row>
    <row r="641" spans="3:73" x14ac:dyDescent="0.2"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</row>
    <row r="642" spans="3:73" x14ac:dyDescent="0.2"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</row>
    <row r="643" spans="3:73" x14ac:dyDescent="0.2"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</row>
    <row r="644" spans="3:73" x14ac:dyDescent="0.2"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</row>
    <row r="645" spans="3:73" x14ac:dyDescent="0.2"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</row>
    <row r="646" spans="3:73" x14ac:dyDescent="0.2"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</row>
    <row r="647" spans="3:73" x14ac:dyDescent="0.2"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</row>
    <row r="648" spans="3:73" x14ac:dyDescent="0.2"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</row>
    <row r="649" spans="3:73" x14ac:dyDescent="0.2"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</row>
    <row r="650" spans="3:73" x14ac:dyDescent="0.2"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</row>
    <row r="651" spans="3:73" x14ac:dyDescent="0.2"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</row>
    <row r="652" spans="3:73" x14ac:dyDescent="0.2"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</row>
    <row r="653" spans="3:73" x14ac:dyDescent="0.2"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</row>
    <row r="654" spans="3:73" x14ac:dyDescent="0.2"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</row>
    <row r="655" spans="3:73" x14ac:dyDescent="0.2"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</row>
    <row r="656" spans="3:73" x14ac:dyDescent="0.2"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</row>
    <row r="657" spans="3:73" x14ac:dyDescent="0.2"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</row>
    <row r="658" spans="3:73" x14ac:dyDescent="0.2"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</row>
    <row r="659" spans="3:73" x14ac:dyDescent="0.2"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</row>
    <row r="660" spans="3:73" x14ac:dyDescent="0.2"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</row>
    <row r="661" spans="3:73" x14ac:dyDescent="0.2"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</row>
    <row r="662" spans="3:73" x14ac:dyDescent="0.2"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</row>
    <row r="663" spans="3:73" x14ac:dyDescent="0.2"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</row>
    <row r="664" spans="3:73" x14ac:dyDescent="0.2"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</row>
    <row r="665" spans="3:73" x14ac:dyDescent="0.2"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</row>
    <row r="666" spans="3:73" x14ac:dyDescent="0.2"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</row>
    <row r="667" spans="3:73" x14ac:dyDescent="0.2"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</row>
    <row r="668" spans="3:73" x14ac:dyDescent="0.2"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</row>
    <row r="669" spans="3:73" x14ac:dyDescent="0.2"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</row>
    <row r="670" spans="3:73" x14ac:dyDescent="0.2"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</row>
    <row r="671" spans="3:73" x14ac:dyDescent="0.2"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</row>
    <row r="672" spans="3:73" x14ac:dyDescent="0.2"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</row>
    <row r="673" spans="3:73" x14ac:dyDescent="0.2"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</row>
    <row r="674" spans="3:73" x14ac:dyDescent="0.2"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</row>
    <row r="675" spans="3:73" x14ac:dyDescent="0.2"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</row>
    <row r="676" spans="3:73" x14ac:dyDescent="0.2"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</row>
    <row r="677" spans="3:73" x14ac:dyDescent="0.2"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</row>
    <row r="678" spans="3:73" x14ac:dyDescent="0.2"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</row>
    <row r="679" spans="3:73" x14ac:dyDescent="0.2"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</row>
    <row r="680" spans="3:73" x14ac:dyDescent="0.2"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</row>
    <row r="681" spans="3:73" x14ac:dyDescent="0.2"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</row>
    <row r="682" spans="3:73" x14ac:dyDescent="0.2"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</row>
    <row r="683" spans="3:73" x14ac:dyDescent="0.2"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</row>
    <row r="684" spans="3:73" x14ac:dyDescent="0.2"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</row>
    <row r="685" spans="3:73" x14ac:dyDescent="0.2"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</row>
    <row r="686" spans="3:73" x14ac:dyDescent="0.2"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</row>
    <row r="687" spans="3:73" x14ac:dyDescent="0.2"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</row>
    <row r="688" spans="3:73" x14ac:dyDescent="0.2"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</row>
    <row r="689" spans="3:73" x14ac:dyDescent="0.2"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</row>
    <row r="690" spans="3:73" x14ac:dyDescent="0.2"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</row>
    <row r="691" spans="3:73" x14ac:dyDescent="0.2"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</row>
    <row r="692" spans="3:73" x14ac:dyDescent="0.2"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</row>
    <row r="693" spans="3:73" x14ac:dyDescent="0.2"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</row>
    <row r="694" spans="3:73" x14ac:dyDescent="0.2"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</row>
    <row r="695" spans="3:73" x14ac:dyDescent="0.2"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</row>
    <row r="696" spans="3:73" x14ac:dyDescent="0.2"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</row>
    <row r="697" spans="3:73" x14ac:dyDescent="0.2"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</row>
    <row r="698" spans="3:73" x14ac:dyDescent="0.2"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</row>
    <row r="699" spans="3:73" x14ac:dyDescent="0.2"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</row>
    <row r="700" spans="3:73" x14ac:dyDescent="0.2"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</row>
    <row r="701" spans="3:73" x14ac:dyDescent="0.2"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</row>
    <row r="702" spans="3:73" x14ac:dyDescent="0.2"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</row>
    <row r="703" spans="3:73" x14ac:dyDescent="0.2"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</row>
    <row r="704" spans="3:73" x14ac:dyDescent="0.2"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</row>
    <row r="705" spans="3:73" x14ac:dyDescent="0.2"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</row>
    <row r="706" spans="3:73" x14ac:dyDescent="0.2"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</row>
    <row r="707" spans="3:73" x14ac:dyDescent="0.2"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</row>
    <row r="708" spans="3:73" x14ac:dyDescent="0.2"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</row>
    <row r="709" spans="3:73" x14ac:dyDescent="0.2"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</row>
    <row r="710" spans="3:73" x14ac:dyDescent="0.2"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</row>
    <row r="711" spans="3:73" x14ac:dyDescent="0.2"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</row>
    <row r="712" spans="3:73" x14ac:dyDescent="0.2"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</row>
    <row r="713" spans="3:73" x14ac:dyDescent="0.2"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</row>
    <row r="714" spans="3:73" x14ac:dyDescent="0.2"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</row>
    <row r="715" spans="3:73" x14ac:dyDescent="0.2"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</row>
    <row r="716" spans="3:73" x14ac:dyDescent="0.2"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</row>
    <row r="717" spans="3:73" x14ac:dyDescent="0.2"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</row>
    <row r="718" spans="3:73" x14ac:dyDescent="0.2"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</row>
    <row r="719" spans="3:73" x14ac:dyDescent="0.2"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</row>
    <row r="720" spans="3:73" x14ac:dyDescent="0.2"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</row>
    <row r="721" spans="3:73" x14ac:dyDescent="0.2"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</row>
    <row r="722" spans="3:73" x14ac:dyDescent="0.2"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</row>
    <row r="723" spans="3:73" x14ac:dyDescent="0.2"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</row>
    <row r="724" spans="3:73" x14ac:dyDescent="0.2"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</row>
    <row r="725" spans="3:73" x14ac:dyDescent="0.2"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</row>
    <row r="726" spans="3:73" x14ac:dyDescent="0.2"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</row>
    <row r="727" spans="3:73" x14ac:dyDescent="0.2"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</row>
    <row r="728" spans="3:73" x14ac:dyDescent="0.2"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</row>
    <row r="729" spans="3:73" x14ac:dyDescent="0.2"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</row>
    <row r="730" spans="3:73" x14ac:dyDescent="0.2"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</row>
    <row r="731" spans="3:73" x14ac:dyDescent="0.2"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</row>
    <row r="732" spans="3:73" x14ac:dyDescent="0.2"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</row>
    <row r="733" spans="3:73" x14ac:dyDescent="0.2"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</row>
    <row r="734" spans="3:73" x14ac:dyDescent="0.2"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</row>
    <row r="735" spans="3:73" x14ac:dyDescent="0.2"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</row>
    <row r="736" spans="3:73" x14ac:dyDescent="0.2"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</row>
    <row r="737" spans="3:73" x14ac:dyDescent="0.2"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</row>
    <row r="738" spans="3:73" x14ac:dyDescent="0.2"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</row>
    <row r="739" spans="3:73" x14ac:dyDescent="0.2"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</row>
    <row r="740" spans="3:73" x14ac:dyDescent="0.2"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</row>
    <row r="741" spans="3:73" x14ac:dyDescent="0.2"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</row>
    <row r="742" spans="3:73" x14ac:dyDescent="0.2"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</row>
    <row r="743" spans="3:73" x14ac:dyDescent="0.2"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</row>
    <row r="744" spans="3:73" x14ac:dyDescent="0.2"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</row>
    <row r="745" spans="3:73" x14ac:dyDescent="0.2"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</row>
    <row r="746" spans="3:73" x14ac:dyDescent="0.2"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</row>
    <row r="747" spans="3:73" x14ac:dyDescent="0.2"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</row>
    <row r="748" spans="3:73" x14ac:dyDescent="0.2"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</row>
    <row r="749" spans="3:73" x14ac:dyDescent="0.2"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</row>
    <row r="750" spans="3:73" x14ac:dyDescent="0.2"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</row>
    <row r="751" spans="3:73" x14ac:dyDescent="0.2"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</row>
    <row r="752" spans="3:73" x14ac:dyDescent="0.2"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</row>
    <row r="753" spans="3:73" x14ac:dyDescent="0.2"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</row>
    <row r="754" spans="3:73" x14ac:dyDescent="0.2"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</row>
    <row r="755" spans="3:73" x14ac:dyDescent="0.2"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</row>
    <row r="756" spans="3:73" x14ac:dyDescent="0.2"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</row>
    <row r="757" spans="3:73" x14ac:dyDescent="0.2"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</row>
    <row r="758" spans="3:73" x14ac:dyDescent="0.2"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</row>
    <row r="759" spans="3:73" x14ac:dyDescent="0.2"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</row>
    <row r="760" spans="3:73" x14ac:dyDescent="0.2"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</row>
    <row r="761" spans="3:73" x14ac:dyDescent="0.2"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</row>
    <row r="762" spans="3:73" x14ac:dyDescent="0.2"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</row>
    <row r="763" spans="3:73" x14ac:dyDescent="0.2"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</row>
    <row r="764" spans="3:73" x14ac:dyDescent="0.2"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</row>
    <row r="765" spans="3:73" x14ac:dyDescent="0.2"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</row>
    <row r="766" spans="3:73" x14ac:dyDescent="0.2"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</row>
    <row r="767" spans="3:73" x14ac:dyDescent="0.2"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</row>
    <row r="768" spans="3:73" x14ac:dyDescent="0.2"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</row>
    <row r="769" spans="3:73" x14ac:dyDescent="0.2"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</row>
    <row r="770" spans="3:73" x14ac:dyDescent="0.2"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</row>
    <row r="771" spans="3:73" x14ac:dyDescent="0.2"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</row>
    <row r="772" spans="3:73" x14ac:dyDescent="0.2"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</row>
    <row r="773" spans="3:73" x14ac:dyDescent="0.2"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</row>
    <row r="774" spans="3:73" x14ac:dyDescent="0.2"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</row>
    <row r="775" spans="3:73" x14ac:dyDescent="0.2"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</row>
    <row r="776" spans="3:73" x14ac:dyDescent="0.2"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</row>
    <row r="777" spans="3:73" x14ac:dyDescent="0.2"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</row>
    <row r="778" spans="3:73" x14ac:dyDescent="0.2"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</row>
    <row r="779" spans="3:73" x14ac:dyDescent="0.2"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</row>
    <row r="780" spans="3:73" x14ac:dyDescent="0.2"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</row>
    <row r="781" spans="3:73" x14ac:dyDescent="0.2"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</row>
    <row r="782" spans="3:73" x14ac:dyDescent="0.2"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</row>
    <row r="783" spans="3:73" x14ac:dyDescent="0.2"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</row>
    <row r="784" spans="3:73" x14ac:dyDescent="0.2"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</row>
    <row r="785" spans="3:73" x14ac:dyDescent="0.2"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</row>
    <row r="786" spans="3:73" x14ac:dyDescent="0.2"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</row>
    <row r="787" spans="3:73" x14ac:dyDescent="0.2"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</row>
    <row r="788" spans="3:73" x14ac:dyDescent="0.2"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</row>
    <row r="789" spans="3:73" x14ac:dyDescent="0.2"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</row>
    <row r="790" spans="3:73" x14ac:dyDescent="0.2"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</row>
    <row r="791" spans="3:73" x14ac:dyDescent="0.2"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</row>
    <row r="792" spans="3:73" x14ac:dyDescent="0.2"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</row>
    <row r="793" spans="3:73" x14ac:dyDescent="0.2"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</row>
    <row r="794" spans="3:73" x14ac:dyDescent="0.2"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</row>
    <row r="795" spans="3:73" x14ac:dyDescent="0.2"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</row>
    <row r="796" spans="3:73" x14ac:dyDescent="0.2"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</row>
    <row r="797" spans="3:73" x14ac:dyDescent="0.2"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</row>
    <row r="798" spans="3:73" x14ac:dyDescent="0.2"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</row>
    <row r="799" spans="3:73" x14ac:dyDescent="0.2"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</row>
    <row r="800" spans="3:73" x14ac:dyDescent="0.2"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</row>
    <row r="801" spans="3:73" x14ac:dyDescent="0.2"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</row>
    <row r="802" spans="3:73" x14ac:dyDescent="0.2"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</row>
    <row r="803" spans="3:73" x14ac:dyDescent="0.2"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</row>
    <row r="804" spans="3:73" x14ac:dyDescent="0.2"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</row>
    <row r="805" spans="3:73" x14ac:dyDescent="0.2"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</row>
    <row r="806" spans="3:73" x14ac:dyDescent="0.2"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</row>
    <row r="807" spans="3:73" x14ac:dyDescent="0.2"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</row>
    <row r="808" spans="3:73" x14ac:dyDescent="0.2"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</row>
    <row r="809" spans="3:73" x14ac:dyDescent="0.2"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</row>
    <row r="810" spans="3:73" x14ac:dyDescent="0.2"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</row>
    <row r="811" spans="3:73" x14ac:dyDescent="0.2"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</row>
    <row r="812" spans="3:73" x14ac:dyDescent="0.2"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</row>
    <row r="813" spans="3:73" x14ac:dyDescent="0.2"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</row>
    <row r="814" spans="3:73" x14ac:dyDescent="0.2"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</row>
    <row r="815" spans="3:73" x14ac:dyDescent="0.2"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</row>
    <row r="816" spans="3:73" x14ac:dyDescent="0.2"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</row>
    <row r="817" spans="3:73" x14ac:dyDescent="0.2"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</row>
    <row r="818" spans="3:73" x14ac:dyDescent="0.2"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</row>
    <row r="819" spans="3:73" x14ac:dyDescent="0.2"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</row>
    <row r="820" spans="3:73" x14ac:dyDescent="0.2"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</row>
    <row r="821" spans="3:73" x14ac:dyDescent="0.2"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</row>
    <row r="822" spans="3:73" x14ac:dyDescent="0.2"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</row>
    <row r="823" spans="3:73" x14ac:dyDescent="0.2"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</row>
    <row r="824" spans="3:73" x14ac:dyDescent="0.2"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</row>
    <row r="825" spans="3:73" x14ac:dyDescent="0.2"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</row>
    <row r="826" spans="3:73" x14ac:dyDescent="0.2"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</row>
    <row r="827" spans="3:73" x14ac:dyDescent="0.2"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</row>
    <row r="828" spans="3:73" x14ac:dyDescent="0.2"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</row>
    <row r="829" spans="3:73" x14ac:dyDescent="0.2"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</row>
    <row r="830" spans="3:73" x14ac:dyDescent="0.2"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</row>
    <row r="831" spans="3:73" x14ac:dyDescent="0.2"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</row>
    <row r="832" spans="3:73" x14ac:dyDescent="0.2"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</row>
    <row r="833" spans="3:73" x14ac:dyDescent="0.2"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</row>
    <row r="834" spans="3:73" x14ac:dyDescent="0.2"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</row>
    <row r="835" spans="3:73" x14ac:dyDescent="0.2"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</row>
    <row r="836" spans="3:73" x14ac:dyDescent="0.2"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</row>
    <row r="837" spans="3:73" x14ac:dyDescent="0.2"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</row>
    <row r="838" spans="3:73" x14ac:dyDescent="0.2"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</row>
    <row r="839" spans="3:73" x14ac:dyDescent="0.2"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</row>
    <row r="840" spans="3:73" x14ac:dyDescent="0.2"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</row>
    <row r="841" spans="3:73" x14ac:dyDescent="0.2"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</row>
    <row r="842" spans="3:73" x14ac:dyDescent="0.2"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</row>
    <row r="843" spans="3:73" x14ac:dyDescent="0.2"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</row>
    <row r="844" spans="3:73" x14ac:dyDescent="0.2"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</row>
    <row r="845" spans="3:73" x14ac:dyDescent="0.2"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</row>
    <row r="846" spans="3:73" x14ac:dyDescent="0.2"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</row>
    <row r="847" spans="3:73" x14ac:dyDescent="0.2"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</row>
    <row r="848" spans="3:73" x14ac:dyDescent="0.2"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</row>
    <row r="849" spans="3:73" x14ac:dyDescent="0.2"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</row>
    <row r="850" spans="3:73" x14ac:dyDescent="0.2"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</row>
    <row r="851" spans="3:73" x14ac:dyDescent="0.2"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</row>
    <row r="852" spans="3:73" x14ac:dyDescent="0.2"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</row>
    <row r="853" spans="3:73" x14ac:dyDescent="0.2"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</row>
    <row r="854" spans="3:73" x14ac:dyDescent="0.2"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</row>
    <row r="855" spans="3:73" x14ac:dyDescent="0.2"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</row>
    <row r="856" spans="3:73" x14ac:dyDescent="0.2"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</row>
    <row r="857" spans="3:73" x14ac:dyDescent="0.2"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</row>
    <row r="858" spans="3:73" x14ac:dyDescent="0.2"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</row>
    <row r="859" spans="3:73" x14ac:dyDescent="0.2"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</row>
    <row r="860" spans="3:73" x14ac:dyDescent="0.2"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</row>
    <row r="861" spans="3:73" x14ac:dyDescent="0.2"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</row>
    <row r="862" spans="3:73" x14ac:dyDescent="0.2"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</row>
    <row r="863" spans="3:73" x14ac:dyDescent="0.2"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</row>
    <row r="864" spans="3:73" x14ac:dyDescent="0.2"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</row>
    <row r="865" spans="3:73" x14ac:dyDescent="0.2"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</row>
    <row r="866" spans="3:73" x14ac:dyDescent="0.2"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</row>
    <row r="867" spans="3:73" x14ac:dyDescent="0.2"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</row>
    <row r="868" spans="3:73" x14ac:dyDescent="0.2"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</row>
    <row r="869" spans="3:73" x14ac:dyDescent="0.2"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</row>
    <row r="870" spans="3:73" x14ac:dyDescent="0.2"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</row>
    <row r="871" spans="3:73" x14ac:dyDescent="0.2"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</row>
    <row r="872" spans="3:73" x14ac:dyDescent="0.2"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</row>
    <row r="873" spans="3:73" x14ac:dyDescent="0.2"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</row>
    <row r="874" spans="3:73" x14ac:dyDescent="0.2"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</row>
    <row r="875" spans="3:73" x14ac:dyDescent="0.2"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</row>
    <row r="876" spans="3:73" x14ac:dyDescent="0.2"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</row>
    <row r="877" spans="3:73" x14ac:dyDescent="0.2"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</row>
    <row r="878" spans="3:73" x14ac:dyDescent="0.2"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</row>
    <row r="879" spans="3:73" x14ac:dyDescent="0.2"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</row>
    <row r="880" spans="3:73" x14ac:dyDescent="0.2"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</row>
    <row r="881" spans="3:73" x14ac:dyDescent="0.2"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</row>
    <row r="882" spans="3:73" x14ac:dyDescent="0.2"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</row>
    <row r="883" spans="3:73" x14ac:dyDescent="0.2"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</row>
    <row r="884" spans="3:73" x14ac:dyDescent="0.2"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</row>
    <row r="885" spans="3:73" x14ac:dyDescent="0.2"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</row>
    <row r="886" spans="3:73" x14ac:dyDescent="0.2"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</row>
    <row r="887" spans="3:73" x14ac:dyDescent="0.2"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</row>
    <row r="888" spans="3:73" x14ac:dyDescent="0.2"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</row>
    <row r="889" spans="3:73" x14ac:dyDescent="0.2"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</row>
    <row r="890" spans="3:73" x14ac:dyDescent="0.2"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</row>
    <row r="891" spans="3:73" x14ac:dyDescent="0.2"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</row>
    <row r="892" spans="3:73" x14ac:dyDescent="0.2"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</row>
    <row r="893" spans="3:73" x14ac:dyDescent="0.2"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</row>
    <row r="894" spans="3:73" x14ac:dyDescent="0.2"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</row>
    <row r="895" spans="3:73" x14ac:dyDescent="0.2"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</row>
    <row r="896" spans="3:73" x14ac:dyDescent="0.2"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</row>
    <row r="897" spans="3:73" x14ac:dyDescent="0.2"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</row>
    <row r="898" spans="3:73" x14ac:dyDescent="0.2"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</row>
    <row r="899" spans="3:73" x14ac:dyDescent="0.2"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</row>
    <row r="900" spans="3:73" x14ac:dyDescent="0.2"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</row>
    <row r="901" spans="3:73" x14ac:dyDescent="0.2"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</row>
    <row r="902" spans="3:73" x14ac:dyDescent="0.2"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</row>
    <row r="903" spans="3:73" x14ac:dyDescent="0.2"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</row>
    <row r="904" spans="3:73" x14ac:dyDescent="0.2"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</row>
    <row r="905" spans="3:73" x14ac:dyDescent="0.2"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</row>
    <row r="906" spans="3:73" x14ac:dyDescent="0.2"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</row>
    <row r="907" spans="3:73" x14ac:dyDescent="0.2"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</row>
    <row r="908" spans="3:73" x14ac:dyDescent="0.2"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</row>
    <row r="909" spans="3:73" x14ac:dyDescent="0.2"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</row>
    <row r="910" spans="3:73" x14ac:dyDescent="0.2"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</row>
    <row r="911" spans="3:73" x14ac:dyDescent="0.2"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</row>
    <row r="912" spans="3:73" x14ac:dyDescent="0.2"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</row>
    <row r="913" spans="3:73" x14ac:dyDescent="0.2"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</row>
    <row r="914" spans="3:73" x14ac:dyDescent="0.2"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</row>
    <row r="915" spans="3:73" x14ac:dyDescent="0.2"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</row>
    <row r="916" spans="3:73" x14ac:dyDescent="0.2"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</row>
    <row r="917" spans="3:73" x14ac:dyDescent="0.2"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</row>
    <row r="918" spans="3:73" x14ac:dyDescent="0.2"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</row>
    <row r="919" spans="3:73" x14ac:dyDescent="0.2"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</row>
    <row r="920" spans="3:73" x14ac:dyDescent="0.2"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</row>
    <row r="921" spans="3:73" x14ac:dyDescent="0.2"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</row>
    <row r="922" spans="3:73" x14ac:dyDescent="0.2"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</row>
    <row r="923" spans="3:73" x14ac:dyDescent="0.2"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</row>
    <row r="924" spans="3:73" x14ac:dyDescent="0.2"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</row>
    <row r="925" spans="3:73" x14ac:dyDescent="0.2"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</row>
    <row r="926" spans="3:73" x14ac:dyDescent="0.2"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</row>
    <row r="927" spans="3:73" x14ac:dyDescent="0.2"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</row>
    <row r="928" spans="3:73" x14ac:dyDescent="0.2"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</row>
    <row r="929" spans="3:73" x14ac:dyDescent="0.2"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</row>
    <row r="930" spans="3:73" x14ac:dyDescent="0.2"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</row>
    <row r="931" spans="3:73" x14ac:dyDescent="0.2"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</row>
    <row r="932" spans="3:73" x14ac:dyDescent="0.2"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</row>
    <row r="933" spans="3:73" x14ac:dyDescent="0.2"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</row>
    <row r="934" spans="3:73" x14ac:dyDescent="0.2"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</row>
    <row r="935" spans="3:73" x14ac:dyDescent="0.2"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</row>
    <row r="936" spans="3:73" x14ac:dyDescent="0.2"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</row>
    <row r="937" spans="3:73" x14ac:dyDescent="0.2"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</row>
    <row r="938" spans="3:73" x14ac:dyDescent="0.2"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</row>
    <row r="939" spans="3:73" x14ac:dyDescent="0.2"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</row>
    <row r="940" spans="3:73" x14ac:dyDescent="0.2"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</row>
    <row r="941" spans="3:73" x14ac:dyDescent="0.2"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</row>
    <row r="942" spans="3:73" x14ac:dyDescent="0.2"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</row>
    <row r="943" spans="3:73" x14ac:dyDescent="0.2"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</row>
    <row r="944" spans="3:73" x14ac:dyDescent="0.2"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</row>
    <row r="945" spans="3:73" x14ac:dyDescent="0.2"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</row>
    <row r="946" spans="3:73" x14ac:dyDescent="0.2"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</row>
    <row r="947" spans="3:73" x14ac:dyDescent="0.2"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</row>
    <row r="948" spans="3:73" x14ac:dyDescent="0.2"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</row>
    <row r="949" spans="3:73" x14ac:dyDescent="0.2"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</row>
    <row r="950" spans="3:73" x14ac:dyDescent="0.2"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</row>
    <row r="951" spans="3:73" x14ac:dyDescent="0.2"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</row>
    <row r="952" spans="3:73" x14ac:dyDescent="0.2"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</row>
    <row r="953" spans="3:73" x14ac:dyDescent="0.2"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</row>
    <row r="954" spans="3:73" x14ac:dyDescent="0.2"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</row>
    <row r="955" spans="3:73" x14ac:dyDescent="0.2"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</row>
    <row r="956" spans="3:73" x14ac:dyDescent="0.2"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</row>
    <row r="957" spans="3:73" x14ac:dyDescent="0.2"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</row>
    <row r="958" spans="3:73" x14ac:dyDescent="0.2"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</row>
    <row r="959" spans="3:73" x14ac:dyDescent="0.2"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</row>
    <row r="960" spans="3:73" x14ac:dyDescent="0.2"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</row>
    <row r="961" spans="3:73" x14ac:dyDescent="0.2"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</row>
    <row r="962" spans="3:73" x14ac:dyDescent="0.2"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</row>
    <row r="963" spans="3:73" x14ac:dyDescent="0.2"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</row>
    <row r="964" spans="3:73" x14ac:dyDescent="0.2"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</row>
    <row r="965" spans="3:73" x14ac:dyDescent="0.2"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</row>
    <row r="966" spans="3:73" x14ac:dyDescent="0.2"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</row>
    <row r="967" spans="3:73" x14ac:dyDescent="0.2"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</row>
    <row r="968" spans="3:73" x14ac:dyDescent="0.2"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</row>
    <row r="969" spans="3:73" x14ac:dyDescent="0.2"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</row>
    <row r="970" spans="3:73" x14ac:dyDescent="0.2"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</row>
    <row r="971" spans="3:73" x14ac:dyDescent="0.2"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</row>
    <row r="972" spans="3:73" x14ac:dyDescent="0.2"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</row>
    <row r="973" spans="3:73" x14ac:dyDescent="0.2"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</row>
    <row r="974" spans="3:73" x14ac:dyDescent="0.2"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</row>
    <row r="975" spans="3:73" x14ac:dyDescent="0.2"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</row>
    <row r="976" spans="3:73" x14ac:dyDescent="0.2"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</row>
    <row r="977" spans="3:73" x14ac:dyDescent="0.2"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</row>
    <row r="978" spans="3:73" x14ac:dyDescent="0.2"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</row>
    <row r="979" spans="3:73" x14ac:dyDescent="0.2"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</row>
    <row r="980" spans="3:73" x14ac:dyDescent="0.2"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</row>
    <row r="981" spans="3:73" x14ac:dyDescent="0.2"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</row>
    <row r="982" spans="3:73" x14ac:dyDescent="0.2"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</row>
    <row r="983" spans="3:73" x14ac:dyDescent="0.2"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</row>
    <row r="984" spans="3:73" x14ac:dyDescent="0.2"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</row>
    <row r="985" spans="3:73" x14ac:dyDescent="0.2"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</row>
    <row r="986" spans="3:73" x14ac:dyDescent="0.2"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</row>
    <row r="987" spans="3:73" x14ac:dyDescent="0.2"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</row>
    <row r="988" spans="3:73" x14ac:dyDescent="0.2"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44"/>
    </row>
    <row r="989" spans="3:73" x14ac:dyDescent="0.2"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44"/>
      <c r="BU989" s="44"/>
    </row>
    <row r="990" spans="3:73" x14ac:dyDescent="0.2"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44"/>
    </row>
    <row r="991" spans="3:73" x14ac:dyDescent="0.2"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44"/>
      <c r="BU991" s="44"/>
    </row>
    <row r="992" spans="3:73" x14ac:dyDescent="0.2"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44"/>
    </row>
    <row r="993" spans="3:73" x14ac:dyDescent="0.2"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4"/>
      <c r="BU993" s="44"/>
    </row>
    <row r="994" spans="3:73" x14ac:dyDescent="0.2"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44"/>
      <c r="BU994" s="44"/>
    </row>
    <row r="995" spans="3:73" x14ac:dyDescent="0.2"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44"/>
      <c r="BU995" s="44"/>
    </row>
    <row r="996" spans="3:73" x14ac:dyDescent="0.2"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44"/>
    </row>
    <row r="997" spans="3:73" x14ac:dyDescent="0.2"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44"/>
    </row>
    <row r="998" spans="3:73" x14ac:dyDescent="0.2"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44"/>
      <c r="BU998" s="44"/>
    </row>
    <row r="999" spans="3:73" x14ac:dyDescent="0.2"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44"/>
      <c r="BU999" s="44"/>
    </row>
    <row r="1000" spans="3:73" x14ac:dyDescent="0.2"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44"/>
      <c r="BU1000" s="44"/>
    </row>
    <row r="1001" spans="3:73" x14ac:dyDescent="0.2"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  <c r="BQ1001" s="44"/>
      <c r="BR1001" s="44"/>
      <c r="BS1001" s="44"/>
      <c r="BT1001" s="44"/>
      <c r="BU1001" s="44"/>
    </row>
    <row r="1002" spans="3:73" x14ac:dyDescent="0.2"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  <c r="BQ1002" s="44"/>
      <c r="BR1002" s="44"/>
      <c r="BS1002" s="44"/>
      <c r="BT1002" s="44"/>
      <c r="BU1002" s="44"/>
    </row>
    <row r="1003" spans="3:73" x14ac:dyDescent="0.2"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  <c r="BQ1003" s="44"/>
      <c r="BR1003" s="44"/>
      <c r="BS1003" s="44"/>
      <c r="BT1003" s="44"/>
      <c r="BU1003" s="44"/>
    </row>
    <row r="1004" spans="3:73" x14ac:dyDescent="0.2"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  <c r="BQ1004" s="44"/>
      <c r="BR1004" s="44"/>
      <c r="BS1004" s="44"/>
      <c r="BT1004" s="44"/>
      <c r="BU1004" s="44"/>
    </row>
    <row r="1005" spans="3:73" x14ac:dyDescent="0.2"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  <c r="BQ1005" s="44"/>
      <c r="BR1005" s="44"/>
      <c r="BS1005" s="44"/>
      <c r="BT1005" s="44"/>
      <c r="BU1005" s="44"/>
    </row>
    <row r="1006" spans="3:73" x14ac:dyDescent="0.2"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  <c r="BQ1006" s="44"/>
      <c r="BR1006" s="44"/>
      <c r="BS1006" s="44"/>
      <c r="BT1006" s="44"/>
      <c r="BU1006" s="44"/>
    </row>
    <row r="1007" spans="3:73" x14ac:dyDescent="0.2"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44"/>
      <c r="BO1007" s="44"/>
      <c r="BP1007" s="44"/>
      <c r="BQ1007" s="44"/>
      <c r="BR1007" s="44"/>
      <c r="BS1007" s="44"/>
      <c r="BT1007" s="44"/>
      <c r="BU1007" s="44"/>
    </row>
    <row r="1008" spans="3:73" x14ac:dyDescent="0.2"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  <c r="BQ1008" s="44"/>
      <c r="BR1008" s="44"/>
      <c r="BS1008" s="44"/>
      <c r="BT1008" s="44"/>
      <c r="BU1008" s="44"/>
    </row>
    <row r="1009" spans="3:73" x14ac:dyDescent="0.2"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44"/>
      <c r="BO1009" s="44"/>
      <c r="BP1009" s="44"/>
      <c r="BQ1009" s="44"/>
      <c r="BR1009" s="44"/>
      <c r="BS1009" s="44"/>
      <c r="BT1009" s="44"/>
      <c r="BU1009" s="44"/>
    </row>
    <row r="1010" spans="3:73" x14ac:dyDescent="0.2"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44"/>
      <c r="BU1010" s="44"/>
    </row>
    <row r="1011" spans="3:73" x14ac:dyDescent="0.2"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  <c r="BM1011" s="44"/>
      <c r="BN1011" s="44"/>
      <c r="BO1011" s="44"/>
      <c r="BP1011" s="44"/>
      <c r="BQ1011" s="44"/>
      <c r="BR1011" s="44"/>
      <c r="BS1011" s="44"/>
      <c r="BT1011" s="44"/>
      <c r="BU1011" s="44"/>
    </row>
    <row r="1012" spans="3:73" x14ac:dyDescent="0.2"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44"/>
      <c r="BU1012" s="44"/>
    </row>
    <row r="1013" spans="3:73" x14ac:dyDescent="0.2"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  <c r="BJ1013" s="44"/>
      <c r="BK1013" s="44"/>
      <c r="BL1013" s="44"/>
      <c r="BM1013" s="44"/>
      <c r="BN1013" s="44"/>
      <c r="BO1013" s="44"/>
      <c r="BP1013" s="44"/>
      <c r="BQ1013" s="44"/>
      <c r="BR1013" s="44"/>
      <c r="BS1013" s="44"/>
      <c r="BT1013" s="44"/>
      <c r="BU1013" s="44"/>
    </row>
    <row r="1014" spans="3:73" x14ac:dyDescent="0.2"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  <c r="BQ1014" s="44"/>
      <c r="BR1014" s="44"/>
      <c r="BS1014" s="44"/>
      <c r="BT1014" s="44"/>
      <c r="BU1014" s="44"/>
    </row>
    <row r="1015" spans="3:73" x14ac:dyDescent="0.2"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  <c r="BQ1015" s="44"/>
      <c r="BR1015" s="44"/>
      <c r="BS1015" s="44"/>
      <c r="BT1015" s="44"/>
      <c r="BU1015" s="44"/>
    </row>
    <row r="1016" spans="3:73" x14ac:dyDescent="0.2"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  <c r="BQ1016" s="44"/>
      <c r="BR1016" s="44"/>
      <c r="BS1016" s="44"/>
      <c r="BT1016" s="44"/>
      <c r="BU1016" s="44"/>
    </row>
    <row r="1017" spans="3:73" x14ac:dyDescent="0.2"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  <c r="BQ1017" s="44"/>
      <c r="BR1017" s="44"/>
      <c r="BS1017" s="44"/>
      <c r="BT1017" s="44"/>
      <c r="BU1017" s="44"/>
    </row>
    <row r="1018" spans="3:73" x14ac:dyDescent="0.2"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44"/>
      <c r="BO1018" s="44"/>
      <c r="BP1018" s="44"/>
      <c r="BQ1018" s="44"/>
      <c r="BR1018" s="44"/>
      <c r="BS1018" s="44"/>
      <c r="BT1018" s="44"/>
      <c r="BU1018" s="44"/>
    </row>
    <row r="1019" spans="3:73" x14ac:dyDescent="0.2"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44"/>
      <c r="BU1019" s="44"/>
    </row>
    <row r="1020" spans="3:73" x14ac:dyDescent="0.2"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  <c r="BQ1020" s="44"/>
      <c r="BR1020" s="44"/>
      <c r="BS1020" s="44"/>
      <c r="BT1020" s="44"/>
      <c r="BU1020" s="44"/>
    </row>
    <row r="1021" spans="3:73" x14ac:dyDescent="0.2"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44"/>
      <c r="BU1021" s="44"/>
    </row>
    <row r="1022" spans="3:73" x14ac:dyDescent="0.2"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44"/>
      <c r="BU1022" s="44"/>
    </row>
    <row r="1023" spans="3:73" x14ac:dyDescent="0.2"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44"/>
      <c r="BU1023" s="44"/>
    </row>
    <row r="1024" spans="3:73" x14ac:dyDescent="0.2"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44"/>
      <c r="BU1024" s="44"/>
    </row>
    <row r="1025" spans="3:73" x14ac:dyDescent="0.2"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4"/>
      <c r="BU1025" s="44"/>
    </row>
    <row r="1026" spans="3:73" x14ac:dyDescent="0.2"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  <c r="BQ1026" s="44"/>
      <c r="BR1026" s="44"/>
      <c r="BS1026" s="44"/>
      <c r="BT1026" s="44"/>
      <c r="BU1026" s="44"/>
    </row>
    <row r="1027" spans="3:73" x14ac:dyDescent="0.2"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44"/>
      <c r="BU1027" s="44"/>
    </row>
    <row r="1028" spans="3:73" x14ac:dyDescent="0.2"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  <c r="BQ1028" s="44"/>
      <c r="BR1028" s="44"/>
      <c r="BS1028" s="44"/>
      <c r="BT1028" s="44"/>
      <c r="BU1028" s="44"/>
    </row>
    <row r="1029" spans="3:73" x14ac:dyDescent="0.2"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44"/>
      <c r="BU1029" s="44"/>
    </row>
    <row r="1030" spans="3:73" x14ac:dyDescent="0.2"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44"/>
      <c r="BU1030" s="44"/>
    </row>
    <row r="1031" spans="3:73" x14ac:dyDescent="0.2"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44"/>
      <c r="BU1031" s="44"/>
    </row>
    <row r="1032" spans="3:73" x14ac:dyDescent="0.2"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44"/>
      <c r="BU1032" s="44"/>
    </row>
    <row r="1033" spans="3:73" x14ac:dyDescent="0.2"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  <c r="BQ1033" s="44"/>
      <c r="BR1033" s="44"/>
      <c r="BS1033" s="44"/>
      <c r="BT1033" s="44"/>
      <c r="BU1033" s="44"/>
    </row>
    <row r="1034" spans="3:73" x14ac:dyDescent="0.2"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44"/>
      <c r="BU1034" s="44"/>
    </row>
    <row r="1035" spans="3:73" x14ac:dyDescent="0.2"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  <c r="BQ1035" s="44"/>
      <c r="BR1035" s="44"/>
      <c r="BS1035" s="44"/>
      <c r="BT1035" s="44"/>
      <c r="BU1035" s="44"/>
    </row>
    <row r="1036" spans="3:73" x14ac:dyDescent="0.2"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44"/>
      <c r="BU1036" s="44"/>
    </row>
    <row r="1037" spans="3:73" x14ac:dyDescent="0.2"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  <c r="BQ1037" s="44"/>
      <c r="BR1037" s="44"/>
      <c r="BS1037" s="44"/>
      <c r="BT1037" s="44"/>
      <c r="BU1037" s="44"/>
    </row>
    <row r="1038" spans="3:73" x14ac:dyDescent="0.2"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44"/>
      <c r="BU1038" s="44"/>
    </row>
    <row r="1039" spans="3:73" x14ac:dyDescent="0.2"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44"/>
      <c r="BU1039" s="44"/>
    </row>
    <row r="1040" spans="3:73" x14ac:dyDescent="0.2"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44"/>
      <c r="BU1040" s="44"/>
    </row>
    <row r="1041" spans="3:73" x14ac:dyDescent="0.2"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44"/>
      <c r="BU1041" s="44"/>
    </row>
    <row r="1042" spans="3:73" x14ac:dyDescent="0.2"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44"/>
      <c r="BU1042" s="44"/>
    </row>
    <row r="1043" spans="3:73" x14ac:dyDescent="0.2"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44"/>
      <c r="BU1043" s="44"/>
    </row>
    <row r="1044" spans="3:73" x14ac:dyDescent="0.2"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44"/>
      <c r="BU1044" s="44"/>
    </row>
    <row r="1045" spans="3:73" x14ac:dyDescent="0.2"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  <c r="BQ1045" s="44"/>
      <c r="BR1045" s="44"/>
      <c r="BS1045" s="44"/>
      <c r="BT1045" s="44"/>
      <c r="BU1045" s="44"/>
    </row>
    <row r="1046" spans="3:73" x14ac:dyDescent="0.2"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  <c r="BQ1046" s="44"/>
      <c r="BR1046" s="44"/>
      <c r="BS1046" s="44"/>
      <c r="BT1046" s="44"/>
      <c r="BU1046" s="44"/>
    </row>
    <row r="1047" spans="3:73" x14ac:dyDescent="0.2"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  <c r="BQ1047" s="44"/>
      <c r="BR1047" s="44"/>
      <c r="BS1047" s="44"/>
      <c r="BT1047" s="44"/>
      <c r="BU1047" s="44"/>
    </row>
    <row r="1048" spans="3:73" x14ac:dyDescent="0.2"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  <c r="BQ1048" s="44"/>
      <c r="BR1048" s="44"/>
      <c r="BS1048" s="44"/>
      <c r="BT1048" s="44"/>
      <c r="BU1048" s="44"/>
    </row>
    <row r="1049" spans="3:73" x14ac:dyDescent="0.2"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  <c r="BQ1049" s="44"/>
      <c r="BR1049" s="44"/>
      <c r="BS1049" s="44"/>
      <c r="BT1049" s="44"/>
      <c r="BU1049" s="44"/>
    </row>
    <row r="1050" spans="3:73" x14ac:dyDescent="0.2"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  <c r="BQ1050" s="44"/>
      <c r="BR1050" s="44"/>
      <c r="BS1050" s="44"/>
      <c r="BT1050" s="44"/>
      <c r="BU1050" s="44"/>
    </row>
    <row r="1051" spans="3:73" x14ac:dyDescent="0.2"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  <c r="BJ1051" s="44"/>
      <c r="BK1051" s="44"/>
      <c r="BL1051" s="44"/>
      <c r="BM1051" s="44"/>
      <c r="BN1051" s="44"/>
      <c r="BO1051" s="44"/>
      <c r="BP1051" s="44"/>
      <c r="BQ1051" s="44"/>
      <c r="BR1051" s="44"/>
      <c r="BS1051" s="44"/>
      <c r="BT1051" s="44"/>
      <c r="BU1051" s="44"/>
    </row>
    <row r="1052" spans="3:73" x14ac:dyDescent="0.2"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  <c r="BQ1052" s="44"/>
      <c r="BR1052" s="44"/>
      <c r="BS1052" s="44"/>
      <c r="BT1052" s="44"/>
      <c r="BU1052" s="44"/>
    </row>
    <row r="1053" spans="3:73" x14ac:dyDescent="0.2"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  <c r="BQ1053" s="44"/>
      <c r="BR1053" s="44"/>
      <c r="BS1053" s="44"/>
      <c r="BT1053" s="44"/>
      <c r="BU1053" s="44"/>
    </row>
    <row r="1054" spans="3:73" x14ac:dyDescent="0.2"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  <c r="BQ1054" s="44"/>
      <c r="BR1054" s="44"/>
      <c r="BS1054" s="44"/>
      <c r="BT1054" s="44"/>
      <c r="BU1054" s="44"/>
    </row>
    <row r="1055" spans="3:73" x14ac:dyDescent="0.2"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  <c r="BQ1055" s="44"/>
      <c r="BR1055" s="44"/>
      <c r="BS1055" s="44"/>
      <c r="BT1055" s="44"/>
      <c r="BU1055" s="44"/>
    </row>
    <row r="1056" spans="3:73" x14ac:dyDescent="0.2"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  <c r="BQ1056" s="44"/>
      <c r="BR1056" s="44"/>
      <c r="BS1056" s="44"/>
      <c r="BT1056" s="44"/>
      <c r="BU1056" s="44"/>
    </row>
    <row r="1057" spans="3:73" x14ac:dyDescent="0.2"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  <c r="BQ1057" s="44"/>
      <c r="BR1057" s="44"/>
      <c r="BS1057" s="44"/>
      <c r="BT1057" s="44"/>
      <c r="BU1057" s="44"/>
    </row>
    <row r="1058" spans="3:73" x14ac:dyDescent="0.2"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  <c r="BQ1058" s="44"/>
      <c r="BR1058" s="44"/>
      <c r="BS1058" s="44"/>
      <c r="BT1058" s="44"/>
      <c r="BU1058" s="44"/>
    </row>
    <row r="1059" spans="3:73" x14ac:dyDescent="0.2"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  <c r="BQ1059" s="44"/>
      <c r="BR1059" s="44"/>
      <c r="BS1059" s="44"/>
      <c r="BT1059" s="44"/>
      <c r="BU1059" s="44"/>
    </row>
    <row r="1060" spans="3:73" x14ac:dyDescent="0.2"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  <c r="BQ1060" s="44"/>
      <c r="BR1060" s="44"/>
      <c r="BS1060" s="44"/>
      <c r="BT1060" s="44"/>
      <c r="BU1060" s="44"/>
    </row>
    <row r="1061" spans="3:73" x14ac:dyDescent="0.2"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44"/>
      <c r="BO1061" s="44"/>
      <c r="BP1061" s="44"/>
      <c r="BQ1061" s="44"/>
      <c r="BR1061" s="44"/>
      <c r="BS1061" s="44"/>
      <c r="BT1061" s="44"/>
      <c r="BU1061" s="44"/>
    </row>
    <row r="1062" spans="3:73" x14ac:dyDescent="0.2"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  <c r="BQ1062" s="44"/>
      <c r="BR1062" s="44"/>
      <c r="BS1062" s="44"/>
      <c r="BT1062" s="44"/>
      <c r="BU1062" s="44"/>
    </row>
    <row r="1063" spans="3:73" x14ac:dyDescent="0.2"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  <c r="BQ1063" s="44"/>
      <c r="BR1063" s="44"/>
      <c r="BS1063" s="44"/>
      <c r="BT1063" s="44"/>
      <c r="BU1063" s="44"/>
    </row>
    <row r="1064" spans="3:73" x14ac:dyDescent="0.2"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  <c r="BQ1064" s="44"/>
      <c r="BR1064" s="44"/>
      <c r="BS1064" s="44"/>
      <c r="BT1064" s="44"/>
      <c r="BU1064" s="44"/>
    </row>
    <row r="1065" spans="3:73" x14ac:dyDescent="0.2"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  <c r="BQ1065" s="44"/>
      <c r="BR1065" s="44"/>
      <c r="BS1065" s="44"/>
      <c r="BT1065" s="44"/>
      <c r="BU1065" s="44"/>
    </row>
    <row r="1066" spans="3:73" x14ac:dyDescent="0.2"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  <c r="BQ1066" s="44"/>
      <c r="BR1066" s="44"/>
      <c r="BS1066" s="44"/>
      <c r="BT1066" s="44"/>
      <c r="BU1066" s="44"/>
    </row>
    <row r="1067" spans="3:73" x14ac:dyDescent="0.2"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  <c r="BQ1067" s="44"/>
      <c r="BR1067" s="44"/>
      <c r="BS1067" s="44"/>
      <c r="BT1067" s="44"/>
      <c r="BU1067" s="44"/>
    </row>
    <row r="1068" spans="3:73" x14ac:dyDescent="0.2"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  <c r="BQ1068" s="44"/>
      <c r="BR1068" s="44"/>
      <c r="BS1068" s="44"/>
      <c r="BT1068" s="44"/>
      <c r="BU1068" s="44"/>
    </row>
    <row r="1069" spans="3:73" x14ac:dyDescent="0.2"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  <c r="BQ1069" s="44"/>
      <c r="BR1069" s="44"/>
      <c r="BS1069" s="44"/>
      <c r="BT1069" s="44"/>
      <c r="BU1069" s="44"/>
    </row>
    <row r="1070" spans="3:73" x14ac:dyDescent="0.2"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  <c r="BQ1070" s="44"/>
      <c r="BR1070" s="44"/>
      <c r="BS1070" s="44"/>
      <c r="BT1070" s="44"/>
      <c r="BU1070" s="44"/>
    </row>
    <row r="1071" spans="3:73" x14ac:dyDescent="0.2"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44"/>
      <c r="BU1071" s="44"/>
    </row>
    <row r="1072" spans="3:73" x14ac:dyDescent="0.2"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  <c r="BQ1072" s="44"/>
      <c r="BR1072" s="44"/>
      <c r="BS1072" s="44"/>
      <c r="BT1072" s="44"/>
      <c r="BU1072" s="44"/>
    </row>
    <row r="1073" spans="3:73" x14ac:dyDescent="0.2"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44"/>
      <c r="BO1073" s="44"/>
      <c r="BP1073" s="44"/>
      <c r="BQ1073" s="44"/>
      <c r="BR1073" s="44"/>
      <c r="BS1073" s="44"/>
      <c r="BT1073" s="44"/>
      <c r="BU1073" s="44"/>
    </row>
    <row r="1074" spans="3:73" x14ac:dyDescent="0.2"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44"/>
      <c r="BO1074" s="44"/>
      <c r="BP1074" s="44"/>
      <c r="BQ1074" s="44"/>
      <c r="BR1074" s="44"/>
      <c r="BS1074" s="44"/>
      <c r="BT1074" s="44"/>
      <c r="BU1074" s="44"/>
    </row>
    <row r="1075" spans="3:73" x14ac:dyDescent="0.2"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44"/>
      <c r="BO1075" s="44"/>
      <c r="BP1075" s="44"/>
      <c r="BQ1075" s="44"/>
      <c r="BR1075" s="44"/>
      <c r="BS1075" s="44"/>
      <c r="BT1075" s="44"/>
      <c r="BU1075" s="44"/>
    </row>
    <row r="1076" spans="3:73" x14ac:dyDescent="0.2"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44"/>
      <c r="BO1076" s="44"/>
      <c r="BP1076" s="44"/>
      <c r="BQ1076" s="44"/>
      <c r="BR1076" s="44"/>
      <c r="BS1076" s="44"/>
      <c r="BT1076" s="44"/>
      <c r="BU1076" s="44"/>
    </row>
    <row r="1077" spans="3:73" x14ac:dyDescent="0.2"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44"/>
      <c r="BO1077" s="44"/>
      <c r="BP1077" s="44"/>
      <c r="BQ1077" s="44"/>
      <c r="BR1077" s="44"/>
      <c r="BS1077" s="44"/>
      <c r="BT1077" s="44"/>
      <c r="BU1077" s="44"/>
    </row>
    <row r="1078" spans="3:73" x14ac:dyDescent="0.2"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  <c r="BJ1078" s="44"/>
      <c r="BK1078" s="44"/>
      <c r="BL1078" s="44"/>
      <c r="BM1078" s="44"/>
      <c r="BN1078" s="44"/>
      <c r="BO1078" s="44"/>
      <c r="BP1078" s="44"/>
      <c r="BQ1078" s="44"/>
      <c r="BR1078" s="44"/>
      <c r="BS1078" s="44"/>
      <c r="BT1078" s="44"/>
      <c r="BU1078" s="44"/>
    </row>
    <row r="1079" spans="3:73" x14ac:dyDescent="0.2"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  <c r="BJ1079" s="44"/>
      <c r="BK1079" s="44"/>
      <c r="BL1079" s="44"/>
      <c r="BM1079" s="44"/>
      <c r="BN1079" s="44"/>
      <c r="BO1079" s="44"/>
      <c r="BP1079" s="44"/>
      <c r="BQ1079" s="44"/>
      <c r="BR1079" s="44"/>
      <c r="BS1079" s="44"/>
      <c r="BT1079" s="44"/>
      <c r="BU1079" s="44"/>
    </row>
    <row r="1080" spans="3:73" x14ac:dyDescent="0.2"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/>
      <c r="BN1080" s="44"/>
      <c r="BO1080" s="44"/>
      <c r="BP1080" s="44"/>
      <c r="BQ1080" s="44"/>
      <c r="BR1080" s="44"/>
      <c r="BS1080" s="44"/>
      <c r="BT1080" s="44"/>
      <c r="BU1080" s="44"/>
    </row>
    <row r="1081" spans="3:73" x14ac:dyDescent="0.2"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44"/>
      <c r="BO1081" s="44"/>
      <c r="BP1081" s="44"/>
      <c r="BQ1081" s="44"/>
      <c r="BR1081" s="44"/>
      <c r="BS1081" s="44"/>
      <c r="BT1081" s="44"/>
      <c r="BU1081" s="44"/>
    </row>
    <row r="1082" spans="3:73" x14ac:dyDescent="0.2"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  <c r="BJ1082" s="44"/>
      <c r="BK1082" s="44"/>
      <c r="BL1082" s="44"/>
      <c r="BM1082" s="44"/>
      <c r="BN1082" s="44"/>
      <c r="BO1082" s="44"/>
      <c r="BP1082" s="44"/>
      <c r="BQ1082" s="44"/>
      <c r="BR1082" s="44"/>
      <c r="BS1082" s="44"/>
      <c r="BT1082" s="44"/>
      <c r="BU1082" s="44"/>
    </row>
    <row r="1083" spans="3:73" x14ac:dyDescent="0.2"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  <c r="BJ1083" s="44"/>
      <c r="BK1083" s="44"/>
      <c r="BL1083" s="44"/>
      <c r="BM1083" s="44"/>
      <c r="BN1083" s="44"/>
      <c r="BO1083" s="44"/>
      <c r="BP1083" s="44"/>
      <c r="BQ1083" s="44"/>
      <c r="BR1083" s="44"/>
      <c r="BS1083" s="44"/>
      <c r="BT1083" s="44"/>
      <c r="BU1083" s="44"/>
    </row>
    <row r="1084" spans="3:73" x14ac:dyDescent="0.2"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  <c r="BJ1084" s="44"/>
      <c r="BK1084" s="44"/>
      <c r="BL1084" s="44"/>
      <c r="BM1084" s="44"/>
      <c r="BN1084" s="44"/>
      <c r="BO1084" s="44"/>
      <c r="BP1084" s="44"/>
      <c r="BQ1084" s="44"/>
      <c r="BR1084" s="44"/>
      <c r="BS1084" s="44"/>
      <c r="BT1084" s="44"/>
      <c r="BU1084" s="44"/>
    </row>
    <row r="1085" spans="3:73" x14ac:dyDescent="0.2"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44"/>
      <c r="BJ1085" s="44"/>
      <c r="BK1085" s="44"/>
      <c r="BL1085" s="44"/>
      <c r="BM1085" s="44"/>
      <c r="BN1085" s="44"/>
      <c r="BO1085" s="44"/>
      <c r="BP1085" s="44"/>
      <c r="BQ1085" s="44"/>
      <c r="BR1085" s="44"/>
      <c r="BS1085" s="44"/>
      <c r="BT1085" s="44"/>
      <c r="BU1085" s="44"/>
    </row>
    <row r="1086" spans="3:73" x14ac:dyDescent="0.2"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  <c r="BJ1086" s="44"/>
      <c r="BK1086" s="44"/>
      <c r="BL1086" s="44"/>
      <c r="BM1086" s="44"/>
      <c r="BN1086" s="44"/>
      <c r="BO1086" s="44"/>
      <c r="BP1086" s="44"/>
      <c r="BQ1086" s="44"/>
      <c r="BR1086" s="44"/>
      <c r="BS1086" s="44"/>
      <c r="BT1086" s="44"/>
      <c r="BU1086" s="44"/>
    </row>
    <row r="1087" spans="3:73" x14ac:dyDescent="0.2"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  <c r="BJ1087" s="44"/>
      <c r="BK1087" s="44"/>
      <c r="BL1087" s="44"/>
      <c r="BM1087" s="44"/>
      <c r="BN1087" s="44"/>
      <c r="BO1087" s="44"/>
      <c r="BP1087" s="44"/>
      <c r="BQ1087" s="44"/>
      <c r="BR1087" s="44"/>
      <c r="BS1087" s="44"/>
      <c r="BT1087" s="44"/>
      <c r="BU1087" s="44"/>
    </row>
    <row r="1088" spans="3:73" x14ac:dyDescent="0.2"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  <c r="BJ1088" s="44"/>
      <c r="BK1088" s="44"/>
      <c r="BL1088" s="44"/>
      <c r="BM1088" s="44"/>
      <c r="BN1088" s="44"/>
      <c r="BO1088" s="44"/>
      <c r="BP1088" s="44"/>
      <c r="BQ1088" s="44"/>
      <c r="BR1088" s="44"/>
      <c r="BS1088" s="44"/>
      <c r="BT1088" s="44"/>
      <c r="BU1088" s="44"/>
    </row>
    <row r="1089" spans="3:73" x14ac:dyDescent="0.2"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44"/>
      <c r="BO1089" s="44"/>
      <c r="BP1089" s="44"/>
      <c r="BQ1089" s="44"/>
      <c r="BR1089" s="44"/>
      <c r="BS1089" s="44"/>
      <c r="BT1089" s="44"/>
      <c r="BU1089" s="44"/>
    </row>
    <row r="1090" spans="3:73" x14ac:dyDescent="0.2"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  <c r="BJ1090" s="44"/>
      <c r="BK1090" s="44"/>
      <c r="BL1090" s="44"/>
      <c r="BM1090" s="44"/>
      <c r="BN1090" s="44"/>
      <c r="BO1090" s="44"/>
      <c r="BP1090" s="44"/>
      <c r="BQ1090" s="44"/>
      <c r="BR1090" s="44"/>
      <c r="BS1090" s="44"/>
      <c r="BT1090" s="44"/>
      <c r="BU1090" s="44"/>
    </row>
    <row r="1091" spans="3:73" x14ac:dyDescent="0.2"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  <c r="BJ1091" s="44"/>
      <c r="BK1091" s="44"/>
      <c r="BL1091" s="44"/>
      <c r="BM1091" s="44"/>
      <c r="BN1091" s="44"/>
      <c r="BO1091" s="44"/>
      <c r="BP1091" s="44"/>
      <c r="BQ1091" s="44"/>
      <c r="BR1091" s="44"/>
      <c r="BS1091" s="44"/>
      <c r="BT1091" s="44"/>
      <c r="BU1091" s="44"/>
    </row>
    <row r="1092" spans="3:73" x14ac:dyDescent="0.2"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  <c r="BJ1092" s="44"/>
      <c r="BK1092" s="44"/>
      <c r="BL1092" s="44"/>
      <c r="BM1092" s="44"/>
      <c r="BN1092" s="44"/>
      <c r="BO1092" s="44"/>
      <c r="BP1092" s="44"/>
      <c r="BQ1092" s="44"/>
      <c r="BR1092" s="44"/>
      <c r="BS1092" s="44"/>
      <c r="BT1092" s="44"/>
      <c r="BU1092" s="44"/>
    </row>
    <row r="1093" spans="3:73" x14ac:dyDescent="0.2"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  <c r="BJ1093" s="44"/>
      <c r="BK1093" s="44"/>
      <c r="BL1093" s="44"/>
      <c r="BM1093" s="44"/>
      <c r="BN1093" s="44"/>
      <c r="BO1093" s="44"/>
      <c r="BP1093" s="44"/>
      <c r="BQ1093" s="44"/>
      <c r="BR1093" s="44"/>
      <c r="BS1093" s="44"/>
      <c r="BT1093" s="44"/>
      <c r="BU1093" s="44"/>
    </row>
    <row r="1094" spans="3:73" x14ac:dyDescent="0.2"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  <c r="BJ1094" s="44"/>
      <c r="BK1094" s="44"/>
      <c r="BL1094" s="44"/>
      <c r="BM1094" s="44"/>
      <c r="BN1094" s="44"/>
      <c r="BO1094" s="44"/>
      <c r="BP1094" s="44"/>
      <c r="BQ1094" s="44"/>
      <c r="BR1094" s="44"/>
      <c r="BS1094" s="44"/>
      <c r="BT1094" s="44"/>
      <c r="BU1094" s="44"/>
    </row>
    <row r="1095" spans="3:73" x14ac:dyDescent="0.2"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  <c r="BJ1095" s="44"/>
      <c r="BK1095" s="44"/>
      <c r="BL1095" s="44"/>
      <c r="BM1095" s="44"/>
      <c r="BN1095" s="44"/>
      <c r="BO1095" s="44"/>
      <c r="BP1095" s="44"/>
      <c r="BQ1095" s="44"/>
      <c r="BR1095" s="44"/>
      <c r="BS1095" s="44"/>
      <c r="BT1095" s="44"/>
      <c r="BU1095" s="44"/>
    </row>
    <row r="1096" spans="3:73" x14ac:dyDescent="0.2"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  <c r="BJ1096" s="44"/>
      <c r="BK1096" s="44"/>
      <c r="BL1096" s="44"/>
      <c r="BM1096" s="44"/>
      <c r="BN1096" s="44"/>
      <c r="BO1096" s="44"/>
      <c r="BP1096" s="44"/>
      <c r="BQ1096" s="44"/>
      <c r="BR1096" s="44"/>
      <c r="BS1096" s="44"/>
      <c r="BT1096" s="44"/>
      <c r="BU1096" s="44"/>
    </row>
    <row r="1097" spans="3:73" x14ac:dyDescent="0.2"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  <c r="BJ1097" s="44"/>
      <c r="BK1097" s="44"/>
      <c r="BL1097" s="44"/>
      <c r="BM1097" s="44"/>
      <c r="BN1097" s="44"/>
      <c r="BO1097" s="44"/>
      <c r="BP1097" s="44"/>
      <c r="BQ1097" s="44"/>
      <c r="BR1097" s="44"/>
      <c r="BS1097" s="44"/>
      <c r="BT1097" s="44"/>
      <c r="BU1097" s="44"/>
    </row>
    <row r="1098" spans="3:73" x14ac:dyDescent="0.2"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  <c r="BJ1098" s="44"/>
      <c r="BK1098" s="44"/>
      <c r="BL1098" s="44"/>
      <c r="BM1098" s="44"/>
      <c r="BN1098" s="44"/>
      <c r="BO1098" s="44"/>
      <c r="BP1098" s="44"/>
      <c r="BQ1098" s="44"/>
      <c r="BR1098" s="44"/>
      <c r="BS1098" s="44"/>
      <c r="BT1098" s="44"/>
      <c r="BU1098" s="44"/>
    </row>
    <row r="1099" spans="3:73" x14ac:dyDescent="0.2"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  <c r="BH1099" s="44"/>
      <c r="BI1099" s="44"/>
      <c r="BJ1099" s="44"/>
      <c r="BK1099" s="44"/>
      <c r="BL1099" s="44"/>
      <c r="BM1099" s="44"/>
      <c r="BN1099" s="44"/>
      <c r="BO1099" s="44"/>
      <c r="BP1099" s="44"/>
      <c r="BQ1099" s="44"/>
      <c r="BR1099" s="44"/>
      <c r="BS1099" s="44"/>
      <c r="BT1099" s="44"/>
      <c r="BU1099" s="44"/>
    </row>
    <row r="1100" spans="3:73" x14ac:dyDescent="0.2"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  <c r="BJ1100" s="44"/>
      <c r="BK1100" s="44"/>
      <c r="BL1100" s="44"/>
      <c r="BM1100" s="44"/>
      <c r="BN1100" s="44"/>
      <c r="BO1100" s="44"/>
      <c r="BP1100" s="44"/>
      <c r="BQ1100" s="44"/>
      <c r="BR1100" s="44"/>
      <c r="BS1100" s="44"/>
      <c r="BT1100" s="44"/>
      <c r="BU1100" s="44"/>
    </row>
    <row r="1101" spans="3:73" x14ac:dyDescent="0.2"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  <c r="BH1101" s="44"/>
      <c r="BI1101" s="44"/>
      <c r="BJ1101" s="44"/>
      <c r="BK1101" s="44"/>
      <c r="BL1101" s="44"/>
      <c r="BM1101" s="44"/>
      <c r="BN1101" s="44"/>
      <c r="BO1101" s="44"/>
      <c r="BP1101" s="44"/>
      <c r="BQ1101" s="44"/>
      <c r="BR1101" s="44"/>
      <c r="BS1101" s="44"/>
      <c r="BT1101" s="44"/>
      <c r="BU1101" s="44"/>
    </row>
    <row r="1102" spans="3:73" x14ac:dyDescent="0.2"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44"/>
      <c r="BO1102" s="44"/>
      <c r="BP1102" s="44"/>
      <c r="BQ1102" s="44"/>
      <c r="BR1102" s="44"/>
      <c r="BS1102" s="44"/>
      <c r="BT1102" s="44"/>
      <c r="BU1102" s="44"/>
    </row>
    <row r="1103" spans="3:73" x14ac:dyDescent="0.2"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  <c r="BH1103" s="44"/>
      <c r="BI1103" s="44"/>
      <c r="BJ1103" s="44"/>
      <c r="BK1103" s="44"/>
      <c r="BL1103" s="44"/>
      <c r="BM1103" s="44"/>
      <c r="BN1103" s="44"/>
      <c r="BO1103" s="44"/>
      <c r="BP1103" s="44"/>
      <c r="BQ1103" s="44"/>
      <c r="BR1103" s="44"/>
      <c r="BS1103" s="44"/>
      <c r="BT1103" s="44"/>
      <c r="BU1103" s="44"/>
    </row>
    <row r="1104" spans="3:73" x14ac:dyDescent="0.2"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44"/>
      <c r="BO1104" s="44"/>
      <c r="BP1104" s="44"/>
      <c r="BQ1104" s="44"/>
      <c r="BR1104" s="44"/>
      <c r="BS1104" s="44"/>
      <c r="BT1104" s="44"/>
      <c r="BU1104" s="44"/>
    </row>
    <row r="1105" spans="3:73" x14ac:dyDescent="0.2"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  <c r="BJ1105" s="44"/>
      <c r="BK1105" s="44"/>
      <c r="BL1105" s="44"/>
      <c r="BM1105" s="44"/>
      <c r="BN1105" s="44"/>
      <c r="BO1105" s="44"/>
      <c r="BP1105" s="44"/>
      <c r="BQ1105" s="44"/>
      <c r="BR1105" s="44"/>
      <c r="BS1105" s="44"/>
      <c r="BT1105" s="44"/>
      <c r="BU1105" s="44"/>
    </row>
    <row r="1106" spans="3:73" x14ac:dyDescent="0.2"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  <c r="BJ1106" s="44"/>
      <c r="BK1106" s="44"/>
      <c r="BL1106" s="44"/>
      <c r="BM1106" s="44"/>
      <c r="BN1106" s="44"/>
      <c r="BO1106" s="44"/>
      <c r="BP1106" s="44"/>
      <c r="BQ1106" s="44"/>
      <c r="BR1106" s="44"/>
      <c r="BS1106" s="44"/>
      <c r="BT1106" s="44"/>
      <c r="BU1106" s="44"/>
    </row>
    <row r="1107" spans="3:73" x14ac:dyDescent="0.2"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  <c r="BJ1107" s="44"/>
      <c r="BK1107" s="44"/>
      <c r="BL1107" s="44"/>
      <c r="BM1107" s="44"/>
      <c r="BN1107" s="44"/>
      <c r="BO1107" s="44"/>
      <c r="BP1107" s="44"/>
      <c r="BQ1107" s="44"/>
      <c r="BR1107" s="44"/>
      <c r="BS1107" s="44"/>
      <c r="BT1107" s="44"/>
      <c r="BU1107" s="44"/>
    </row>
    <row r="1108" spans="3:73" x14ac:dyDescent="0.2"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  <c r="BJ1108" s="44"/>
      <c r="BK1108" s="44"/>
      <c r="BL1108" s="44"/>
      <c r="BM1108" s="44"/>
      <c r="BN1108" s="44"/>
      <c r="BO1108" s="44"/>
      <c r="BP1108" s="44"/>
      <c r="BQ1108" s="44"/>
      <c r="BR1108" s="44"/>
      <c r="BS1108" s="44"/>
      <c r="BT1108" s="44"/>
      <c r="BU1108" s="44"/>
    </row>
    <row r="1109" spans="3:73" x14ac:dyDescent="0.2"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  <c r="BJ1109" s="44"/>
      <c r="BK1109" s="44"/>
      <c r="BL1109" s="44"/>
      <c r="BM1109" s="44"/>
      <c r="BN1109" s="44"/>
      <c r="BO1109" s="44"/>
      <c r="BP1109" s="44"/>
      <c r="BQ1109" s="44"/>
      <c r="BR1109" s="44"/>
      <c r="BS1109" s="44"/>
      <c r="BT1109" s="44"/>
      <c r="BU1109" s="44"/>
    </row>
    <row r="1110" spans="3:73" x14ac:dyDescent="0.2"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  <c r="BJ1110" s="44"/>
      <c r="BK1110" s="44"/>
      <c r="BL1110" s="44"/>
      <c r="BM1110" s="44"/>
      <c r="BN1110" s="44"/>
      <c r="BO1110" s="44"/>
      <c r="BP1110" s="44"/>
      <c r="BQ1110" s="44"/>
      <c r="BR1110" s="44"/>
      <c r="BS1110" s="44"/>
      <c r="BT1110" s="44"/>
      <c r="BU1110" s="44"/>
    </row>
    <row r="1111" spans="3:73" x14ac:dyDescent="0.2"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  <c r="BJ1111" s="44"/>
      <c r="BK1111" s="44"/>
      <c r="BL1111" s="44"/>
      <c r="BM1111" s="44"/>
      <c r="BN1111" s="44"/>
      <c r="BO1111" s="44"/>
      <c r="BP1111" s="44"/>
      <c r="BQ1111" s="44"/>
      <c r="BR1111" s="44"/>
      <c r="BS1111" s="44"/>
      <c r="BT1111" s="44"/>
      <c r="BU1111" s="44"/>
    </row>
    <row r="1112" spans="3:73" x14ac:dyDescent="0.2"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  <c r="BJ1112" s="44"/>
      <c r="BK1112" s="44"/>
      <c r="BL1112" s="44"/>
      <c r="BM1112" s="44"/>
      <c r="BN1112" s="44"/>
      <c r="BO1112" s="44"/>
      <c r="BP1112" s="44"/>
      <c r="BQ1112" s="44"/>
      <c r="BR1112" s="44"/>
      <c r="BS1112" s="44"/>
      <c r="BT1112" s="44"/>
      <c r="BU1112" s="44"/>
    </row>
    <row r="1113" spans="3:73" x14ac:dyDescent="0.2"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  <c r="BJ1113" s="44"/>
      <c r="BK1113" s="44"/>
      <c r="BL1113" s="44"/>
      <c r="BM1113" s="44"/>
      <c r="BN1113" s="44"/>
      <c r="BO1113" s="44"/>
      <c r="BP1113" s="44"/>
      <c r="BQ1113" s="44"/>
      <c r="BR1113" s="44"/>
      <c r="BS1113" s="44"/>
      <c r="BT1113" s="44"/>
      <c r="BU1113" s="44"/>
    </row>
    <row r="1114" spans="3:73" x14ac:dyDescent="0.2"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  <c r="BJ1114" s="44"/>
      <c r="BK1114" s="44"/>
      <c r="BL1114" s="44"/>
      <c r="BM1114" s="44"/>
      <c r="BN1114" s="44"/>
      <c r="BO1114" s="44"/>
      <c r="BP1114" s="44"/>
      <c r="BQ1114" s="44"/>
      <c r="BR1114" s="44"/>
      <c r="BS1114" s="44"/>
      <c r="BT1114" s="44"/>
      <c r="BU1114" s="44"/>
    </row>
    <row r="1115" spans="3:73" x14ac:dyDescent="0.2"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  <c r="BJ1115" s="44"/>
      <c r="BK1115" s="44"/>
      <c r="BL1115" s="44"/>
      <c r="BM1115" s="44"/>
      <c r="BN1115" s="44"/>
      <c r="BO1115" s="44"/>
      <c r="BP1115" s="44"/>
      <c r="BQ1115" s="44"/>
      <c r="BR1115" s="44"/>
      <c r="BS1115" s="44"/>
      <c r="BT1115" s="44"/>
      <c r="BU1115" s="44"/>
    </row>
    <row r="1116" spans="3:73" x14ac:dyDescent="0.2"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  <c r="BJ1116" s="44"/>
      <c r="BK1116" s="44"/>
      <c r="BL1116" s="44"/>
      <c r="BM1116" s="44"/>
      <c r="BN1116" s="44"/>
      <c r="BO1116" s="44"/>
      <c r="BP1116" s="44"/>
      <c r="BQ1116" s="44"/>
      <c r="BR1116" s="44"/>
      <c r="BS1116" s="44"/>
      <c r="BT1116" s="44"/>
      <c r="BU1116" s="44"/>
    </row>
    <row r="1117" spans="3:73" x14ac:dyDescent="0.2"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  <c r="BH1117" s="44"/>
      <c r="BI1117" s="44"/>
      <c r="BJ1117" s="44"/>
      <c r="BK1117" s="44"/>
      <c r="BL1117" s="44"/>
      <c r="BM1117" s="44"/>
      <c r="BN1117" s="44"/>
      <c r="BO1117" s="44"/>
      <c r="BP1117" s="44"/>
      <c r="BQ1117" s="44"/>
      <c r="BR1117" s="44"/>
      <c r="BS1117" s="44"/>
      <c r="BT1117" s="44"/>
      <c r="BU1117" s="44"/>
    </row>
    <row r="1118" spans="3:73" x14ac:dyDescent="0.2"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  <c r="BJ1118" s="44"/>
      <c r="BK1118" s="44"/>
      <c r="BL1118" s="44"/>
      <c r="BM1118" s="44"/>
      <c r="BN1118" s="44"/>
      <c r="BO1118" s="44"/>
      <c r="BP1118" s="44"/>
      <c r="BQ1118" s="44"/>
      <c r="BR1118" s="44"/>
      <c r="BS1118" s="44"/>
      <c r="BT1118" s="44"/>
      <c r="BU1118" s="44"/>
    </row>
    <row r="1119" spans="3:73" x14ac:dyDescent="0.2"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  <c r="BH1119" s="44"/>
      <c r="BI1119" s="44"/>
      <c r="BJ1119" s="44"/>
      <c r="BK1119" s="44"/>
      <c r="BL1119" s="44"/>
      <c r="BM1119" s="44"/>
      <c r="BN1119" s="44"/>
      <c r="BO1119" s="44"/>
      <c r="BP1119" s="44"/>
      <c r="BQ1119" s="44"/>
      <c r="BR1119" s="44"/>
      <c r="BS1119" s="44"/>
      <c r="BT1119" s="44"/>
      <c r="BU1119" s="44"/>
    </row>
    <row r="1120" spans="3:73" x14ac:dyDescent="0.2"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K1120" s="44"/>
      <c r="BL1120" s="44"/>
      <c r="BM1120" s="44"/>
      <c r="BN1120" s="44"/>
      <c r="BO1120" s="44"/>
      <c r="BP1120" s="44"/>
      <c r="BQ1120" s="44"/>
      <c r="BR1120" s="44"/>
      <c r="BS1120" s="44"/>
      <c r="BT1120" s="44"/>
      <c r="BU1120" s="44"/>
    </row>
    <row r="1121" spans="3:73" x14ac:dyDescent="0.2"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  <c r="BH1121" s="44"/>
      <c r="BI1121" s="44"/>
      <c r="BJ1121" s="44"/>
      <c r="BK1121" s="44"/>
      <c r="BL1121" s="44"/>
      <c r="BM1121" s="44"/>
      <c r="BN1121" s="44"/>
      <c r="BO1121" s="44"/>
      <c r="BP1121" s="44"/>
      <c r="BQ1121" s="44"/>
      <c r="BR1121" s="44"/>
      <c r="BS1121" s="44"/>
      <c r="BT1121" s="44"/>
      <c r="BU1121" s="44"/>
    </row>
    <row r="1122" spans="3:73" x14ac:dyDescent="0.2"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  <c r="BJ1122" s="44"/>
      <c r="BK1122" s="44"/>
      <c r="BL1122" s="44"/>
      <c r="BM1122" s="44"/>
      <c r="BN1122" s="44"/>
      <c r="BO1122" s="44"/>
      <c r="BP1122" s="44"/>
      <c r="BQ1122" s="44"/>
      <c r="BR1122" s="44"/>
      <c r="BS1122" s="44"/>
      <c r="BT1122" s="44"/>
      <c r="BU1122" s="44"/>
    </row>
    <row r="1123" spans="3:73" x14ac:dyDescent="0.2"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  <c r="BH1123" s="44"/>
      <c r="BI1123" s="44"/>
      <c r="BJ1123" s="44"/>
      <c r="BK1123" s="44"/>
      <c r="BL1123" s="44"/>
      <c r="BM1123" s="44"/>
      <c r="BN1123" s="44"/>
      <c r="BO1123" s="44"/>
      <c r="BP1123" s="44"/>
      <c r="BQ1123" s="44"/>
      <c r="BR1123" s="44"/>
      <c r="BS1123" s="44"/>
      <c r="BT1123" s="44"/>
      <c r="BU1123" s="44"/>
    </row>
    <row r="1124" spans="3:73" x14ac:dyDescent="0.2"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K1124" s="44"/>
      <c r="BL1124" s="44"/>
      <c r="BM1124" s="44"/>
      <c r="BN1124" s="44"/>
      <c r="BO1124" s="44"/>
      <c r="BP1124" s="44"/>
      <c r="BQ1124" s="44"/>
      <c r="BR1124" s="44"/>
      <c r="BS1124" s="44"/>
      <c r="BT1124" s="44"/>
      <c r="BU1124" s="44"/>
    </row>
    <row r="1125" spans="3:73" x14ac:dyDescent="0.2"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  <c r="BH1125" s="44"/>
      <c r="BI1125" s="44"/>
      <c r="BJ1125" s="44"/>
      <c r="BK1125" s="44"/>
      <c r="BL1125" s="44"/>
      <c r="BM1125" s="44"/>
      <c r="BN1125" s="44"/>
      <c r="BO1125" s="44"/>
      <c r="BP1125" s="44"/>
      <c r="BQ1125" s="44"/>
      <c r="BR1125" s="44"/>
      <c r="BS1125" s="44"/>
      <c r="BT1125" s="44"/>
      <c r="BU1125" s="44"/>
    </row>
    <row r="1126" spans="3:73" x14ac:dyDescent="0.2"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  <c r="BJ1126" s="44"/>
      <c r="BK1126" s="44"/>
      <c r="BL1126" s="44"/>
      <c r="BM1126" s="44"/>
      <c r="BN1126" s="44"/>
      <c r="BO1126" s="44"/>
      <c r="BP1126" s="44"/>
      <c r="BQ1126" s="44"/>
      <c r="BR1126" s="44"/>
      <c r="BS1126" s="44"/>
      <c r="BT1126" s="44"/>
      <c r="BU1126" s="44"/>
    </row>
    <row r="1127" spans="3:73" x14ac:dyDescent="0.2"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  <c r="BH1127" s="44"/>
      <c r="BI1127" s="44"/>
      <c r="BJ1127" s="44"/>
      <c r="BK1127" s="44"/>
      <c r="BL1127" s="44"/>
      <c r="BM1127" s="44"/>
      <c r="BN1127" s="44"/>
      <c r="BO1127" s="44"/>
      <c r="BP1127" s="44"/>
      <c r="BQ1127" s="44"/>
      <c r="BR1127" s="44"/>
      <c r="BS1127" s="44"/>
      <c r="BT1127" s="44"/>
      <c r="BU1127" s="44"/>
    </row>
    <row r="1128" spans="3:73" x14ac:dyDescent="0.2"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  <c r="BJ1128" s="44"/>
      <c r="BK1128" s="44"/>
      <c r="BL1128" s="44"/>
      <c r="BM1128" s="44"/>
      <c r="BN1128" s="44"/>
      <c r="BO1128" s="44"/>
      <c r="BP1128" s="44"/>
      <c r="BQ1128" s="44"/>
      <c r="BR1128" s="44"/>
      <c r="BS1128" s="44"/>
      <c r="BT1128" s="44"/>
      <c r="BU1128" s="44"/>
    </row>
    <row r="1129" spans="3:73" x14ac:dyDescent="0.2"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  <c r="BH1129" s="44"/>
      <c r="BI1129" s="44"/>
      <c r="BJ1129" s="44"/>
      <c r="BK1129" s="44"/>
      <c r="BL1129" s="44"/>
      <c r="BM1129" s="44"/>
      <c r="BN1129" s="44"/>
      <c r="BO1129" s="44"/>
      <c r="BP1129" s="44"/>
      <c r="BQ1129" s="44"/>
      <c r="BR1129" s="44"/>
      <c r="BS1129" s="44"/>
      <c r="BT1129" s="44"/>
      <c r="BU1129" s="44"/>
    </row>
    <row r="1130" spans="3:73" x14ac:dyDescent="0.2"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  <c r="BJ1130" s="44"/>
      <c r="BK1130" s="44"/>
      <c r="BL1130" s="44"/>
      <c r="BM1130" s="44"/>
      <c r="BN1130" s="44"/>
      <c r="BO1130" s="44"/>
      <c r="BP1130" s="44"/>
      <c r="BQ1130" s="44"/>
      <c r="BR1130" s="44"/>
      <c r="BS1130" s="44"/>
      <c r="BT1130" s="44"/>
      <c r="BU1130" s="44"/>
    </row>
    <row r="1131" spans="3:73" x14ac:dyDescent="0.2"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  <c r="BH1131" s="44"/>
      <c r="BI1131" s="44"/>
      <c r="BJ1131" s="44"/>
      <c r="BK1131" s="44"/>
      <c r="BL1131" s="44"/>
      <c r="BM1131" s="44"/>
      <c r="BN1131" s="44"/>
      <c r="BO1131" s="44"/>
      <c r="BP1131" s="44"/>
      <c r="BQ1131" s="44"/>
      <c r="BR1131" s="44"/>
      <c r="BS1131" s="44"/>
      <c r="BT1131" s="44"/>
      <c r="BU1131" s="44"/>
    </row>
    <row r="1132" spans="3:73" x14ac:dyDescent="0.2"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  <c r="BJ1132" s="44"/>
      <c r="BK1132" s="44"/>
      <c r="BL1132" s="44"/>
      <c r="BM1132" s="44"/>
      <c r="BN1132" s="44"/>
      <c r="BO1132" s="44"/>
      <c r="BP1132" s="44"/>
      <c r="BQ1132" s="44"/>
      <c r="BR1132" s="44"/>
      <c r="BS1132" s="44"/>
      <c r="BT1132" s="44"/>
      <c r="BU1132" s="44"/>
    </row>
    <row r="1133" spans="3:73" x14ac:dyDescent="0.2"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  <c r="BH1133" s="44"/>
      <c r="BI1133" s="44"/>
      <c r="BJ1133" s="44"/>
      <c r="BK1133" s="44"/>
      <c r="BL1133" s="44"/>
      <c r="BM1133" s="44"/>
      <c r="BN1133" s="44"/>
      <c r="BO1133" s="44"/>
      <c r="BP1133" s="44"/>
      <c r="BQ1133" s="44"/>
      <c r="BR1133" s="44"/>
      <c r="BS1133" s="44"/>
      <c r="BT1133" s="44"/>
      <c r="BU1133" s="44"/>
    </row>
    <row r="1134" spans="3:73" x14ac:dyDescent="0.2"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  <c r="BJ1134" s="44"/>
      <c r="BK1134" s="44"/>
      <c r="BL1134" s="44"/>
      <c r="BM1134" s="44"/>
      <c r="BN1134" s="44"/>
      <c r="BO1134" s="44"/>
      <c r="BP1134" s="44"/>
      <c r="BQ1134" s="44"/>
      <c r="BR1134" s="44"/>
      <c r="BS1134" s="44"/>
      <c r="BT1134" s="44"/>
      <c r="BU1134" s="44"/>
    </row>
    <row r="1135" spans="3:73" x14ac:dyDescent="0.2"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  <c r="BH1135" s="44"/>
      <c r="BI1135" s="44"/>
      <c r="BJ1135" s="44"/>
      <c r="BK1135" s="44"/>
      <c r="BL1135" s="44"/>
      <c r="BM1135" s="44"/>
      <c r="BN1135" s="44"/>
      <c r="BO1135" s="44"/>
      <c r="BP1135" s="44"/>
      <c r="BQ1135" s="44"/>
      <c r="BR1135" s="44"/>
      <c r="BS1135" s="44"/>
      <c r="BT1135" s="44"/>
      <c r="BU1135" s="44"/>
    </row>
    <row r="1136" spans="3:73" x14ac:dyDescent="0.2"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44"/>
      <c r="BO1136" s="44"/>
      <c r="BP1136" s="44"/>
      <c r="BQ1136" s="44"/>
      <c r="BR1136" s="44"/>
      <c r="BS1136" s="44"/>
      <c r="BT1136" s="44"/>
      <c r="BU1136" s="44"/>
    </row>
    <row r="1137" spans="3:73" x14ac:dyDescent="0.2"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  <c r="BH1137" s="44"/>
      <c r="BI1137" s="44"/>
      <c r="BJ1137" s="44"/>
      <c r="BK1137" s="44"/>
      <c r="BL1137" s="44"/>
      <c r="BM1137" s="44"/>
      <c r="BN1137" s="44"/>
      <c r="BO1137" s="44"/>
      <c r="BP1137" s="44"/>
      <c r="BQ1137" s="44"/>
      <c r="BR1137" s="44"/>
      <c r="BS1137" s="44"/>
      <c r="BT1137" s="44"/>
      <c r="BU1137" s="44"/>
    </row>
    <row r="1138" spans="3:73" x14ac:dyDescent="0.2"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  <c r="BJ1138" s="44"/>
      <c r="BK1138" s="44"/>
      <c r="BL1138" s="44"/>
      <c r="BM1138" s="44"/>
      <c r="BN1138" s="44"/>
      <c r="BO1138" s="44"/>
      <c r="BP1138" s="44"/>
      <c r="BQ1138" s="44"/>
      <c r="BR1138" s="44"/>
      <c r="BS1138" s="44"/>
      <c r="BT1138" s="44"/>
      <c r="BU1138" s="44"/>
    </row>
    <row r="1139" spans="3:73" x14ac:dyDescent="0.2"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  <c r="BH1139" s="44"/>
      <c r="BI1139" s="44"/>
      <c r="BJ1139" s="44"/>
      <c r="BK1139" s="44"/>
      <c r="BL1139" s="44"/>
      <c r="BM1139" s="44"/>
      <c r="BN1139" s="44"/>
      <c r="BO1139" s="44"/>
      <c r="BP1139" s="44"/>
      <c r="BQ1139" s="44"/>
      <c r="BR1139" s="44"/>
      <c r="BS1139" s="44"/>
      <c r="BT1139" s="44"/>
      <c r="BU1139" s="44"/>
    </row>
    <row r="1140" spans="3:73" x14ac:dyDescent="0.2"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  <c r="BJ1140" s="44"/>
      <c r="BK1140" s="44"/>
      <c r="BL1140" s="44"/>
      <c r="BM1140" s="44"/>
      <c r="BN1140" s="44"/>
      <c r="BO1140" s="44"/>
      <c r="BP1140" s="44"/>
      <c r="BQ1140" s="44"/>
      <c r="BR1140" s="44"/>
      <c r="BS1140" s="44"/>
      <c r="BT1140" s="44"/>
      <c r="BU1140" s="44"/>
    </row>
    <row r="1141" spans="3:73" x14ac:dyDescent="0.2"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  <c r="BH1141" s="44"/>
      <c r="BI1141" s="44"/>
      <c r="BJ1141" s="44"/>
      <c r="BK1141" s="44"/>
      <c r="BL1141" s="44"/>
      <c r="BM1141" s="44"/>
      <c r="BN1141" s="44"/>
      <c r="BO1141" s="44"/>
      <c r="BP1141" s="44"/>
      <c r="BQ1141" s="44"/>
      <c r="BR1141" s="44"/>
      <c r="BS1141" s="44"/>
      <c r="BT1141" s="44"/>
      <c r="BU1141" s="44"/>
    </row>
    <row r="1142" spans="3:73" x14ac:dyDescent="0.2"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  <c r="BJ1142" s="44"/>
      <c r="BK1142" s="44"/>
      <c r="BL1142" s="44"/>
      <c r="BM1142" s="44"/>
      <c r="BN1142" s="44"/>
      <c r="BO1142" s="44"/>
      <c r="BP1142" s="44"/>
      <c r="BQ1142" s="44"/>
      <c r="BR1142" s="44"/>
      <c r="BS1142" s="44"/>
      <c r="BT1142" s="44"/>
      <c r="BU1142" s="44"/>
    </row>
    <row r="1143" spans="3:73" x14ac:dyDescent="0.2"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  <c r="BH1143" s="44"/>
      <c r="BI1143" s="44"/>
      <c r="BJ1143" s="44"/>
      <c r="BK1143" s="44"/>
      <c r="BL1143" s="44"/>
      <c r="BM1143" s="44"/>
      <c r="BN1143" s="44"/>
      <c r="BO1143" s="44"/>
      <c r="BP1143" s="44"/>
      <c r="BQ1143" s="44"/>
      <c r="BR1143" s="44"/>
      <c r="BS1143" s="44"/>
      <c r="BT1143" s="44"/>
      <c r="BU1143" s="44"/>
    </row>
    <row r="1144" spans="3:73" x14ac:dyDescent="0.2"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  <c r="BJ1144" s="44"/>
      <c r="BK1144" s="44"/>
      <c r="BL1144" s="44"/>
      <c r="BM1144" s="44"/>
      <c r="BN1144" s="44"/>
      <c r="BO1144" s="44"/>
      <c r="BP1144" s="44"/>
      <c r="BQ1144" s="44"/>
      <c r="BR1144" s="44"/>
      <c r="BS1144" s="44"/>
      <c r="BT1144" s="44"/>
      <c r="BU1144" s="44"/>
    </row>
    <row r="1145" spans="3:73" x14ac:dyDescent="0.2"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44"/>
      <c r="BJ1145" s="44"/>
      <c r="BK1145" s="44"/>
      <c r="BL1145" s="44"/>
      <c r="BM1145" s="44"/>
      <c r="BN1145" s="44"/>
      <c r="BO1145" s="44"/>
      <c r="BP1145" s="44"/>
      <c r="BQ1145" s="44"/>
      <c r="BR1145" s="44"/>
      <c r="BS1145" s="44"/>
      <c r="BT1145" s="44"/>
      <c r="BU1145" s="44"/>
    </row>
    <row r="1146" spans="3:73" x14ac:dyDescent="0.2"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  <c r="BJ1146" s="44"/>
      <c r="BK1146" s="44"/>
      <c r="BL1146" s="44"/>
      <c r="BM1146" s="44"/>
      <c r="BN1146" s="44"/>
      <c r="BO1146" s="44"/>
      <c r="BP1146" s="44"/>
      <c r="BQ1146" s="44"/>
      <c r="BR1146" s="44"/>
      <c r="BS1146" s="44"/>
      <c r="BT1146" s="44"/>
      <c r="BU1146" s="44"/>
    </row>
    <row r="1147" spans="3:73" x14ac:dyDescent="0.2"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44"/>
      <c r="BJ1147" s="44"/>
      <c r="BK1147" s="44"/>
      <c r="BL1147" s="44"/>
      <c r="BM1147" s="44"/>
      <c r="BN1147" s="44"/>
      <c r="BO1147" s="44"/>
      <c r="BP1147" s="44"/>
      <c r="BQ1147" s="44"/>
      <c r="BR1147" s="44"/>
      <c r="BS1147" s="44"/>
      <c r="BT1147" s="44"/>
      <c r="BU1147" s="44"/>
    </row>
    <row r="1148" spans="3:73" x14ac:dyDescent="0.2"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  <c r="BJ1148" s="44"/>
      <c r="BK1148" s="44"/>
      <c r="BL1148" s="44"/>
      <c r="BM1148" s="44"/>
      <c r="BN1148" s="44"/>
      <c r="BO1148" s="44"/>
      <c r="BP1148" s="44"/>
      <c r="BQ1148" s="44"/>
      <c r="BR1148" s="44"/>
      <c r="BS1148" s="44"/>
      <c r="BT1148" s="44"/>
      <c r="BU1148" s="44"/>
    </row>
    <row r="1149" spans="3:73" x14ac:dyDescent="0.2"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44"/>
      <c r="BJ1149" s="44"/>
      <c r="BK1149" s="44"/>
      <c r="BL1149" s="44"/>
      <c r="BM1149" s="44"/>
      <c r="BN1149" s="44"/>
      <c r="BO1149" s="44"/>
      <c r="BP1149" s="44"/>
      <c r="BQ1149" s="44"/>
      <c r="BR1149" s="44"/>
      <c r="BS1149" s="44"/>
      <c r="BT1149" s="44"/>
      <c r="BU1149" s="44"/>
    </row>
    <row r="1150" spans="3:73" x14ac:dyDescent="0.2"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  <c r="BJ1150" s="44"/>
      <c r="BK1150" s="44"/>
      <c r="BL1150" s="44"/>
      <c r="BM1150" s="44"/>
      <c r="BN1150" s="44"/>
      <c r="BO1150" s="44"/>
      <c r="BP1150" s="44"/>
      <c r="BQ1150" s="44"/>
      <c r="BR1150" s="44"/>
      <c r="BS1150" s="44"/>
      <c r="BT1150" s="44"/>
      <c r="BU1150" s="44"/>
    </row>
    <row r="1151" spans="3:73" x14ac:dyDescent="0.2"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  <c r="BH1151" s="44"/>
      <c r="BI1151" s="44"/>
      <c r="BJ1151" s="44"/>
      <c r="BK1151" s="44"/>
      <c r="BL1151" s="44"/>
      <c r="BM1151" s="44"/>
      <c r="BN1151" s="44"/>
      <c r="BO1151" s="44"/>
      <c r="BP1151" s="44"/>
      <c r="BQ1151" s="44"/>
      <c r="BR1151" s="44"/>
      <c r="BS1151" s="44"/>
      <c r="BT1151" s="44"/>
      <c r="BU1151" s="44"/>
    </row>
    <row r="1152" spans="3:73" x14ac:dyDescent="0.2"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  <c r="BJ1152" s="44"/>
      <c r="BK1152" s="44"/>
      <c r="BL1152" s="44"/>
      <c r="BM1152" s="44"/>
      <c r="BN1152" s="44"/>
      <c r="BO1152" s="44"/>
      <c r="BP1152" s="44"/>
      <c r="BQ1152" s="44"/>
      <c r="BR1152" s="44"/>
      <c r="BS1152" s="44"/>
      <c r="BT1152" s="44"/>
      <c r="BU1152" s="44"/>
    </row>
    <row r="1153" spans="3:73" x14ac:dyDescent="0.2"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  <c r="BH1153" s="44"/>
      <c r="BI1153" s="44"/>
      <c r="BJ1153" s="44"/>
      <c r="BK1153" s="44"/>
      <c r="BL1153" s="44"/>
      <c r="BM1153" s="44"/>
      <c r="BN1153" s="44"/>
      <c r="BO1153" s="44"/>
      <c r="BP1153" s="44"/>
      <c r="BQ1153" s="44"/>
      <c r="BR1153" s="44"/>
      <c r="BS1153" s="44"/>
      <c r="BT1153" s="44"/>
      <c r="BU1153" s="44"/>
    </row>
    <row r="1154" spans="3:73" x14ac:dyDescent="0.2"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  <c r="BJ1154" s="44"/>
      <c r="BK1154" s="44"/>
      <c r="BL1154" s="44"/>
      <c r="BM1154" s="44"/>
      <c r="BN1154" s="44"/>
      <c r="BO1154" s="44"/>
      <c r="BP1154" s="44"/>
      <c r="BQ1154" s="44"/>
      <c r="BR1154" s="44"/>
      <c r="BS1154" s="44"/>
      <c r="BT1154" s="44"/>
      <c r="BU1154" s="44"/>
    </row>
    <row r="1155" spans="3:73" x14ac:dyDescent="0.2"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  <c r="BH1155" s="44"/>
      <c r="BI1155" s="44"/>
      <c r="BJ1155" s="44"/>
      <c r="BK1155" s="44"/>
      <c r="BL1155" s="44"/>
      <c r="BM1155" s="44"/>
      <c r="BN1155" s="44"/>
      <c r="BO1155" s="44"/>
      <c r="BP1155" s="44"/>
      <c r="BQ1155" s="44"/>
      <c r="BR1155" s="44"/>
      <c r="BS1155" s="44"/>
      <c r="BT1155" s="44"/>
      <c r="BU1155" s="44"/>
    </row>
    <row r="1156" spans="3:73" x14ac:dyDescent="0.2"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K1156" s="44"/>
      <c r="BL1156" s="44"/>
      <c r="BM1156" s="44"/>
      <c r="BN1156" s="44"/>
      <c r="BO1156" s="44"/>
      <c r="BP1156" s="44"/>
      <c r="BQ1156" s="44"/>
      <c r="BR1156" s="44"/>
      <c r="BS1156" s="44"/>
      <c r="BT1156" s="44"/>
      <c r="BU1156" s="44"/>
    </row>
    <row r="1157" spans="3:73" x14ac:dyDescent="0.2"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  <c r="BJ1157" s="44"/>
      <c r="BK1157" s="44"/>
      <c r="BL1157" s="44"/>
      <c r="BM1157" s="44"/>
      <c r="BN1157" s="44"/>
      <c r="BO1157" s="44"/>
      <c r="BP1157" s="44"/>
      <c r="BQ1157" s="44"/>
      <c r="BR1157" s="44"/>
      <c r="BS1157" s="44"/>
      <c r="BT1157" s="44"/>
      <c r="BU1157" s="44"/>
    </row>
    <row r="1158" spans="3:73" x14ac:dyDescent="0.2"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  <c r="BJ1158" s="44"/>
      <c r="BK1158" s="44"/>
      <c r="BL1158" s="44"/>
      <c r="BM1158" s="44"/>
      <c r="BN1158" s="44"/>
      <c r="BO1158" s="44"/>
      <c r="BP1158" s="44"/>
      <c r="BQ1158" s="44"/>
      <c r="BR1158" s="44"/>
      <c r="BS1158" s="44"/>
      <c r="BT1158" s="44"/>
      <c r="BU1158" s="44"/>
    </row>
    <row r="1159" spans="3:73" x14ac:dyDescent="0.2"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  <c r="BJ1159" s="44"/>
      <c r="BK1159" s="44"/>
      <c r="BL1159" s="44"/>
      <c r="BM1159" s="44"/>
      <c r="BN1159" s="44"/>
      <c r="BO1159" s="44"/>
      <c r="BP1159" s="44"/>
      <c r="BQ1159" s="44"/>
      <c r="BR1159" s="44"/>
      <c r="BS1159" s="44"/>
      <c r="BT1159" s="44"/>
      <c r="BU1159" s="44"/>
    </row>
    <row r="1160" spans="3:73" x14ac:dyDescent="0.2"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  <c r="BJ1160" s="44"/>
      <c r="BK1160" s="44"/>
      <c r="BL1160" s="44"/>
      <c r="BM1160" s="44"/>
      <c r="BN1160" s="44"/>
      <c r="BO1160" s="44"/>
      <c r="BP1160" s="44"/>
      <c r="BQ1160" s="44"/>
      <c r="BR1160" s="44"/>
      <c r="BS1160" s="44"/>
      <c r="BT1160" s="44"/>
      <c r="BU1160" s="44"/>
    </row>
    <row r="1161" spans="3:73" x14ac:dyDescent="0.2"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  <c r="BH1161" s="44"/>
      <c r="BI1161" s="44"/>
      <c r="BJ1161" s="44"/>
      <c r="BK1161" s="44"/>
      <c r="BL1161" s="44"/>
      <c r="BM1161" s="44"/>
      <c r="BN1161" s="44"/>
      <c r="BO1161" s="44"/>
      <c r="BP1161" s="44"/>
      <c r="BQ1161" s="44"/>
      <c r="BR1161" s="44"/>
      <c r="BS1161" s="44"/>
      <c r="BT1161" s="44"/>
      <c r="BU1161" s="44"/>
    </row>
    <row r="1162" spans="3:73" x14ac:dyDescent="0.2"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  <c r="BJ1162" s="44"/>
      <c r="BK1162" s="44"/>
      <c r="BL1162" s="44"/>
      <c r="BM1162" s="44"/>
      <c r="BN1162" s="44"/>
      <c r="BO1162" s="44"/>
      <c r="BP1162" s="44"/>
      <c r="BQ1162" s="44"/>
      <c r="BR1162" s="44"/>
      <c r="BS1162" s="44"/>
      <c r="BT1162" s="44"/>
      <c r="BU1162" s="44"/>
    </row>
    <row r="1163" spans="3:73" x14ac:dyDescent="0.2"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44"/>
      <c r="BJ1163" s="44"/>
      <c r="BK1163" s="44"/>
      <c r="BL1163" s="44"/>
      <c r="BM1163" s="44"/>
      <c r="BN1163" s="44"/>
      <c r="BO1163" s="44"/>
      <c r="BP1163" s="44"/>
      <c r="BQ1163" s="44"/>
      <c r="BR1163" s="44"/>
      <c r="BS1163" s="44"/>
      <c r="BT1163" s="44"/>
      <c r="BU1163" s="44"/>
    </row>
    <row r="1164" spans="3:73" x14ac:dyDescent="0.2"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  <c r="BJ1164" s="44"/>
      <c r="BK1164" s="44"/>
      <c r="BL1164" s="44"/>
      <c r="BM1164" s="44"/>
      <c r="BN1164" s="44"/>
      <c r="BO1164" s="44"/>
      <c r="BP1164" s="44"/>
      <c r="BQ1164" s="44"/>
      <c r="BR1164" s="44"/>
      <c r="BS1164" s="44"/>
      <c r="BT1164" s="44"/>
      <c r="BU1164" s="44"/>
    </row>
    <row r="1165" spans="3:73" x14ac:dyDescent="0.2"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  <c r="BH1165" s="44"/>
      <c r="BI1165" s="44"/>
      <c r="BJ1165" s="44"/>
      <c r="BK1165" s="44"/>
      <c r="BL1165" s="44"/>
      <c r="BM1165" s="44"/>
      <c r="BN1165" s="44"/>
      <c r="BO1165" s="44"/>
      <c r="BP1165" s="44"/>
      <c r="BQ1165" s="44"/>
      <c r="BR1165" s="44"/>
      <c r="BS1165" s="44"/>
      <c r="BT1165" s="44"/>
      <c r="BU1165" s="44"/>
    </row>
    <row r="1166" spans="3:73" x14ac:dyDescent="0.2"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K1166" s="44"/>
      <c r="BL1166" s="44"/>
      <c r="BM1166" s="44"/>
      <c r="BN1166" s="44"/>
      <c r="BO1166" s="44"/>
      <c r="BP1166" s="44"/>
      <c r="BQ1166" s="44"/>
      <c r="BR1166" s="44"/>
      <c r="BS1166" s="44"/>
      <c r="BT1166" s="44"/>
      <c r="BU1166" s="44"/>
    </row>
    <row r="1167" spans="3:73" x14ac:dyDescent="0.2"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  <c r="BH1167" s="44"/>
      <c r="BI1167" s="44"/>
      <c r="BJ1167" s="44"/>
      <c r="BK1167" s="44"/>
      <c r="BL1167" s="44"/>
      <c r="BM1167" s="44"/>
      <c r="BN1167" s="44"/>
      <c r="BO1167" s="44"/>
      <c r="BP1167" s="44"/>
      <c r="BQ1167" s="44"/>
      <c r="BR1167" s="44"/>
      <c r="BS1167" s="44"/>
      <c r="BT1167" s="44"/>
      <c r="BU1167" s="44"/>
    </row>
    <row r="1168" spans="3:73" x14ac:dyDescent="0.2"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  <c r="BJ1168" s="44"/>
      <c r="BK1168" s="44"/>
      <c r="BL1168" s="44"/>
      <c r="BM1168" s="44"/>
      <c r="BN1168" s="44"/>
      <c r="BO1168" s="44"/>
      <c r="BP1168" s="44"/>
      <c r="BQ1168" s="44"/>
      <c r="BR1168" s="44"/>
      <c r="BS1168" s="44"/>
      <c r="BT1168" s="44"/>
      <c r="BU1168" s="44"/>
    </row>
    <row r="1169" spans="3:73" x14ac:dyDescent="0.2"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  <c r="BJ1169" s="44"/>
      <c r="BK1169" s="44"/>
      <c r="BL1169" s="44"/>
      <c r="BM1169" s="44"/>
      <c r="BN1169" s="44"/>
      <c r="BO1169" s="44"/>
      <c r="BP1169" s="44"/>
      <c r="BQ1169" s="44"/>
      <c r="BR1169" s="44"/>
      <c r="BS1169" s="44"/>
      <c r="BT1169" s="44"/>
      <c r="BU1169" s="44"/>
    </row>
    <row r="1170" spans="3:73" x14ac:dyDescent="0.2"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  <c r="BJ1170" s="44"/>
      <c r="BK1170" s="44"/>
      <c r="BL1170" s="44"/>
      <c r="BM1170" s="44"/>
      <c r="BN1170" s="44"/>
      <c r="BO1170" s="44"/>
      <c r="BP1170" s="44"/>
      <c r="BQ1170" s="44"/>
      <c r="BR1170" s="44"/>
      <c r="BS1170" s="44"/>
      <c r="BT1170" s="44"/>
      <c r="BU1170" s="44"/>
    </row>
    <row r="1171" spans="3:73" x14ac:dyDescent="0.2"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  <c r="BH1171" s="44"/>
      <c r="BI1171" s="44"/>
      <c r="BJ1171" s="44"/>
      <c r="BK1171" s="44"/>
      <c r="BL1171" s="44"/>
      <c r="BM1171" s="44"/>
      <c r="BN1171" s="44"/>
      <c r="BO1171" s="44"/>
      <c r="BP1171" s="44"/>
      <c r="BQ1171" s="44"/>
      <c r="BR1171" s="44"/>
      <c r="BS1171" s="44"/>
      <c r="BT1171" s="44"/>
      <c r="BU1171" s="44"/>
    </row>
    <row r="1172" spans="3:73" x14ac:dyDescent="0.2"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  <c r="BH1172" s="44"/>
      <c r="BI1172" s="44"/>
      <c r="BJ1172" s="44"/>
      <c r="BK1172" s="44"/>
      <c r="BL1172" s="44"/>
      <c r="BM1172" s="44"/>
      <c r="BN1172" s="44"/>
      <c r="BO1172" s="44"/>
      <c r="BP1172" s="44"/>
      <c r="BQ1172" s="44"/>
      <c r="BR1172" s="44"/>
      <c r="BS1172" s="44"/>
      <c r="BT1172" s="44"/>
      <c r="BU1172" s="44"/>
    </row>
    <row r="1173" spans="3:73" x14ac:dyDescent="0.2"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  <c r="BJ1173" s="44"/>
      <c r="BK1173" s="44"/>
      <c r="BL1173" s="44"/>
      <c r="BM1173" s="44"/>
      <c r="BN1173" s="44"/>
      <c r="BO1173" s="44"/>
      <c r="BP1173" s="44"/>
      <c r="BQ1173" s="44"/>
      <c r="BR1173" s="44"/>
      <c r="BS1173" s="44"/>
      <c r="BT1173" s="44"/>
      <c r="BU1173" s="44"/>
    </row>
    <row r="1174" spans="3:73" x14ac:dyDescent="0.2"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  <c r="BH1174" s="44"/>
      <c r="BI1174" s="44"/>
      <c r="BJ1174" s="44"/>
      <c r="BK1174" s="44"/>
      <c r="BL1174" s="44"/>
      <c r="BM1174" s="44"/>
      <c r="BN1174" s="44"/>
      <c r="BO1174" s="44"/>
      <c r="BP1174" s="44"/>
      <c r="BQ1174" s="44"/>
      <c r="BR1174" s="44"/>
      <c r="BS1174" s="44"/>
      <c r="BT1174" s="44"/>
      <c r="BU1174" s="44"/>
    </row>
    <row r="1175" spans="3:73" x14ac:dyDescent="0.2"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  <c r="BJ1175" s="44"/>
      <c r="BK1175" s="44"/>
      <c r="BL1175" s="44"/>
      <c r="BM1175" s="44"/>
      <c r="BN1175" s="44"/>
      <c r="BO1175" s="44"/>
      <c r="BP1175" s="44"/>
      <c r="BQ1175" s="44"/>
      <c r="BR1175" s="44"/>
      <c r="BS1175" s="44"/>
      <c r="BT1175" s="44"/>
      <c r="BU1175" s="44"/>
    </row>
    <row r="1176" spans="3:73" x14ac:dyDescent="0.2"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  <c r="BH1176" s="44"/>
      <c r="BI1176" s="44"/>
      <c r="BJ1176" s="44"/>
      <c r="BK1176" s="44"/>
      <c r="BL1176" s="44"/>
      <c r="BM1176" s="44"/>
      <c r="BN1176" s="44"/>
      <c r="BO1176" s="44"/>
      <c r="BP1176" s="44"/>
      <c r="BQ1176" s="44"/>
      <c r="BR1176" s="44"/>
      <c r="BS1176" s="44"/>
      <c r="BT1176" s="44"/>
      <c r="BU1176" s="44"/>
    </row>
    <row r="1177" spans="3:73" x14ac:dyDescent="0.2"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  <c r="BJ1177" s="44"/>
      <c r="BK1177" s="44"/>
      <c r="BL1177" s="44"/>
      <c r="BM1177" s="44"/>
      <c r="BN1177" s="44"/>
      <c r="BO1177" s="44"/>
      <c r="BP1177" s="44"/>
      <c r="BQ1177" s="44"/>
      <c r="BR1177" s="44"/>
      <c r="BS1177" s="44"/>
      <c r="BT1177" s="44"/>
      <c r="BU1177" s="44"/>
    </row>
    <row r="1178" spans="3:73" x14ac:dyDescent="0.2"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44"/>
      <c r="BJ1178" s="44"/>
      <c r="BK1178" s="44"/>
      <c r="BL1178" s="44"/>
      <c r="BM1178" s="44"/>
      <c r="BN1178" s="44"/>
      <c r="BO1178" s="44"/>
      <c r="BP1178" s="44"/>
      <c r="BQ1178" s="44"/>
      <c r="BR1178" s="44"/>
      <c r="BS1178" s="44"/>
      <c r="BT1178" s="44"/>
      <c r="BU1178" s="44"/>
    </row>
    <row r="1179" spans="3:73" x14ac:dyDescent="0.2"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  <c r="BJ1179" s="44"/>
      <c r="BK1179" s="44"/>
      <c r="BL1179" s="44"/>
      <c r="BM1179" s="44"/>
      <c r="BN1179" s="44"/>
      <c r="BO1179" s="44"/>
      <c r="BP1179" s="44"/>
      <c r="BQ1179" s="44"/>
      <c r="BR1179" s="44"/>
      <c r="BS1179" s="44"/>
      <c r="BT1179" s="44"/>
      <c r="BU1179" s="44"/>
    </row>
    <row r="1180" spans="3:73" x14ac:dyDescent="0.2"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  <c r="BH1180" s="44"/>
      <c r="BI1180" s="44"/>
      <c r="BJ1180" s="44"/>
      <c r="BK1180" s="44"/>
      <c r="BL1180" s="44"/>
      <c r="BM1180" s="44"/>
      <c r="BN1180" s="44"/>
      <c r="BO1180" s="44"/>
      <c r="BP1180" s="44"/>
      <c r="BQ1180" s="44"/>
      <c r="BR1180" s="44"/>
      <c r="BS1180" s="44"/>
      <c r="BT1180" s="44"/>
      <c r="BU1180" s="44"/>
    </row>
    <row r="1181" spans="3:73" x14ac:dyDescent="0.2"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K1181" s="44"/>
      <c r="BL1181" s="44"/>
      <c r="BM1181" s="44"/>
      <c r="BN1181" s="44"/>
      <c r="BO1181" s="44"/>
      <c r="BP1181" s="44"/>
      <c r="BQ1181" s="44"/>
      <c r="BR1181" s="44"/>
      <c r="BS1181" s="44"/>
      <c r="BT1181" s="44"/>
      <c r="BU1181" s="44"/>
    </row>
    <row r="1182" spans="3:73" x14ac:dyDescent="0.2"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  <c r="BH1182" s="44"/>
      <c r="BI1182" s="44"/>
      <c r="BJ1182" s="44"/>
      <c r="BK1182" s="44"/>
      <c r="BL1182" s="44"/>
      <c r="BM1182" s="44"/>
      <c r="BN1182" s="44"/>
      <c r="BO1182" s="44"/>
      <c r="BP1182" s="44"/>
      <c r="BQ1182" s="44"/>
      <c r="BR1182" s="44"/>
      <c r="BS1182" s="44"/>
      <c r="BT1182" s="44"/>
      <c r="BU1182" s="44"/>
    </row>
    <row r="1183" spans="3:73" x14ac:dyDescent="0.2"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  <c r="BJ1183" s="44"/>
      <c r="BK1183" s="44"/>
      <c r="BL1183" s="44"/>
      <c r="BM1183" s="44"/>
      <c r="BN1183" s="44"/>
      <c r="BO1183" s="44"/>
      <c r="BP1183" s="44"/>
      <c r="BQ1183" s="44"/>
      <c r="BR1183" s="44"/>
      <c r="BS1183" s="44"/>
      <c r="BT1183" s="44"/>
      <c r="BU1183" s="44"/>
    </row>
    <row r="1184" spans="3:73" x14ac:dyDescent="0.2"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  <c r="BH1184" s="44"/>
      <c r="BI1184" s="44"/>
      <c r="BJ1184" s="44"/>
      <c r="BK1184" s="44"/>
      <c r="BL1184" s="44"/>
      <c r="BM1184" s="44"/>
      <c r="BN1184" s="44"/>
      <c r="BO1184" s="44"/>
      <c r="BP1184" s="44"/>
      <c r="BQ1184" s="44"/>
      <c r="BR1184" s="44"/>
      <c r="BS1184" s="44"/>
      <c r="BT1184" s="44"/>
      <c r="BU1184" s="44"/>
    </row>
    <row r="1185" spans="3:73" x14ac:dyDescent="0.2"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  <c r="BJ1185" s="44"/>
      <c r="BK1185" s="44"/>
      <c r="BL1185" s="44"/>
      <c r="BM1185" s="44"/>
      <c r="BN1185" s="44"/>
      <c r="BO1185" s="44"/>
      <c r="BP1185" s="44"/>
      <c r="BQ1185" s="44"/>
      <c r="BR1185" s="44"/>
      <c r="BS1185" s="44"/>
      <c r="BT1185" s="44"/>
      <c r="BU1185" s="44"/>
    </row>
    <row r="1186" spans="3:73" x14ac:dyDescent="0.2"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  <c r="BH1186" s="44"/>
      <c r="BI1186" s="44"/>
      <c r="BJ1186" s="44"/>
      <c r="BK1186" s="44"/>
      <c r="BL1186" s="44"/>
      <c r="BM1186" s="44"/>
      <c r="BN1186" s="44"/>
      <c r="BO1186" s="44"/>
      <c r="BP1186" s="44"/>
      <c r="BQ1186" s="44"/>
      <c r="BR1186" s="44"/>
      <c r="BS1186" s="44"/>
      <c r="BT1186" s="44"/>
      <c r="BU1186" s="44"/>
    </row>
    <row r="1187" spans="3:73" x14ac:dyDescent="0.2"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  <c r="BH1187" s="44"/>
      <c r="BI1187" s="44"/>
      <c r="BJ1187" s="44"/>
      <c r="BK1187" s="44"/>
      <c r="BL1187" s="44"/>
      <c r="BM1187" s="44"/>
      <c r="BN1187" s="44"/>
      <c r="BO1187" s="44"/>
      <c r="BP1187" s="44"/>
      <c r="BQ1187" s="44"/>
      <c r="BR1187" s="44"/>
      <c r="BS1187" s="44"/>
      <c r="BT1187" s="44"/>
      <c r="BU1187" s="44"/>
    </row>
    <row r="1188" spans="3:73" x14ac:dyDescent="0.2"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  <c r="BJ1188" s="44"/>
      <c r="BK1188" s="44"/>
      <c r="BL1188" s="44"/>
      <c r="BM1188" s="44"/>
      <c r="BN1188" s="44"/>
      <c r="BO1188" s="44"/>
      <c r="BP1188" s="44"/>
      <c r="BQ1188" s="44"/>
      <c r="BR1188" s="44"/>
      <c r="BS1188" s="44"/>
      <c r="BT1188" s="44"/>
      <c r="BU1188" s="44"/>
    </row>
    <row r="1189" spans="3:73" x14ac:dyDescent="0.2"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  <c r="BH1189" s="44"/>
      <c r="BI1189" s="44"/>
      <c r="BJ1189" s="44"/>
      <c r="BK1189" s="44"/>
      <c r="BL1189" s="44"/>
      <c r="BM1189" s="44"/>
      <c r="BN1189" s="44"/>
      <c r="BO1189" s="44"/>
      <c r="BP1189" s="44"/>
      <c r="BQ1189" s="44"/>
      <c r="BR1189" s="44"/>
      <c r="BS1189" s="44"/>
      <c r="BT1189" s="44"/>
      <c r="BU1189" s="44"/>
    </row>
    <row r="1190" spans="3:73" x14ac:dyDescent="0.2"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  <c r="BH1190" s="44"/>
      <c r="BI1190" s="44"/>
      <c r="BJ1190" s="44"/>
      <c r="BK1190" s="44"/>
      <c r="BL1190" s="44"/>
      <c r="BM1190" s="44"/>
      <c r="BN1190" s="44"/>
      <c r="BO1190" s="44"/>
      <c r="BP1190" s="44"/>
      <c r="BQ1190" s="44"/>
      <c r="BR1190" s="44"/>
      <c r="BS1190" s="44"/>
      <c r="BT1190" s="44"/>
      <c r="BU1190" s="44"/>
    </row>
    <row r="1191" spans="3:73" x14ac:dyDescent="0.2"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  <c r="BH1191" s="44"/>
      <c r="BI1191" s="44"/>
      <c r="BJ1191" s="44"/>
      <c r="BK1191" s="44"/>
      <c r="BL1191" s="44"/>
      <c r="BM1191" s="44"/>
      <c r="BN1191" s="44"/>
      <c r="BO1191" s="44"/>
      <c r="BP1191" s="44"/>
      <c r="BQ1191" s="44"/>
      <c r="BR1191" s="44"/>
      <c r="BS1191" s="44"/>
      <c r="BT1191" s="44"/>
      <c r="BU1191" s="44"/>
    </row>
    <row r="1192" spans="3:73" x14ac:dyDescent="0.2"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  <c r="BH1192" s="44"/>
      <c r="BI1192" s="44"/>
      <c r="BJ1192" s="44"/>
      <c r="BK1192" s="44"/>
      <c r="BL1192" s="44"/>
      <c r="BM1192" s="44"/>
      <c r="BN1192" s="44"/>
      <c r="BO1192" s="44"/>
      <c r="BP1192" s="44"/>
      <c r="BQ1192" s="44"/>
      <c r="BR1192" s="44"/>
      <c r="BS1192" s="44"/>
      <c r="BT1192" s="44"/>
      <c r="BU1192" s="44"/>
    </row>
    <row r="1193" spans="3:73" x14ac:dyDescent="0.2"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  <c r="BJ1193" s="44"/>
      <c r="BK1193" s="44"/>
      <c r="BL1193" s="44"/>
      <c r="BM1193" s="44"/>
      <c r="BN1193" s="44"/>
      <c r="BO1193" s="44"/>
      <c r="BP1193" s="44"/>
      <c r="BQ1193" s="44"/>
      <c r="BR1193" s="44"/>
      <c r="BS1193" s="44"/>
      <c r="BT1193" s="44"/>
      <c r="BU1193" s="44"/>
    </row>
    <row r="1194" spans="3:73" x14ac:dyDescent="0.2"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  <c r="BH1194" s="44"/>
      <c r="BI1194" s="44"/>
      <c r="BJ1194" s="44"/>
      <c r="BK1194" s="44"/>
      <c r="BL1194" s="44"/>
      <c r="BM1194" s="44"/>
      <c r="BN1194" s="44"/>
      <c r="BO1194" s="44"/>
      <c r="BP1194" s="44"/>
      <c r="BQ1194" s="44"/>
      <c r="BR1194" s="44"/>
      <c r="BS1194" s="44"/>
      <c r="BT1194" s="44"/>
      <c r="BU1194" s="44"/>
    </row>
    <row r="1195" spans="3:73" x14ac:dyDescent="0.2"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  <c r="BH1195" s="44"/>
      <c r="BI1195" s="44"/>
      <c r="BJ1195" s="44"/>
      <c r="BK1195" s="44"/>
      <c r="BL1195" s="44"/>
      <c r="BM1195" s="44"/>
      <c r="BN1195" s="44"/>
      <c r="BO1195" s="44"/>
      <c r="BP1195" s="44"/>
      <c r="BQ1195" s="44"/>
      <c r="BR1195" s="44"/>
      <c r="BS1195" s="44"/>
      <c r="BT1195" s="44"/>
      <c r="BU1195" s="44"/>
    </row>
    <row r="1196" spans="3:73" x14ac:dyDescent="0.2"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  <c r="BH1196" s="44"/>
      <c r="BI1196" s="44"/>
      <c r="BJ1196" s="44"/>
      <c r="BK1196" s="44"/>
      <c r="BL1196" s="44"/>
      <c r="BM1196" s="44"/>
      <c r="BN1196" s="44"/>
      <c r="BO1196" s="44"/>
      <c r="BP1196" s="44"/>
      <c r="BQ1196" s="44"/>
      <c r="BR1196" s="44"/>
      <c r="BS1196" s="44"/>
      <c r="BT1196" s="44"/>
      <c r="BU1196" s="44"/>
    </row>
    <row r="1197" spans="3:73" x14ac:dyDescent="0.2"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  <c r="BH1197" s="44"/>
      <c r="BI1197" s="44"/>
      <c r="BJ1197" s="44"/>
      <c r="BK1197" s="44"/>
      <c r="BL1197" s="44"/>
      <c r="BM1197" s="44"/>
      <c r="BN1197" s="44"/>
      <c r="BO1197" s="44"/>
      <c r="BP1197" s="44"/>
      <c r="BQ1197" s="44"/>
      <c r="BR1197" s="44"/>
      <c r="BS1197" s="44"/>
      <c r="BT1197" s="44"/>
      <c r="BU1197" s="44"/>
    </row>
    <row r="1198" spans="3:73" x14ac:dyDescent="0.2"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  <c r="BH1198" s="44"/>
      <c r="BI1198" s="44"/>
      <c r="BJ1198" s="44"/>
      <c r="BK1198" s="44"/>
      <c r="BL1198" s="44"/>
      <c r="BM1198" s="44"/>
      <c r="BN1198" s="44"/>
      <c r="BO1198" s="44"/>
      <c r="BP1198" s="44"/>
      <c r="BQ1198" s="44"/>
      <c r="BR1198" s="44"/>
      <c r="BS1198" s="44"/>
      <c r="BT1198" s="44"/>
      <c r="BU1198" s="44"/>
    </row>
    <row r="1199" spans="3:73" x14ac:dyDescent="0.2"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  <c r="BH1199" s="44"/>
      <c r="BI1199" s="44"/>
      <c r="BJ1199" s="44"/>
      <c r="BK1199" s="44"/>
      <c r="BL1199" s="44"/>
      <c r="BM1199" s="44"/>
      <c r="BN1199" s="44"/>
      <c r="BO1199" s="44"/>
      <c r="BP1199" s="44"/>
      <c r="BQ1199" s="44"/>
      <c r="BR1199" s="44"/>
      <c r="BS1199" s="44"/>
      <c r="BT1199" s="44"/>
      <c r="BU1199" s="44"/>
    </row>
    <row r="1200" spans="3:73" x14ac:dyDescent="0.2"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  <c r="BH1200" s="44"/>
      <c r="BI1200" s="44"/>
      <c r="BJ1200" s="44"/>
      <c r="BK1200" s="44"/>
      <c r="BL1200" s="44"/>
      <c r="BM1200" s="44"/>
      <c r="BN1200" s="44"/>
      <c r="BO1200" s="44"/>
      <c r="BP1200" s="44"/>
      <c r="BQ1200" s="44"/>
      <c r="BR1200" s="44"/>
      <c r="BS1200" s="44"/>
      <c r="BT1200" s="44"/>
      <c r="BU1200" s="44"/>
    </row>
    <row r="1201" spans="3:73" x14ac:dyDescent="0.2"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  <c r="BH1201" s="44"/>
      <c r="BI1201" s="44"/>
      <c r="BJ1201" s="44"/>
      <c r="BK1201" s="44"/>
      <c r="BL1201" s="44"/>
      <c r="BM1201" s="44"/>
      <c r="BN1201" s="44"/>
      <c r="BO1201" s="44"/>
      <c r="BP1201" s="44"/>
      <c r="BQ1201" s="44"/>
      <c r="BR1201" s="44"/>
      <c r="BS1201" s="44"/>
      <c r="BT1201" s="44"/>
      <c r="BU1201" s="44"/>
    </row>
    <row r="1202" spans="3:73" x14ac:dyDescent="0.2"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  <c r="BH1202" s="44"/>
      <c r="BI1202" s="44"/>
      <c r="BJ1202" s="44"/>
      <c r="BK1202" s="44"/>
      <c r="BL1202" s="44"/>
      <c r="BM1202" s="44"/>
      <c r="BN1202" s="44"/>
      <c r="BO1202" s="44"/>
      <c r="BP1202" s="44"/>
      <c r="BQ1202" s="44"/>
      <c r="BR1202" s="44"/>
      <c r="BS1202" s="44"/>
      <c r="BT1202" s="44"/>
      <c r="BU1202" s="44"/>
    </row>
    <row r="1203" spans="3:73" x14ac:dyDescent="0.2"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  <c r="BH1203" s="44"/>
      <c r="BI1203" s="44"/>
      <c r="BJ1203" s="44"/>
      <c r="BK1203" s="44"/>
      <c r="BL1203" s="44"/>
      <c r="BM1203" s="44"/>
      <c r="BN1203" s="44"/>
      <c r="BO1203" s="44"/>
      <c r="BP1203" s="44"/>
      <c r="BQ1203" s="44"/>
      <c r="BR1203" s="44"/>
      <c r="BS1203" s="44"/>
      <c r="BT1203" s="44"/>
      <c r="BU1203" s="44"/>
    </row>
    <row r="1204" spans="3:73" x14ac:dyDescent="0.2"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  <c r="BJ1204" s="44"/>
      <c r="BK1204" s="44"/>
      <c r="BL1204" s="44"/>
      <c r="BM1204" s="44"/>
      <c r="BN1204" s="44"/>
      <c r="BO1204" s="44"/>
      <c r="BP1204" s="44"/>
      <c r="BQ1204" s="44"/>
      <c r="BR1204" s="44"/>
      <c r="BS1204" s="44"/>
      <c r="BT1204" s="44"/>
      <c r="BU1204" s="44"/>
    </row>
    <row r="1205" spans="3:73" x14ac:dyDescent="0.2"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  <c r="BJ1205" s="44"/>
      <c r="BK1205" s="44"/>
      <c r="BL1205" s="44"/>
      <c r="BM1205" s="44"/>
      <c r="BN1205" s="44"/>
      <c r="BO1205" s="44"/>
      <c r="BP1205" s="44"/>
      <c r="BQ1205" s="44"/>
      <c r="BR1205" s="44"/>
      <c r="BS1205" s="44"/>
      <c r="BT1205" s="44"/>
      <c r="BU1205" s="44"/>
    </row>
    <row r="1206" spans="3:73" x14ac:dyDescent="0.2"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  <c r="BH1206" s="44"/>
      <c r="BI1206" s="44"/>
      <c r="BJ1206" s="44"/>
      <c r="BK1206" s="44"/>
      <c r="BL1206" s="44"/>
      <c r="BM1206" s="44"/>
      <c r="BN1206" s="44"/>
      <c r="BO1206" s="44"/>
      <c r="BP1206" s="44"/>
      <c r="BQ1206" s="44"/>
      <c r="BR1206" s="44"/>
      <c r="BS1206" s="44"/>
      <c r="BT1206" s="44"/>
      <c r="BU1206" s="44"/>
    </row>
    <row r="1207" spans="3:73" x14ac:dyDescent="0.2"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  <c r="BH1207" s="44"/>
      <c r="BI1207" s="44"/>
      <c r="BJ1207" s="44"/>
      <c r="BK1207" s="44"/>
      <c r="BL1207" s="44"/>
      <c r="BM1207" s="44"/>
      <c r="BN1207" s="44"/>
      <c r="BO1207" s="44"/>
      <c r="BP1207" s="44"/>
      <c r="BQ1207" s="44"/>
      <c r="BR1207" s="44"/>
      <c r="BS1207" s="44"/>
      <c r="BT1207" s="44"/>
      <c r="BU1207" s="44"/>
    </row>
    <row r="1208" spans="3:73" x14ac:dyDescent="0.2"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  <c r="BH1208" s="44"/>
      <c r="BI1208" s="44"/>
      <c r="BJ1208" s="44"/>
      <c r="BK1208" s="44"/>
      <c r="BL1208" s="44"/>
      <c r="BM1208" s="44"/>
      <c r="BN1208" s="44"/>
      <c r="BO1208" s="44"/>
      <c r="BP1208" s="44"/>
      <c r="BQ1208" s="44"/>
      <c r="BR1208" s="44"/>
      <c r="BS1208" s="44"/>
      <c r="BT1208" s="44"/>
      <c r="BU1208" s="44"/>
    </row>
    <row r="1209" spans="3:73" x14ac:dyDescent="0.2"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  <c r="BH1209" s="44"/>
      <c r="BI1209" s="44"/>
      <c r="BJ1209" s="44"/>
      <c r="BK1209" s="44"/>
      <c r="BL1209" s="44"/>
      <c r="BM1209" s="44"/>
      <c r="BN1209" s="44"/>
      <c r="BO1209" s="44"/>
      <c r="BP1209" s="44"/>
      <c r="BQ1209" s="44"/>
      <c r="BR1209" s="44"/>
      <c r="BS1209" s="44"/>
      <c r="BT1209" s="44"/>
      <c r="BU1209" s="44"/>
    </row>
    <row r="1210" spans="3:73" x14ac:dyDescent="0.2"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  <c r="BH1210" s="44"/>
      <c r="BI1210" s="44"/>
      <c r="BJ1210" s="44"/>
      <c r="BK1210" s="44"/>
      <c r="BL1210" s="44"/>
      <c r="BM1210" s="44"/>
      <c r="BN1210" s="44"/>
      <c r="BO1210" s="44"/>
      <c r="BP1210" s="44"/>
      <c r="BQ1210" s="44"/>
      <c r="BR1210" s="44"/>
      <c r="BS1210" s="44"/>
      <c r="BT1210" s="44"/>
      <c r="BU1210" s="44"/>
    </row>
    <row r="1211" spans="3:73" x14ac:dyDescent="0.2"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  <c r="BH1211" s="44"/>
      <c r="BI1211" s="44"/>
      <c r="BJ1211" s="44"/>
      <c r="BK1211" s="44"/>
      <c r="BL1211" s="44"/>
      <c r="BM1211" s="44"/>
      <c r="BN1211" s="44"/>
      <c r="BO1211" s="44"/>
      <c r="BP1211" s="44"/>
      <c r="BQ1211" s="44"/>
      <c r="BR1211" s="44"/>
      <c r="BS1211" s="44"/>
      <c r="BT1211" s="44"/>
      <c r="BU1211" s="44"/>
    </row>
    <row r="1212" spans="3:73" x14ac:dyDescent="0.2"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  <c r="BJ1212" s="44"/>
      <c r="BK1212" s="44"/>
      <c r="BL1212" s="44"/>
      <c r="BM1212" s="44"/>
      <c r="BN1212" s="44"/>
      <c r="BO1212" s="44"/>
      <c r="BP1212" s="44"/>
      <c r="BQ1212" s="44"/>
      <c r="BR1212" s="44"/>
      <c r="BS1212" s="44"/>
      <c r="BT1212" s="44"/>
      <c r="BU1212" s="44"/>
    </row>
    <row r="1213" spans="3:73" x14ac:dyDescent="0.2"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  <c r="BH1213" s="44"/>
      <c r="BI1213" s="44"/>
      <c r="BJ1213" s="44"/>
      <c r="BK1213" s="44"/>
      <c r="BL1213" s="44"/>
      <c r="BM1213" s="44"/>
      <c r="BN1213" s="44"/>
      <c r="BO1213" s="44"/>
      <c r="BP1213" s="44"/>
      <c r="BQ1213" s="44"/>
      <c r="BR1213" s="44"/>
      <c r="BS1213" s="44"/>
      <c r="BT1213" s="44"/>
      <c r="BU1213" s="44"/>
    </row>
    <row r="1214" spans="3:73" x14ac:dyDescent="0.2"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H1214" s="44"/>
      <c r="BI1214" s="44"/>
      <c r="BJ1214" s="44"/>
      <c r="BK1214" s="44"/>
      <c r="BL1214" s="44"/>
      <c r="BM1214" s="44"/>
      <c r="BN1214" s="44"/>
      <c r="BO1214" s="44"/>
      <c r="BP1214" s="44"/>
      <c r="BQ1214" s="44"/>
      <c r="BR1214" s="44"/>
      <c r="BS1214" s="44"/>
      <c r="BT1214" s="44"/>
      <c r="BU1214" s="44"/>
    </row>
    <row r="1215" spans="3:73" x14ac:dyDescent="0.2"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H1215" s="44"/>
      <c r="BI1215" s="44"/>
      <c r="BJ1215" s="44"/>
      <c r="BK1215" s="44"/>
      <c r="BL1215" s="44"/>
      <c r="BM1215" s="44"/>
      <c r="BN1215" s="44"/>
      <c r="BO1215" s="44"/>
      <c r="BP1215" s="44"/>
      <c r="BQ1215" s="44"/>
      <c r="BR1215" s="44"/>
      <c r="BS1215" s="44"/>
      <c r="BT1215" s="44"/>
      <c r="BU1215" s="44"/>
    </row>
    <row r="1216" spans="3:73" x14ac:dyDescent="0.2"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H1216" s="44"/>
      <c r="BI1216" s="44"/>
      <c r="BJ1216" s="44"/>
      <c r="BK1216" s="44"/>
      <c r="BL1216" s="44"/>
      <c r="BM1216" s="44"/>
      <c r="BN1216" s="44"/>
      <c r="BO1216" s="44"/>
      <c r="BP1216" s="44"/>
      <c r="BQ1216" s="44"/>
      <c r="BR1216" s="44"/>
      <c r="BS1216" s="44"/>
      <c r="BT1216" s="44"/>
      <c r="BU1216" s="44"/>
    </row>
    <row r="1217" spans="3:73" x14ac:dyDescent="0.2"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  <c r="BJ1217" s="44"/>
      <c r="BK1217" s="44"/>
      <c r="BL1217" s="44"/>
      <c r="BM1217" s="44"/>
      <c r="BN1217" s="44"/>
      <c r="BO1217" s="44"/>
      <c r="BP1217" s="44"/>
      <c r="BQ1217" s="44"/>
      <c r="BR1217" s="44"/>
      <c r="BS1217" s="44"/>
      <c r="BT1217" s="44"/>
      <c r="BU1217" s="44"/>
    </row>
    <row r="1218" spans="3:73" x14ac:dyDescent="0.2"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  <c r="BH1218" s="44"/>
      <c r="BI1218" s="44"/>
      <c r="BJ1218" s="44"/>
      <c r="BK1218" s="44"/>
      <c r="BL1218" s="44"/>
      <c r="BM1218" s="44"/>
      <c r="BN1218" s="44"/>
      <c r="BO1218" s="44"/>
      <c r="BP1218" s="44"/>
      <c r="BQ1218" s="44"/>
      <c r="BR1218" s="44"/>
      <c r="BS1218" s="44"/>
      <c r="BT1218" s="44"/>
      <c r="BU1218" s="44"/>
    </row>
    <row r="1219" spans="3:73" x14ac:dyDescent="0.2"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  <c r="BH1219" s="44"/>
      <c r="BI1219" s="44"/>
      <c r="BJ1219" s="44"/>
      <c r="BK1219" s="44"/>
      <c r="BL1219" s="44"/>
      <c r="BM1219" s="44"/>
      <c r="BN1219" s="44"/>
      <c r="BO1219" s="44"/>
      <c r="BP1219" s="44"/>
      <c r="BQ1219" s="44"/>
      <c r="BR1219" s="44"/>
      <c r="BS1219" s="44"/>
      <c r="BT1219" s="44"/>
      <c r="BU1219" s="44"/>
    </row>
    <row r="1220" spans="3:73" x14ac:dyDescent="0.2"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  <c r="BH1220" s="44"/>
      <c r="BI1220" s="44"/>
      <c r="BJ1220" s="44"/>
      <c r="BK1220" s="44"/>
      <c r="BL1220" s="44"/>
      <c r="BM1220" s="44"/>
      <c r="BN1220" s="44"/>
      <c r="BO1220" s="44"/>
      <c r="BP1220" s="44"/>
      <c r="BQ1220" s="44"/>
      <c r="BR1220" s="44"/>
      <c r="BS1220" s="44"/>
      <c r="BT1220" s="44"/>
      <c r="BU1220" s="44"/>
    </row>
    <row r="1221" spans="3:73" x14ac:dyDescent="0.2"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  <c r="BH1221" s="44"/>
      <c r="BI1221" s="44"/>
      <c r="BJ1221" s="44"/>
      <c r="BK1221" s="44"/>
      <c r="BL1221" s="44"/>
      <c r="BM1221" s="44"/>
      <c r="BN1221" s="44"/>
      <c r="BO1221" s="44"/>
      <c r="BP1221" s="44"/>
      <c r="BQ1221" s="44"/>
      <c r="BR1221" s="44"/>
      <c r="BS1221" s="44"/>
      <c r="BT1221" s="44"/>
      <c r="BU1221" s="44"/>
    </row>
    <row r="1222" spans="3:73" x14ac:dyDescent="0.2"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  <c r="BH1222" s="44"/>
      <c r="BI1222" s="44"/>
      <c r="BJ1222" s="44"/>
      <c r="BK1222" s="44"/>
      <c r="BL1222" s="44"/>
      <c r="BM1222" s="44"/>
      <c r="BN1222" s="44"/>
      <c r="BO1222" s="44"/>
      <c r="BP1222" s="44"/>
      <c r="BQ1222" s="44"/>
      <c r="BR1222" s="44"/>
      <c r="BS1222" s="44"/>
      <c r="BT1222" s="44"/>
      <c r="BU1222" s="44"/>
    </row>
    <row r="1223" spans="3:73" x14ac:dyDescent="0.2"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  <c r="BH1223" s="44"/>
      <c r="BI1223" s="44"/>
      <c r="BJ1223" s="44"/>
      <c r="BK1223" s="44"/>
      <c r="BL1223" s="44"/>
      <c r="BM1223" s="44"/>
      <c r="BN1223" s="44"/>
      <c r="BO1223" s="44"/>
      <c r="BP1223" s="44"/>
      <c r="BQ1223" s="44"/>
      <c r="BR1223" s="44"/>
      <c r="BS1223" s="44"/>
      <c r="BT1223" s="44"/>
      <c r="BU1223" s="44"/>
    </row>
    <row r="1224" spans="3:73" x14ac:dyDescent="0.2"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  <c r="BH1224" s="44"/>
      <c r="BI1224" s="44"/>
      <c r="BJ1224" s="44"/>
      <c r="BK1224" s="44"/>
      <c r="BL1224" s="44"/>
      <c r="BM1224" s="44"/>
      <c r="BN1224" s="44"/>
      <c r="BO1224" s="44"/>
      <c r="BP1224" s="44"/>
      <c r="BQ1224" s="44"/>
      <c r="BR1224" s="44"/>
      <c r="BS1224" s="44"/>
      <c r="BT1224" s="44"/>
      <c r="BU1224" s="44"/>
    </row>
    <row r="1225" spans="3:73" x14ac:dyDescent="0.2"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  <c r="BH1225" s="44"/>
      <c r="BI1225" s="44"/>
      <c r="BJ1225" s="44"/>
      <c r="BK1225" s="44"/>
      <c r="BL1225" s="44"/>
      <c r="BM1225" s="44"/>
      <c r="BN1225" s="44"/>
      <c r="BO1225" s="44"/>
      <c r="BP1225" s="44"/>
      <c r="BQ1225" s="44"/>
      <c r="BR1225" s="44"/>
      <c r="BS1225" s="44"/>
      <c r="BT1225" s="44"/>
      <c r="BU1225" s="44"/>
    </row>
    <row r="1226" spans="3:73" x14ac:dyDescent="0.2"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  <c r="BH1226" s="44"/>
      <c r="BI1226" s="44"/>
      <c r="BJ1226" s="44"/>
      <c r="BK1226" s="44"/>
      <c r="BL1226" s="44"/>
      <c r="BM1226" s="44"/>
      <c r="BN1226" s="44"/>
      <c r="BO1226" s="44"/>
      <c r="BP1226" s="44"/>
      <c r="BQ1226" s="44"/>
      <c r="BR1226" s="44"/>
      <c r="BS1226" s="44"/>
      <c r="BT1226" s="44"/>
      <c r="BU1226" s="44"/>
    </row>
    <row r="1227" spans="3:73" x14ac:dyDescent="0.2"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  <c r="BH1227" s="44"/>
      <c r="BI1227" s="44"/>
      <c r="BJ1227" s="44"/>
      <c r="BK1227" s="44"/>
      <c r="BL1227" s="44"/>
      <c r="BM1227" s="44"/>
      <c r="BN1227" s="44"/>
      <c r="BO1227" s="44"/>
      <c r="BP1227" s="44"/>
      <c r="BQ1227" s="44"/>
      <c r="BR1227" s="44"/>
      <c r="BS1227" s="44"/>
      <c r="BT1227" s="44"/>
      <c r="BU1227" s="44"/>
    </row>
    <row r="1228" spans="3:73" x14ac:dyDescent="0.2"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  <c r="BH1228" s="44"/>
      <c r="BI1228" s="44"/>
      <c r="BJ1228" s="44"/>
      <c r="BK1228" s="44"/>
      <c r="BL1228" s="44"/>
      <c r="BM1228" s="44"/>
      <c r="BN1228" s="44"/>
      <c r="BO1228" s="44"/>
      <c r="BP1228" s="44"/>
      <c r="BQ1228" s="44"/>
      <c r="BR1228" s="44"/>
      <c r="BS1228" s="44"/>
      <c r="BT1228" s="44"/>
      <c r="BU1228" s="44"/>
    </row>
    <row r="1229" spans="3:73" x14ac:dyDescent="0.2"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  <c r="BJ1229" s="44"/>
      <c r="BK1229" s="44"/>
      <c r="BL1229" s="44"/>
      <c r="BM1229" s="44"/>
      <c r="BN1229" s="44"/>
      <c r="BO1229" s="44"/>
      <c r="BP1229" s="44"/>
      <c r="BQ1229" s="44"/>
      <c r="BR1229" s="44"/>
      <c r="BS1229" s="44"/>
      <c r="BT1229" s="44"/>
      <c r="BU1229" s="44"/>
    </row>
    <row r="1230" spans="3:73" x14ac:dyDescent="0.2"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  <c r="BH1230" s="44"/>
      <c r="BI1230" s="44"/>
      <c r="BJ1230" s="44"/>
      <c r="BK1230" s="44"/>
      <c r="BL1230" s="44"/>
      <c r="BM1230" s="44"/>
      <c r="BN1230" s="44"/>
      <c r="BO1230" s="44"/>
      <c r="BP1230" s="44"/>
      <c r="BQ1230" s="44"/>
      <c r="BR1230" s="44"/>
      <c r="BS1230" s="44"/>
      <c r="BT1230" s="44"/>
      <c r="BU1230" s="44"/>
    </row>
    <row r="1231" spans="3:73" x14ac:dyDescent="0.2"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  <c r="BH1231" s="44"/>
      <c r="BI1231" s="44"/>
      <c r="BJ1231" s="44"/>
      <c r="BK1231" s="44"/>
      <c r="BL1231" s="44"/>
      <c r="BM1231" s="44"/>
      <c r="BN1231" s="44"/>
      <c r="BO1231" s="44"/>
      <c r="BP1231" s="44"/>
      <c r="BQ1231" s="44"/>
      <c r="BR1231" s="44"/>
      <c r="BS1231" s="44"/>
      <c r="BT1231" s="44"/>
      <c r="BU1231" s="44"/>
    </row>
    <row r="1232" spans="3:73" x14ac:dyDescent="0.2"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  <c r="BH1232" s="44"/>
      <c r="BI1232" s="44"/>
      <c r="BJ1232" s="44"/>
      <c r="BK1232" s="44"/>
      <c r="BL1232" s="44"/>
      <c r="BM1232" s="44"/>
      <c r="BN1232" s="44"/>
      <c r="BO1232" s="44"/>
      <c r="BP1232" s="44"/>
      <c r="BQ1232" s="44"/>
      <c r="BR1232" s="44"/>
      <c r="BS1232" s="44"/>
      <c r="BT1232" s="44"/>
      <c r="BU1232" s="44"/>
    </row>
    <row r="1233" spans="3:73" x14ac:dyDescent="0.2"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  <c r="BH1233" s="44"/>
      <c r="BI1233" s="44"/>
      <c r="BJ1233" s="44"/>
      <c r="BK1233" s="44"/>
      <c r="BL1233" s="44"/>
      <c r="BM1233" s="44"/>
      <c r="BN1233" s="44"/>
      <c r="BO1233" s="44"/>
      <c r="BP1233" s="44"/>
      <c r="BQ1233" s="44"/>
      <c r="BR1233" s="44"/>
      <c r="BS1233" s="44"/>
      <c r="BT1233" s="44"/>
      <c r="BU1233" s="44"/>
    </row>
    <row r="1234" spans="3:73" x14ac:dyDescent="0.2"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  <c r="BH1234" s="44"/>
      <c r="BI1234" s="44"/>
      <c r="BJ1234" s="44"/>
      <c r="BK1234" s="44"/>
      <c r="BL1234" s="44"/>
      <c r="BM1234" s="44"/>
      <c r="BN1234" s="44"/>
      <c r="BO1234" s="44"/>
      <c r="BP1234" s="44"/>
      <c r="BQ1234" s="44"/>
      <c r="BR1234" s="44"/>
      <c r="BS1234" s="44"/>
      <c r="BT1234" s="44"/>
      <c r="BU1234" s="44"/>
    </row>
    <row r="1235" spans="3:73" x14ac:dyDescent="0.2"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  <c r="BH1235" s="44"/>
      <c r="BI1235" s="44"/>
      <c r="BJ1235" s="44"/>
      <c r="BK1235" s="44"/>
      <c r="BL1235" s="44"/>
      <c r="BM1235" s="44"/>
      <c r="BN1235" s="44"/>
      <c r="BO1235" s="44"/>
      <c r="BP1235" s="44"/>
      <c r="BQ1235" s="44"/>
      <c r="BR1235" s="44"/>
      <c r="BS1235" s="44"/>
      <c r="BT1235" s="44"/>
      <c r="BU1235" s="44"/>
    </row>
    <row r="1236" spans="3:73" x14ac:dyDescent="0.2"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  <c r="BH1236" s="44"/>
      <c r="BI1236" s="44"/>
      <c r="BJ1236" s="44"/>
      <c r="BK1236" s="44"/>
      <c r="BL1236" s="44"/>
      <c r="BM1236" s="44"/>
      <c r="BN1236" s="44"/>
      <c r="BO1236" s="44"/>
      <c r="BP1236" s="44"/>
      <c r="BQ1236" s="44"/>
      <c r="BR1236" s="44"/>
      <c r="BS1236" s="44"/>
      <c r="BT1236" s="44"/>
      <c r="BU1236" s="44"/>
    </row>
    <row r="1237" spans="3:73" x14ac:dyDescent="0.2"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  <c r="BJ1237" s="44"/>
      <c r="BK1237" s="44"/>
      <c r="BL1237" s="44"/>
      <c r="BM1237" s="44"/>
      <c r="BN1237" s="44"/>
      <c r="BO1237" s="44"/>
      <c r="BP1237" s="44"/>
      <c r="BQ1237" s="44"/>
      <c r="BR1237" s="44"/>
      <c r="BS1237" s="44"/>
      <c r="BT1237" s="44"/>
      <c r="BU1237" s="44"/>
    </row>
    <row r="1238" spans="3:73" x14ac:dyDescent="0.2"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  <c r="BH1238" s="44"/>
      <c r="BI1238" s="44"/>
      <c r="BJ1238" s="44"/>
      <c r="BK1238" s="44"/>
      <c r="BL1238" s="44"/>
      <c r="BM1238" s="44"/>
      <c r="BN1238" s="44"/>
      <c r="BO1238" s="44"/>
      <c r="BP1238" s="44"/>
      <c r="BQ1238" s="44"/>
      <c r="BR1238" s="44"/>
      <c r="BS1238" s="44"/>
      <c r="BT1238" s="44"/>
      <c r="BU1238" s="44"/>
    </row>
    <row r="1239" spans="3:73" x14ac:dyDescent="0.2"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  <c r="BJ1239" s="44"/>
      <c r="BK1239" s="44"/>
      <c r="BL1239" s="44"/>
      <c r="BM1239" s="44"/>
      <c r="BN1239" s="44"/>
      <c r="BO1239" s="44"/>
      <c r="BP1239" s="44"/>
      <c r="BQ1239" s="44"/>
      <c r="BR1239" s="44"/>
      <c r="BS1239" s="44"/>
      <c r="BT1239" s="44"/>
      <c r="BU1239" s="44"/>
    </row>
    <row r="1240" spans="3:73" x14ac:dyDescent="0.2"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  <c r="BH1240" s="44"/>
      <c r="BI1240" s="44"/>
      <c r="BJ1240" s="44"/>
      <c r="BK1240" s="44"/>
      <c r="BL1240" s="44"/>
      <c r="BM1240" s="44"/>
      <c r="BN1240" s="44"/>
      <c r="BO1240" s="44"/>
      <c r="BP1240" s="44"/>
      <c r="BQ1240" s="44"/>
      <c r="BR1240" s="44"/>
      <c r="BS1240" s="44"/>
      <c r="BT1240" s="44"/>
      <c r="BU1240" s="44"/>
    </row>
    <row r="1241" spans="3:73" x14ac:dyDescent="0.2"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  <c r="BJ1241" s="44"/>
      <c r="BK1241" s="44"/>
      <c r="BL1241" s="44"/>
      <c r="BM1241" s="44"/>
      <c r="BN1241" s="44"/>
      <c r="BO1241" s="44"/>
      <c r="BP1241" s="44"/>
      <c r="BQ1241" s="44"/>
      <c r="BR1241" s="44"/>
      <c r="BS1241" s="44"/>
      <c r="BT1241" s="44"/>
      <c r="BU1241" s="44"/>
    </row>
    <row r="1242" spans="3:73" x14ac:dyDescent="0.2"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  <c r="BH1242" s="44"/>
      <c r="BI1242" s="44"/>
      <c r="BJ1242" s="44"/>
      <c r="BK1242" s="44"/>
      <c r="BL1242" s="44"/>
      <c r="BM1242" s="44"/>
      <c r="BN1242" s="44"/>
      <c r="BO1242" s="44"/>
      <c r="BP1242" s="44"/>
      <c r="BQ1242" s="44"/>
      <c r="BR1242" s="44"/>
      <c r="BS1242" s="44"/>
      <c r="BT1242" s="44"/>
      <c r="BU1242" s="44"/>
    </row>
    <row r="1243" spans="3:73" x14ac:dyDescent="0.2"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  <c r="BJ1243" s="44"/>
      <c r="BK1243" s="44"/>
      <c r="BL1243" s="44"/>
      <c r="BM1243" s="44"/>
      <c r="BN1243" s="44"/>
      <c r="BO1243" s="44"/>
      <c r="BP1243" s="44"/>
      <c r="BQ1243" s="44"/>
      <c r="BR1243" s="44"/>
      <c r="BS1243" s="44"/>
      <c r="BT1243" s="44"/>
      <c r="BU1243" s="44"/>
    </row>
    <row r="1244" spans="3:73" x14ac:dyDescent="0.2"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  <c r="BH1244" s="44"/>
      <c r="BI1244" s="44"/>
      <c r="BJ1244" s="44"/>
      <c r="BK1244" s="44"/>
      <c r="BL1244" s="44"/>
      <c r="BM1244" s="44"/>
      <c r="BN1244" s="44"/>
      <c r="BO1244" s="44"/>
      <c r="BP1244" s="44"/>
      <c r="BQ1244" s="44"/>
      <c r="BR1244" s="44"/>
      <c r="BS1244" s="44"/>
      <c r="BT1244" s="44"/>
      <c r="BU1244" s="44"/>
    </row>
    <row r="1245" spans="3:73" x14ac:dyDescent="0.2"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  <c r="BH1245" s="44"/>
      <c r="BI1245" s="44"/>
      <c r="BJ1245" s="44"/>
      <c r="BK1245" s="44"/>
      <c r="BL1245" s="44"/>
      <c r="BM1245" s="44"/>
      <c r="BN1245" s="44"/>
      <c r="BO1245" s="44"/>
      <c r="BP1245" s="44"/>
      <c r="BQ1245" s="44"/>
      <c r="BR1245" s="44"/>
      <c r="BS1245" s="44"/>
      <c r="BT1245" s="44"/>
      <c r="BU1245" s="44"/>
    </row>
    <row r="1246" spans="3:73" x14ac:dyDescent="0.2"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  <c r="BH1246" s="44"/>
      <c r="BI1246" s="44"/>
      <c r="BJ1246" s="44"/>
      <c r="BK1246" s="44"/>
      <c r="BL1246" s="44"/>
      <c r="BM1246" s="44"/>
      <c r="BN1246" s="44"/>
      <c r="BO1246" s="44"/>
      <c r="BP1246" s="44"/>
      <c r="BQ1246" s="44"/>
      <c r="BR1246" s="44"/>
      <c r="BS1246" s="44"/>
      <c r="BT1246" s="44"/>
      <c r="BU1246" s="44"/>
    </row>
    <row r="1247" spans="3:73" x14ac:dyDescent="0.2"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  <c r="BH1247" s="44"/>
      <c r="BI1247" s="44"/>
      <c r="BJ1247" s="44"/>
      <c r="BK1247" s="44"/>
      <c r="BL1247" s="44"/>
      <c r="BM1247" s="44"/>
      <c r="BN1247" s="44"/>
      <c r="BO1247" s="44"/>
      <c r="BP1247" s="44"/>
      <c r="BQ1247" s="44"/>
      <c r="BR1247" s="44"/>
      <c r="BS1247" s="44"/>
      <c r="BT1247" s="44"/>
      <c r="BU1247" s="44"/>
    </row>
    <row r="1248" spans="3:73" x14ac:dyDescent="0.2"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  <c r="BH1248" s="44"/>
      <c r="BI1248" s="44"/>
      <c r="BJ1248" s="44"/>
      <c r="BK1248" s="44"/>
      <c r="BL1248" s="44"/>
      <c r="BM1248" s="44"/>
      <c r="BN1248" s="44"/>
      <c r="BO1248" s="44"/>
      <c r="BP1248" s="44"/>
      <c r="BQ1248" s="44"/>
      <c r="BR1248" s="44"/>
      <c r="BS1248" s="44"/>
      <c r="BT1248" s="44"/>
      <c r="BU1248" s="44"/>
    </row>
    <row r="1249" spans="3:73" x14ac:dyDescent="0.2"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  <c r="BH1249" s="44"/>
      <c r="BI1249" s="44"/>
      <c r="BJ1249" s="44"/>
      <c r="BK1249" s="44"/>
      <c r="BL1249" s="44"/>
      <c r="BM1249" s="44"/>
      <c r="BN1249" s="44"/>
      <c r="BO1249" s="44"/>
      <c r="BP1249" s="44"/>
      <c r="BQ1249" s="44"/>
      <c r="BR1249" s="44"/>
      <c r="BS1249" s="44"/>
      <c r="BT1249" s="44"/>
      <c r="BU1249" s="44"/>
    </row>
    <row r="1250" spans="3:73" x14ac:dyDescent="0.2"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  <c r="BH1250" s="44"/>
      <c r="BI1250" s="44"/>
      <c r="BJ1250" s="44"/>
      <c r="BK1250" s="44"/>
      <c r="BL1250" s="44"/>
      <c r="BM1250" s="44"/>
      <c r="BN1250" s="44"/>
      <c r="BO1250" s="44"/>
      <c r="BP1250" s="44"/>
      <c r="BQ1250" s="44"/>
      <c r="BR1250" s="44"/>
      <c r="BS1250" s="44"/>
      <c r="BT1250" s="44"/>
      <c r="BU1250" s="44"/>
    </row>
    <row r="1251" spans="3:73" x14ac:dyDescent="0.2"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  <c r="BH1251" s="44"/>
      <c r="BI1251" s="44"/>
      <c r="BJ1251" s="44"/>
      <c r="BK1251" s="44"/>
      <c r="BL1251" s="44"/>
      <c r="BM1251" s="44"/>
      <c r="BN1251" s="44"/>
      <c r="BO1251" s="44"/>
      <c r="BP1251" s="44"/>
      <c r="BQ1251" s="44"/>
      <c r="BR1251" s="44"/>
      <c r="BS1251" s="44"/>
      <c r="BT1251" s="44"/>
      <c r="BU1251" s="44"/>
    </row>
    <row r="1252" spans="3:73" x14ac:dyDescent="0.2"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  <c r="BH1252" s="44"/>
      <c r="BI1252" s="44"/>
      <c r="BJ1252" s="44"/>
      <c r="BK1252" s="44"/>
      <c r="BL1252" s="44"/>
      <c r="BM1252" s="44"/>
      <c r="BN1252" s="44"/>
      <c r="BO1252" s="44"/>
      <c r="BP1252" s="44"/>
      <c r="BQ1252" s="44"/>
      <c r="BR1252" s="44"/>
      <c r="BS1252" s="44"/>
      <c r="BT1252" s="44"/>
      <c r="BU1252" s="44"/>
    </row>
    <row r="1253" spans="3:73" x14ac:dyDescent="0.2"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  <c r="BJ1253" s="44"/>
      <c r="BK1253" s="44"/>
      <c r="BL1253" s="44"/>
      <c r="BM1253" s="44"/>
      <c r="BN1253" s="44"/>
      <c r="BO1253" s="44"/>
      <c r="BP1253" s="44"/>
      <c r="BQ1253" s="44"/>
      <c r="BR1253" s="44"/>
      <c r="BS1253" s="44"/>
      <c r="BT1253" s="44"/>
      <c r="BU1253" s="44"/>
    </row>
    <row r="1254" spans="3:73" x14ac:dyDescent="0.2"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  <c r="BH1254" s="44"/>
      <c r="BI1254" s="44"/>
      <c r="BJ1254" s="44"/>
      <c r="BK1254" s="44"/>
      <c r="BL1254" s="44"/>
      <c r="BM1254" s="44"/>
      <c r="BN1254" s="44"/>
      <c r="BO1254" s="44"/>
      <c r="BP1254" s="44"/>
      <c r="BQ1254" s="44"/>
      <c r="BR1254" s="44"/>
      <c r="BS1254" s="44"/>
      <c r="BT1254" s="44"/>
      <c r="BU1254" s="44"/>
    </row>
    <row r="1255" spans="3:73" x14ac:dyDescent="0.2"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  <c r="BH1255" s="44"/>
      <c r="BI1255" s="44"/>
      <c r="BJ1255" s="44"/>
      <c r="BK1255" s="44"/>
      <c r="BL1255" s="44"/>
      <c r="BM1255" s="44"/>
      <c r="BN1255" s="44"/>
      <c r="BO1255" s="44"/>
      <c r="BP1255" s="44"/>
      <c r="BQ1255" s="44"/>
      <c r="BR1255" s="44"/>
      <c r="BS1255" s="44"/>
      <c r="BT1255" s="44"/>
      <c r="BU1255" s="44"/>
    </row>
    <row r="1256" spans="3:73" x14ac:dyDescent="0.2"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  <c r="BH1256" s="44"/>
      <c r="BI1256" s="44"/>
      <c r="BJ1256" s="44"/>
      <c r="BK1256" s="44"/>
      <c r="BL1256" s="44"/>
      <c r="BM1256" s="44"/>
      <c r="BN1256" s="44"/>
      <c r="BO1256" s="44"/>
      <c r="BP1256" s="44"/>
      <c r="BQ1256" s="44"/>
      <c r="BR1256" s="44"/>
      <c r="BS1256" s="44"/>
      <c r="BT1256" s="44"/>
      <c r="BU1256" s="44"/>
    </row>
    <row r="1257" spans="3:73" x14ac:dyDescent="0.2"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  <c r="BH1257" s="44"/>
      <c r="BI1257" s="44"/>
      <c r="BJ1257" s="44"/>
      <c r="BK1257" s="44"/>
      <c r="BL1257" s="44"/>
      <c r="BM1257" s="44"/>
      <c r="BN1257" s="44"/>
      <c r="BO1257" s="44"/>
      <c r="BP1257" s="44"/>
      <c r="BQ1257" s="44"/>
      <c r="BR1257" s="44"/>
      <c r="BS1257" s="44"/>
      <c r="BT1257" s="44"/>
      <c r="BU1257" s="44"/>
    </row>
    <row r="1258" spans="3:73" x14ac:dyDescent="0.2"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  <c r="BH1258" s="44"/>
      <c r="BI1258" s="44"/>
      <c r="BJ1258" s="44"/>
      <c r="BK1258" s="44"/>
      <c r="BL1258" s="44"/>
      <c r="BM1258" s="44"/>
      <c r="BN1258" s="44"/>
      <c r="BO1258" s="44"/>
      <c r="BP1258" s="44"/>
      <c r="BQ1258" s="44"/>
      <c r="BR1258" s="44"/>
      <c r="BS1258" s="44"/>
      <c r="BT1258" s="44"/>
      <c r="BU1258" s="44"/>
    </row>
    <row r="1259" spans="3:73" x14ac:dyDescent="0.2"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  <c r="BH1259" s="44"/>
      <c r="BI1259" s="44"/>
      <c r="BJ1259" s="44"/>
      <c r="BK1259" s="44"/>
      <c r="BL1259" s="44"/>
      <c r="BM1259" s="44"/>
      <c r="BN1259" s="44"/>
      <c r="BO1259" s="44"/>
      <c r="BP1259" s="44"/>
      <c r="BQ1259" s="44"/>
      <c r="BR1259" s="44"/>
      <c r="BS1259" s="44"/>
      <c r="BT1259" s="44"/>
      <c r="BU1259" s="44"/>
    </row>
    <row r="1260" spans="3:73" x14ac:dyDescent="0.2"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  <c r="BH1260" s="44"/>
      <c r="BI1260" s="44"/>
      <c r="BJ1260" s="44"/>
      <c r="BK1260" s="44"/>
      <c r="BL1260" s="44"/>
      <c r="BM1260" s="44"/>
      <c r="BN1260" s="44"/>
      <c r="BO1260" s="44"/>
      <c r="BP1260" s="44"/>
      <c r="BQ1260" s="44"/>
      <c r="BR1260" s="44"/>
      <c r="BS1260" s="44"/>
      <c r="BT1260" s="44"/>
      <c r="BU1260" s="44"/>
    </row>
    <row r="1261" spans="3:73" x14ac:dyDescent="0.2"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  <c r="BH1261" s="44"/>
      <c r="BI1261" s="44"/>
      <c r="BJ1261" s="44"/>
      <c r="BK1261" s="44"/>
      <c r="BL1261" s="44"/>
      <c r="BM1261" s="44"/>
      <c r="BN1261" s="44"/>
      <c r="BO1261" s="44"/>
      <c r="BP1261" s="44"/>
      <c r="BQ1261" s="44"/>
      <c r="BR1261" s="44"/>
      <c r="BS1261" s="44"/>
      <c r="BT1261" s="44"/>
      <c r="BU1261" s="44"/>
    </row>
    <row r="1262" spans="3:73" x14ac:dyDescent="0.2"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  <c r="BH1262" s="44"/>
      <c r="BI1262" s="44"/>
      <c r="BJ1262" s="44"/>
      <c r="BK1262" s="44"/>
      <c r="BL1262" s="44"/>
      <c r="BM1262" s="44"/>
      <c r="BN1262" s="44"/>
      <c r="BO1262" s="44"/>
      <c r="BP1262" s="44"/>
      <c r="BQ1262" s="44"/>
      <c r="BR1262" s="44"/>
      <c r="BS1262" s="44"/>
      <c r="BT1262" s="44"/>
      <c r="BU1262" s="44"/>
    </row>
    <row r="1263" spans="3:73" x14ac:dyDescent="0.2"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  <c r="BH1263" s="44"/>
      <c r="BI1263" s="44"/>
      <c r="BJ1263" s="44"/>
      <c r="BK1263" s="44"/>
      <c r="BL1263" s="44"/>
      <c r="BM1263" s="44"/>
      <c r="BN1263" s="44"/>
      <c r="BO1263" s="44"/>
      <c r="BP1263" s="44"/>
      <c r="BQ1263" s="44"/>
      <c r="BR1263" s="44"/>
      <c r="BS1263" s="44"/>
      <c r="BT1263" s="44"/>
      <c r="BU1263" s="44"/>
    </row>
    <row r="1264" spans="3:73" x14ac:dyDescent="0.2"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  <c r="BH1264" s="44"/>
      <c r="BI1264" s="44"/>
      <c r="BJ1264" s="44"/>
      <c r="BK1264" s="44"/>
      <c r="BL1264" s="44"/>
      <c r="BM1264" s="44"/>
      <c r="BN1264" s="44"/>
      <c r="BO1264" s="44"/>
      <c r="BP1264" s="44"/>
      <c r="BQ1264" s="44"/>
      <c r="BR1264" s="44"/>
      <c r="BS1264" s="44"/>
      <c r="BT1264" s="44"/>
      <c r="BU1264" s="44"/>
    </row>
    <row r="1265" spans="3:73" x14ac:dyDescent="0.2"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  <c r="BJ1265" s="44"/>
      <c r="BK1265" s="44"/>
      <c r="BL1265" s="44"/>
      <c r="BM1265" s="44"/>
      <c r="BN1265" s="44"/>
      <c r="BO1265" s="44"/>
      <c r="BP1265" s="44"/>
      <c r="BQ1265" s="44"/>
      <c r="BR1265" s="44"/>
      <c r="BS1265" s="44"/>
      <c r="BT1265" s="44"/>
      <c r="BU1265" s="44"/>
    </row>
    <row r="1266" spans="3:73" x14ac:dyDescent="0.2"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  <c r="BH1266" s="44"/>
      <c r="BI1266" s="44"/>
      <c r="BJ1266" s="44"/>
      <c r="BK1266" s="44"/>
      <c r="BL1266" s="44"/>
      <c r="BM1266" s="44"/>
      <c r="BN1266" s="44"/>
      <c r="BO1266" s="44"/>
      <c r="BP1266" s="44"/>
      <c r="BQ1266" s="44"/>
      <c r="BR1266" s="44"/>
      <c r="BS1266" s="44"/>
      <c r="BT1266" s="44"/>
      <c r="BU1266" s="44"/>
    </row>
    <row r="1267" spans="3:73" x14ac:dyDescent="0.2"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  <c r="BH1267" s="44"/>
      <c r="BI1267" s="44"/>
      <c r="BJ1267" s="44"/>
      <c r="BK1267" s="44"/>
      <c r="BL1267" s="44"/>
      <c r="BM1267" s="44"/>
      <c r="BN1267" s="44"/>
      <c r="BO1267" s="44"/>
      <c r="BP1267" s="44"/>
      <c r="BQ1267" s="44"/>
      <c r="BR1267" s="44"/>
      <c r="BS1267" s="44"/>
      <c r="BT1267" s="44"/>
      <c r="BU1267" s="44"/>
    </row>
    <row r="1268" spans="3:73" x14ac:dyDescent="0.2"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  <c r="BH1268" s="44"/>
      <c r="BI1268" s="44"/>
      <c r="BJ1268" s="44"/>
      <c r="BK1268" s="44"/>
      <c r="BL1268" s="44"/>
      <c r="BM1268" s="44"/>
      <c r="BN1268" s="44"/>
      <c r="BO1268" s="44"/>
      <c r="BP1268" s="44"/>
      <c r="BQ1268" s="44"/>
      <c r="BR1268" s="44"/>
      <c r="BS1268" s="44"/>
      <c r="BT1268" s="44"/>
      <c r="BU1268" s="44"/>
    </row>
    <row r="1269" spans="3:73" x14ac:dyDescent="0.2"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  <c r="BJ1269" s="44"/>
      <c r="BK1269" s="44"/>
      <c r="BL1269" s="44"/>
      <c r="BM1269" s="44"/>
      <c r="BN1269" s="44"/>
      <c r="BO1269" s="44"/>
      <c r="BP1269" s="44"/>
      <c r="BQ1269" s="44"/>
      <c r="BR1269" s="44"/>
      <c r="BS1269" s="44"/>
      <c r="BT1269" s="44"/>
      <c r="BU1269" s="44"/>
    </row>
    <row r="1270" spans="3:73" x14ac:dyDescent="0.2"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  <c r="BJ1270" s="44"/>
      <c r="BK1270" s="44"/>
      <c r="BL1270" s="44"/>
      <c r="BM1270" s="44"/>
      <c r="BN1270" s="44"/>
      <c r="BO1270" s="44"/>
      <c r="BP1270" s="44"/>
      <c r="BQ1270" s="44"/>
      <c r="BR1270" s="44"/>
      <c r="BS1270" s="44"/>
      <c r="BT1270" s="44"/>
      <c r="BU1270" s="44"/>
    </row>
    <row r="1271" spans="3:73" x14ac:dyDescent="0.2"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  <c r="BH1271" s="44"/>
      <c r="BI1271" s="44"/>
      <c r="BJ1271" s="44"/>
      <c r="BK1271" s="44"/>
      <c r="BL1271" s="44"/>
      <c r="BM1271" s="44"/>
      <c r="BN1271" s="44"/>
      <c r="BO1271" s="44"/>
      <c r="BP1271" s="44"/>
      <c r="BQ1271" s="44"/>
      <c r="BR1271" s="44"/>
      <c r="BS1271" s="44"/>
      <c r="BT1271" s="44"/>
      <c r="BU1271" s="44"/>
    </row>
    <row r="1272" spans="3:73" x14ac:dyDescent="0.2"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  <c r="BH1272" s="44"/>
      <c r="BI1272" s="44"/>
      <c r="BJ1272" s="44"/>
      <c r="BK1272" s="44"/>
      <c r="BL1272" s="44"/>
      <c r="BM1272" s="44"/>
      <c r="BN1272" s="44"/>
      <c r="BO1272" s="44"/>
      <c r="BP1272" s="44"/>
      <c r="BQ1272" s="44"/>
      <c r="BR1272" s="44"/>
      <c r="BS1272" s="44"/>
      <c r="BT1272" s="44"/>
      <c r="BU1272" s="44"/>
    </row>
    <row r="1273" spans="3:73" x14ac:dyDescent="0.2"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  <c r="BH1273" s="44"/>
      <c r="BI1273" s="44"/>
      <c r="BJ1273" s="44"/>
      <c r="BK1273" s="44"/>
      <c r="BL1273" s="44"/>
      <c r="BM1273" s="44"/>
      <c r="BN1273" s="44"/>
      <c r="BO1273" s="44"/>
      <c r="BP1273" s="44"/>
      <c r="BQ1273" s="44"/>
      <c r="BR1273" s="44"/>
      <c r="BS1273" s="44"/>
      <c r="BT1273" s="44"/>
      <c r="BU1273" s="44"/>
    </row>
    <row r="1274" spans="3:73" x14ac:dyDescent="0.2"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  <c r="BH1274" s="44"/>
      <c r="BI1274" s="44"/>
      <c r="BJ1274" s="44"/>
      <c r="BK1274" s="44"/>
      <c r="BL1274" s="44"/>
      <c r="BM1274" s="44"/>
      <c r="BN1274" s="44"/>
      <c r="BO1274" s="44"/>
      <c r="BP1274" s="44"/>
      <c r="BQ1274" s="44"/>
      <c r="BR1274" s="44"/>
      <c r="BS1274" s="44"/>
      <c r="BT1274" s="44"/>
      <c r="BU1274" s="44"/>
    </row>
    <row r="1275" spans="3:73" x14ac:dyDescent="0.2"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  <c r="BH1275" s="44"/>
      <c r="BI1275" s="44"/>
      <c r="BJ1275" s="44"/>
      <c r="BK1275" s="44"/>
      <c r="BL1275" s="44"/>
      <c r="BM1275" s="44"/>
      <c r="BN1275" s="44"/>
      <c r="BO1275" s="44"/>
      <c r="BP1275" s="44"/>
      <c r="BQ1275" s="44"/>
      <c r="BR1275" s="44"/>
      <c r="BS1275" s="44"/>
      <c r="BT1275" s="44"/>
      <c r="BU1275" s="44"/>
    </row>
    <row r="1276" spans="3:73" x14ac:dyDescent="0.2"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  <c r="BH1276" s="44"/>
      <c r="BI1276" s="44"/>
      <c r="BJ1276" s="44"/>
      <c r="BK1276" s="44"/>
      <c r="BL1276" s="44"/>
      <c r="BM1276" s="44"/>
      <c r="BN1276" s="44"/>
      <c r="BO1276" s="44"/>
      <c r="BP1276" s="44"/>
      <c r="BQ1276" s="44"/>
      <c r="BR1276" s="44"/>
      <c r="BS1276" s="44"/>
      <c r="BT1276" s="44"/>
      <c r="BU1276" s="44"/>
    </row>
    <row r="1277" spans="3:73" x14ac:dyDescent="0.2"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K1277" s="44"/>
      <c r="BL1277" s="44"/>
      <c r="BM1277" s="44"/>
      <c r="BN1277" s="44"/>
      <c r="BO1277" s="44"/>
      <c r="BP1277" s="44"/>
      <c r="BQ1277" s="44"/>
      <c r="BR1277" s="44"/>
      <c r="BS1277" s="44"/>
      <c r="BT1277" s="44"/>
      <c r="BU1277" s="44"/>
    </row>
    <row r="1278" spans="3:73" x14ac:dyDescent="0.2"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  <c r="BH1278" s="44"/>
      <c r="BI1278" s="44"/>
      <c r="BJ1278" s="44"/>
      <c r="BK1278" s="44"/>
      <c r="BL1278" s="44"/>
      <c r="BM1278" s="44"/>
      <c r="BN1278" s="44"/>
      <c r="BO1278" s="44"/>
      <c r="BP1278" s="44"/>
      <c r="BQ1278" s="44"/>
      <c r="BR1278" s="44"/>
      <c r="BS1278" s="44"/>
      <c r="BT1278" s="44"/>
      <c r="BU1278" s="44"/>
    </row>
    <row r="1279" spans="3:73" x14ac:dyDescent="0.2"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  <c r="BJ1279" s="44"/>
      <c r="BK1279" s="44"/>
      <c r="BL1279" s="44"/>
      <c r="BM1279" s="44"/>
      <c r="BN1279" s="44"/>
      <c r="BO1279" s="44"/>
      <c r="BP1279" s="44"/>
      <c r="BQ1279" s="44"/>
      <c r="BR1279" s="44"/>
      <c r="BS1279" s="44"/>
      <c r="BT1279" s="44"/>
      <c r="BU1279" s="44"/>
    </row>
    <row r="1280" spans="3:73" x14ac:dyDescent="0.2"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  <c r="BH1280" s="44"/>
      <c r="BI1280" s="44"/>
      <c r="BJ1280" s="44"/>
      <c r="BK1280" s="44"/>
      <c r="BL1280" s="44"/>
      <c r="BM1280" s="44"/>
      <c r="BN1280" s="44"/>
      <c r="BO1280" s="44"/>
      <c r="BP1280" s="44"/>
      <c r="BQ1280" s="44"/>
      <c r="BR1280" s="44"/>
      <c r="BS1280" s="44"/>
      <c r="BT1280" s="44"/>
      <c r="BU1280" s="44"/>
    </row>
    <row r="1281" spans="3:73" x14ac:dyDescent="0.2"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  <c r="BH1281" s="44"/>
      <c r="BI1281" s="44"/>
      <c r="BJ1281" s="44"/>
      <c r="BK1281" s="44"/>
      <c r="BL1281" s="44"/>
      <c r="BM1281" s="44"/>
      <c r="BN1281" s="44"/>
      <c r="BO1281" s="44"/>
      <c r="BP1281" s="44"/>
      <c r="BQ1281" s="44"/>
      <c r="BR1281" s="44"/>
      <c r="BS1281" s="44"/>
      <c r="BT1281" s="44"/>
      <c r="BU1281" s="44"/>
    </row>
    <row r="1282" spans="3:73" x14ac:dyDescent="0.2"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  <c r="BH1282" s="44"/>
      <c r="BI1282" s="44"/>
      <c r="BJ1282" s="44"/>
      <c r="BK1282" s="44"/>
      <c r="BL1282" s="44"/>
      <c r="BM1282" s="44"/>
      <c r="BN1282" s="44"/>
      <c r="BO1282" s="44"/>
      <c r="BP1282" s="44"/>
      <c r="BQ1282" s="44"/>
      <c r="BR1282" s="44"/>
      <c r="BS1282" s="44"/>
      <c r="BT1282" s="44"/>
      <c r="BU1282" s="44"/>
    </row>
    <row r="1283" spans="3:73" x14ac:dyDescent="0.2"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  <c r="BH1283" s="44"/>
      <c r="BI1283" s="44"/>
      <c r="BJ1283" s="44"/>
      <c r="BK1283" s="44"/>
      <c r="BL1283" s="44"/>
      <c r="BM1283" s="44"/>
      <c r="BN1283" s="44"/>
      <c r="BO1283" s="44"/>
      <c r="BP1283" s="44"/>
      <c r="BQ1283" s="44"/>
      <c r="BR1283" s="44"/>
      <c r="BS1283" s="44"/>
      <c r="BT1283" s="44"/>
      <c r="BU1283" s="44"/>
    </row>
    <row r="1284" spans="3:73" x14ac:dyDescent="0.2"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  <c r="BH1284" s="44"/>
      <c r="BI1284" s="44"/>
      <c r="BJ1284" s="44"/>
      <c r="BK1284" s="44"/>
      <c r="BL1284" s="44"/>
      <c r="BM1284" s="44"/>
      <c r="BN1284" s="44"/>
      <c r="BO1284" s="44"/>
      <c r="BP1284" s="44"/>
      <c r="BQ1284" s="44"/>
      <c r="BR1284" s="44"/>
      <c r="BS1284" s="44"/>
      <c r="BT1284" s="44"/>
      <c r="BU1284" s="44"/>
    </row>
    <row r="1285" spans="3:73" x14ac:dyDescent="0.2"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  <c r="BJ1285" s="44"/>
      <c r="BK1285" s="44"/>
      <c r="BL1285" s="44"/>
      <c r="BM1285" s="44"/>
      <c r="BN1285" s="44"/>
      <c r="BO1285" s="44"/>
      <c r="BP1285" s="44"/>
      <c r="BQ1285" s="44"/>
      <c r="BR1285" s="44"/>
      <c r="BS1285" s="44"/>
      <c r="BT1285" s="44"/>
      <c r="BU1285" s="44"/>
    </row>
    <row r="1286" spans="3:73" x14ac:dyDescent="0.2"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  <c r="BH1286" s="44"/>
      <c r="BI1286" s="44"/>
      <c r="BJ1286" s="44"/>
      <c r="BK1286" s="44"/>
      <c r="BL1286" s="44"/>
      <c r="BM1286" s="44"/>
      <c r="BN1286" s="44"/>
      <c r="BO1286" s="44"/>
      <c r="BP1286" s="44"/>
      <c r="BQ1286" s="44"/>
      <c r="BR1286" s="44"/>
      <c r="BS1286" s="44"/>
      <c r="BT1286" s="44"/>
      <c r="BU1286" s="44"/>
    </row>
    <row r="1287" spans="3:73" x14ac:dyDescent="0.2"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  <c r="BJ1287" s="44"/>
      <c r="BK1287" s="44"/>
      <c r="BL1287" s="44"/>
      <c r="BM1287" s="44"/>
      <c r="BN1287" s="44"/>
      <c r="BO1287" s="44"/>
      <c r="BP1287" s="44"/>
      <c r="BQ1287" s="44"/>
      <c r="BR1287" s="44"/>
      <c r="BS1287" s="44"/>
      <c r="BT1287" s="44"/>
      <c r="BU1287" s="44"/>
    </row>
    <row r="1288" spans="3:73" x14ac:dyDescent="0.2"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  <c r="BH1288" s="44"/>
      <c r="BI1288" s="44"/>
      <c r="BJ1288" s="44"/>
      <c r="BK1288" s="44"/>
      <c r="BL1288" s="44"/>
      <c r="BM1288" s="44"/>
      <c r="BN1288" s="44"/>
      <c r="BO1288" s="44"/>
      <c r="BP1288" s="44"/>
      <c r="BQ1288" s="44"/>
      <c r="BR1288" s="44"/>
      <c r="BS1288" s="44"/>
      <c r="BT1288" s="44"/>
      <c r="BU1288" s="44"/>
    </row>
    <row r="1289" spans="3:73" x14ac:dyDescent="0.2"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K1289" s="44"/>
      <c r="BL1289" s="44"/>
      <c r="BM1289" s="44"/>
      <c r="BN1289" s="44"/>
      <c r="BO1289" s="44"/>
      <c r="BP1289" s="44"/>
      <c r="BQ1289" s="44"/>
      <c r="BR1289" s="44"/>
      <c r="BS1289" s="44"/>
      <c r="BT1289" s="44"/>
      <c r="BU1289" s="44"/>
    </row>
    <row r="1290" spans="3:73" x14ac:dyDescent="0.2"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  <c r="BH1290" s="44"/>
      <c r="BI1290" s="44"/>
      <c r="BJ1290" s="44"/>
      <c r="BK1290" s="44"/>
      <c r="BL1290" s="44"/>
      <c r="BM1290" s="44"/>
      <c r="BN1290" s="44"/>
      <c r="BO1290" s="44"/>
      <c r="BP1290" s="44"/>
      <c r="BQ1290" s="44"/>
      <c r="BR1290" s="44"/>
      <c r="BS1290" s="44"/>
      <c r="BT1290" s="44"/>
      <c r="BU1290" s="44"/>
    </row>
    <row r="1291" spans="3:73" x14ac:dyDescent="0.2"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  <c r="BJ1291" s="44"/>
      <c r="BK1291" s="44"/>
      <c r="BL1291" s="44"/>
      <c r="BM1291" s="44"/>
      <c r="BN1291" s="44"/>
      <c r="BO1291" s="44"/>
      <c r="BP1291" s="44"/>
      <c r="BQ1291" s="44"/>
      <c r="BR1291" s="44"/>
      <c r="BS1291" s="44"/>
      <c r="BT1291" s="44"/>
      <c r="BU1291" s="44"/>
    </row>
    <row r="1292" spans="3:73" x14ac:dyDescent="0.2"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  <c r="BH1292" s="44"/>
      <c r="BI1292" s="44"/>
      <c r="BJ1292" s="44"/>
      <c r="BK1292" s="44"/>
      <c r="BL1292" s="44"/>
      <c r="BM1292" s="44"/>
      <c r="BN1292" s="44"/>
      <c r="BO1292" s="44"/>
      <c r="BP1292" s="44"/>
      <c r="BQ1292" s="44"/>
      <c r="BR1292" s="44"/>
      <c r="BS1292" s="44"/>
      <c r="BT1292" s="44"/>
      <c r="BU1292" s="44"/>
    </row>
    <row r="1293" spans="3:73" x14ac:dyDescent="0.2"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  <c r="BJ1293" s="44"/>
      <c r="BK1293" s="44"/>
      <c r="BL1293" s="44"/>
      <c r="BM1293" s="44"/>
      <c r="BN1293" s="44"/>
      <c r="BO1293" s="44"/>
      <c r="BP1293" s="44"/>
      <c r="BQ1293" s="44"/>
      <c r="BR1293" s="44"/>
      <c r="BS1293" s="44"/>
      <c r="BT1293" s="44"/>
      <c r="BU1293" s="44"/>
    </row>
    <row r="1294" spans="3:73" x14ac:dyDescent="0.2"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  <c r="BH1294" s="44"/>
      <c r="BI1294" s="44"/>
      <c r="BJ1294" s="44"/>
      <c r="BK1294" s="44"/>
      <c r="BL1294" s="44"/>
      <c r="BM1294" s="44"/>
      <c r="BN1294" s="44"/>
      <c r="BO1294" s="44"/>
      <c r="BP1294" s="44"/>
      <c r="BQ1294" s="44"/>
      <c r="BR1294" s="44"/>
      <c r="BS1294" s="44"/>
      <c r="BT1294" s="44"/>
      <c r="BU1294" s="44"/>
    </row>
    <row r="1295" spans="3:73" x14ac:dyDescent="0.2"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  <c r="BJ1295" s="44"/>
      <c r="BK1295" s="44"/>
      <c r="BL1295" s="44"/>
      <c r="BM1295" s="44"/>
      <c r="BN1295" s="44"/>
      <c r="BO1295" s="44"/>
      <c r="BP1295" s="44"/>
      <c r="BQ1295" s="44"/>
      <c r="BR1295" s="44"/>
      <c r="BS1295" s="44"/>
      <c r="BT1295" s="44"/>
      <c r="BU1295" s="44"/>
    </row>
    <row r="1296" spans="3:73" x14ac:dyDescent="0.2"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  <c r="BH1296" s="44"/>
      <c r="BI1296" s="44"/>
      <c r="BJ1296" s="44"/>
      <c r="BK1296" s="44"/>
      <c r="BL1296" s="44"/>
      <c r="BM1296" s="44"/>
      <c r="BN1296" s="44"/>
      <c r="BO1296" s="44"/>
      <c r="BP1296" s="44"/>
      <c r="BQ1296" s="44"/>
      <c r="BR1296" s="44"/>
      <c r="BS1296" s="44"/>
      <c r="BT1296" s="44"/>
      <c r="BU1296" s="44"/>
    </row>
    <row r="1297" spans="3:73" x14ac:dyDescent="0.2"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  <c r="BJ1297" s="44"/>
      <c r="BK1297" s="44"/>
      <c r="BL1297" s="44"/>
      <c r="BM1297" s="44"/>
      <c r="BN1297" s="44"/>
      <c r="BO1297" s="44"/>
      <c r="BP1297" s="44"/>
      <c r="BQ1297" s="44"/>
      <c r="BR1297" s="44"/>
      <c r="BS1297" s="44"/>
      <c r="BT1297" s="44"/>
      <c r="BU1297" s="44"/>
    </row>
    <row r="1298" spans="3:73" x14ac:dyDescent="0.2"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  <c r="BJ1298" s="44"/>
      <c r="BK1298" s="44"/>
      <c r="BL1298" s="44"/>
      <c r="BM1298" s="44"/>
      <c r="BN1298" s="44"/>
      <c r="BO1298" s="44"/>
      <c r="BP1298" s="44"/>
      <c r="BQ1298" s="44"/>
      <c r="BR1298" s="44"/>
      <c r="BS1298" s="44"/>
      <c r="BT1298" s="44"/>
      <c r="BU1298" s="44"/>
    </row>
    <row r="1299" spans="3:73" x14ac:dyDescent="0.2"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K1299" s="44"/>
      <c r="BL1299" s="44"/>
      <c r="BM1299" s="44"/>
      <c r="BN1299" s="44"/>
      <c r="BO1299" s="44"/>
      <c r="BP1299" s="44"/>
      <c r="BQ1299" s="44"/>
      <c r="BR1299" s="44"/>
      <c r="BS1299" s="44"/>
      <c r="BT1299" s="44"/>
      <c r="BU1299" s="44"/>
    </row>
    <row r="1300" spans="3:73" x14ac:dyDescent="0.2"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  <c r="BH1300" s="44"/>
      <c r="BI1300" s="44"/>
      <c r="BJ1300" s="44"/>
      <c r="BK1300" s="44"/>
      <c r="BL1300" s="44"/>
      <c r="BM1300" s="44"/>
      <c r="BN1300" s="44"/>
      <c r="BO1300" s="44"/>
      <c r="BP1300" s="44"/>
      <c r="BQ1300" s="44"/>
      <c r="BR1300" s="44"/>
      <c r="BS1300" s="44"/>
      <c r="BT1300" s="44"/>
      <c r="BU1300" s="44"/>
    </row>
    <row r="1301" spans="3:73" x14ac:dyDescent="0.2"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K1301" s="44"/>
      <c r="BL1301" s="44"/>
      <c r="BM1301" s="44"/>
      <c r="BN1301" s="44"/>
      <c r="BO1301" s="44"/>
      <c r="BP1301" s="44"/>
      <c r="BQ1301" s="44"/>
      <c r="BR1301" s="44"/>
      <c r="BS1301" s="44"/>
      <c r="BT1301" s="44"/>
      <c r="BU1301" s="44"/>
    </row>
    <row r="1302" spans="3:73" x14ac:dyDescent="0.2"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  <c r="BH1302" s="44"/>
      <c r="BI1302" s="44"/>
      <c r="BJ1302" s="44"/>
      <c r="BK1302" s="44"/>
      <c r="BL1302" s="44"/>
      <c r="BM1302" s="44"/>
      <c r="BN1302" s="44"/>
      <c r="BO1302" s="44"/>
      <c r="BP1302" s="44"/>
      <c r="BQ1302" s="44"/>
      <c r="BR1302" s="44"/>
      <c r="BS1302" s="44"/>
      <c r="BT1302" s="44"/>
      <c r="BU1302" s="44"/>
    </row>
    <row r="1303" spans="3:73" x14ac:dyDescent="0.2"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  <c r="BJ1303" s="44"/>
      <c r="BK1303" s="44"/>
      <c r="BL1303" s="44"/>
      <c r="BM1303" s="44"/>
      <c r="BN1303" s="44"/>
      <c r="BO1303" s="44"/>
      <c r="BP1303" s="44"/>
      <c r="BQ1303" s="44"/>
      <c r="BR1303" s="44"/>
      <c r="BS1303" s="44"/>
      <c r="BT1303" s="44"/>
      <c r="BU1303" s="44"/>
    </row>
    <row r="1304" spans="3:73" x14ac:dyDescent="0.2"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  <c r="BH1304" s="44"/>
      <c r="BI1304" s="44"/>
      <c r="BJ1304" s="44"/>
      <c r="BK1304" s="44"/>
      <c r="BL1304" s="44"/>
      <c r="BM1304" s="44"/>
      <c r="BN1304" s="44"/>
      <c r="BO1304" s="44"/>
      <c r="BP1304" s="44"/>
      <c r="BQ1304" s="44"/>
      <c r="BR1304" s="44"/>
      <c r="BS1304" s="44"/>
      <c r="BT1304" s="44"/>
      <c r="BU1304" s="44"/>
    </row>
    <row r="1305" spans="3:73" x14ac:dyDescent="0.2"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  <c r="BJ1305" s="44"/>
      <c r="BK1305" s="44"/>
      <c r="BL1305" s="44"/>
      <c r="BM1305" s="44"/>
      <c r="BN1305" s="44"/>
      <c r="BO1305" s="44"/>
      <c r="BP1305" s="44"/>
      <c r="BQ1305" s="44"/>
      <c r="BR1305" s="44"/>
      <c r="BS1305" s="44"/>
      <c r="BT1305" s="44"/>
      <c r="BU1305" s="44"/>
    </row>
    <row r="1306" spans="3:73" x14ac:dyDescent="0.2"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  <c r="BH1306" s="44"/>
      <c r="BI1306" s="44"/>
      <c r="BJ1306" s="44"/>
      <c r="BK1306" s="44"/>
      <c r="BL1306" s="44"/>
      <c r="BM1306" s="44"/>
      <c r="BN1306" s="44"/>
      <c r="BO1306" s="44"/>
      <c r="BP1306" s="44"/>
      <c r="BQ1306" s="44"/>
      <c r="BR1306" s="44"/>
      <c r="BS1306" s="44"/>
      <c r="BT1306" s="44"/>
      <c r="BU1306" s="44"/>
    </row>
    <row r="1307" spans="3:73" x14ac:dyDescent="0.2"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  <c r="BJ1307" s="44"/>
      <c r="BK1307" s="44"/>
      <c r="BL1307" s="44"/>
      <c r="BM1307" s="44"/>
      <c r="BN1307" s="44"/>
      <c r="BO1307" s="44"/>
      <c r="BP1307" s="44"/>
      <c r="BQ1307" s="44"/>
      <c r="BR1307" s="44"/>
      <c r="BS1307" s="44"/>
      <c r="BT1307" s="44"/>
      <c r="BU1307" s="44"/>
    </row>
    <row r="1308" spans="3:73" x14ac:dyDescent="0.2"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  <c r="BH1308" s="44"/>
      <c r="BI1308" s="44"/>
      <c r="BJ1308" s="44"/>
      <c r="BK1308" s="44"/>
      <c r="BL1308" s="44"/>
      <c r="BM1308" s="44"/>
      <c r="BN1308" s="44"/>
      <c r="BO1308" s="44"/>
      <c r="BP1308" s="44"/>
      <c r="BQ1308" s="44"/>
      <c r="BR1308" s="44"/>
      <c r="BS1308" s="44"/>
      <c r="BT1308" s="44"/>
      <c r="BU1308" s="44"/>
    </row>
    <row r="1309" spans="3:73" x14ac:dyDescent="0.2"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  <c r="BJ1309" s="44"/>
      <c r="BK1309" s="44"/>
      <c r="BL1309" s="44"/>
      <c r="BM1309" s="44"/>
      <c r="BN1309" s="44"/>
      <c r="BO1309" s="44"/>
      <c r="BP1309" s="44"/>
      <c r="BQ1309" s="44"/>
      <c r="BR1309" s="44"/>
      <c r="BS1309" s="44"/>
      <c r="BT1309" s="44"/>
      <c r="BU1309" s="44"/>
    </row>
    <row r="1310" spans="3:73" x14ac:dyDescent="0.2"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  <c r="BH1310" s="44"/>
      <c r="BI1310" s="44"/>
      <c r="BJ1310" s="44"/>
      <c r="BK1310" s="44"/>
      <c r="BL1310" s="44"/>
      <c r="BM1310" s="44"/>
      <c r="BN1310" s="44"/>
      <c r="BO1310" s="44"/>
      <c r="BP1310" s="44"/>
      <c r="BQ1310" s="44"/>
      <c r="BR1310" s="44"/>
      <c r="BS1310" s="44"/>
      <c r="BT1310" s="44"/>
      <c r="BU1310" s="44"/>
    </row>
    <row r="1311" spans="3:73" x14ac:dyDescent="0.2"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  <c r="BJ1311" s="44"/>
      <c r="BK1311" s="44"/>
      <c r="BL1311" s="44"/>
      <c r="BM1311" s="44"/>
      <c r="BN1311" s="44"/>
      <c r="BO1311" s="44"/>
      <c r="BP1311" s="44"/>
      <c r="BQ1311" s="44"/>
      <c r="BR1311" s="44"/>
      <c r="BS1311" s="44"/>
      <c r="BT1311" s="44"/>
      <c r="BU1311" s="44"/>
    </row>
    <row r="1312" spans="3:73" x14ac:dyDescent="0.2"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  <c r="BH1312" s="44"/>
      <c r="BI1312" s="44"/>
      <c r="BJ1312" s="44"/>
      <c r="BK1312" s="44"/>
      <c r="BL1312" s="44"/>
      <c r="BM1312" s="44"/>
      <c r="BN1312" s="44"/>
      <c r="BO1312" s="44"/>
      <c r="BP1312" s="44"/>
      <c r="BQ1312" s="44"/>
      <c r="BR1312" s="44"/>
      <c r="BS1312" s="44"/>
      <c r="BT1312" s="44"/>
      <c r="BU1312" s="44"/>
    </row>
    <row r="1313" spans="3:73" x14ac:dyDescent="0.2"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K1313" s="44"/>
      <c r="BL1313" s="44"/>
      <c r="BM1313" s="44"/>
      <c r="BN1313" s="44"/>
      <c r="BO1313" s="44"/>
      <c r="BP1313" s="44"/>
      <c r="BQ1313" s="44"/>
      <c r="BR1313" s="44"/>
      <c r="BS1313" s="44"/>
      <c r="BT1313" s="44"/>
      <c r="BU1313" s="44"/>
    </row>
    <row r="1314" spans="3:73" x14ac:dyDescent="0.2"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  <c r="BH1314" s="44"/>
      <c r="BI1314" s="44"/>
      <c r="BJ1314" s="44"/>
      <c r="BK1314" s="44"/>
      <c r="BL1314" s="44"/>
      <c r="BM1314" s="44"/>
      <c r="BN1314" s="44"/>
      <c r="BO1314" s="44"/>
      <c r="BP1314" s="44"/>
      <c r="BQ1314" s="44"/>
      <c r="BR1314" s="44"/>
      <c r="BS1314" s="44"/>
      <c r="BT1314" s="44"/>
      <c r="BU1314" s="44"/>
    </row>
    <row r="1315" spans="3:73" x14ac:dyDescent="0.2"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  <c r="BJ1315" s="44"/>
      <c r="BK1315" s="44"/>
      <c r="BL1315" s="44"/>
      <c r="BM1315" s="44"/>
      <c r="BN1315" s="44"/>
      <c r="BO1315" s="44"/>
      <c r="BP1315" s="44"/>
      <c r="BQ1315" s="44"/>
      <c r="BR1315" s="44"/>
      <c r="BS1315" s="44"/>
      <c r="BT1315" s="44"/>
      <c r="BU1315" s="44"/>
    </row>
    <row r="1316" spans="3:73" x14ac:dyDescent="0.2"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  <c r="BH1316" s="44"/>
      <c r="BI1316" s="44"/>
      <c r="BJ1316" s="44"/>
      <c r="BK1316" s="44"/>
      <c r="BL1316" s="44"/>
      <c r="BM1316" s="44"/>
      <c r="BN1316" s="44"/>
      <c r="BO1316" s="44"/>
      <c r="BP1316" s="44"/>
      <c r="BQ1316" s="44"/>
      <c r="BR1316" s="44"/>
      <c r="BS1316" s="44"/>
      <c r="BT1316" s="44"/>
      <c r="BU1316" s="44"/>
    </row>
    <row r="1317" spans="3:73" x14ac:dyDescent="0.2"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  <c r="BJ1317" s="44"/>
      <c r="BK1317" s="44"/>
      <c r="BL1317" s="44"/>
      <c r="BM1317" s="44"/>
      <c r="BN1317" s="44"/>
      <c r="BO1317" s="44"/>
      <c r="BP1317" s="44"/>
      <c r="BQ1317" s="44"/>
      <c r="BR1317" s="44"/>
      <c r="BS1317" s="44"/>
      <c r="BT1317" s="44"/>
      <c r="BU1317" s="44"/>
    </row>
    <row r="1318" spans="3:73" x14ac:dyDescent="0.2"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  <c r="BH1318" s="44"/>
      <c r="BI1318" s="44"/>
      <c r="BJ1318" s="44"/>
      <c r="BK1318" s="44"/>
      <c r="BL1318" s="44"/>
      <c r="BM1318" s="44"/>
      <c r="BN1318" s="44"/>
      <c r="BO1318" s="44"/>
      <c r="BP1318" s="44"/>
      <c r="BQ1318" s="44"/>
      <c r="BR1318" s="44"/>
      <c r="BS1318" s="44"/>
      <c r="BT1318" s="44"/>
      <c r="BU1318" s="44"/>
    </row>
    <row r="1319" spans="3:73" x14ac:dyDescent="0.2"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  <c r="BJ1319" s="44"/>
      <c r="BK1319" s="44"/>
      <c r="BL1319" s="44"/>
      <c r="BM1319" s="44"/>
      <c r="BN1319" s="44"/>
      <c r="BO1319" s="44"/>
      <c r="BP1319" s="44"/>
      <c r="BQ1319" s="44"/>
      <c r="BR1319" s="44"/>
      <c r="BS1319" s="44"/>
      <c r="BT1319" s="44"/>
      <c r="BU1319" s="44"/>
    </row>
    <row r="1320" spans="3:73" x14ac:dyDescent="0.2"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  <c r="BH1320" s="44"/>
      <c r="BI1320" s="44"/>
      <c r="BJ1320" s="44"/>
      <c r="BK1320" s="44"/>
      <c r="BL1320" s="44"/>
      <c r="BM1320" s="44"/>
      <c r="BN1320" s="44"/>
      <c r="BO1320" s="44"/>
      <c r="BP1320" s="44"/>
      <c r="BQ1320" s="44"/>
      <c r="BR1320" s="44"/>
      <c r="BS1320" s="44"/>
      <c r="BT1320" s="44"/>
      <c r="BU1320" s="44"/>
    </row>
    <row r="1321" spans="3:73" x14ac:dyDescent="0.2"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  <c r="BJ1321" s="44"/>
      <c r="BK1321" s="44"/>
      <c r="BL1321" s="44"/>
      <c r="BM1321" s="44"/>
      <c r="BN1321" s="44"/>
      <c r="BO1321" s="44"/>
      <c r="BP1321" s="44"/>
      <c r="BQ1321" s="44"/>
      <c r="BR1321" s="44"/>
      <c r="BS1321" s="44"/>
      <c r="BT1321" s="44"/>
      <c r="BU1321" s="44"/>
    </row>
    <row r="1322" spans="3:73" x14ac:dyDescent="0.2"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  <c r="BH1322" s="44"/>
      <c r="BI1322" s="44"/>
      <c r="BJ1322" s="44"/>
      <c r="BK1322" s="44"/>
      <c r="BL1322" s="44"/>
      <c r="BM1322" s="44"/>
      <c r="BN1322" s="44"/>
      <c r="BO1322" s="44"/>
      <c r="BP1322" s="44"/>
      <c r="BQ1322" s="44"/>
      <c r="BR1322" s="44"/>
      <c r="BS1322" s="44"/>
      <c r="BT1322" s="44"/>
      <c r="BU1322" s="44"/>
    </row>
    <row r="1323" spans="3:73" x14ac:dyDescent="0.2"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K1323" s="44"/>
      <c r="BL1323" s="44"/>
      <c r="BM1323" s="44"/>
      <c r="BN1323" s="44"/>
      <c r="BO1323" s="44"/>
      <c r="BP1323" s="44"/>
      <c r="BQ1323" s="44"/>
      <c r="BR1323" s="44"/>
      <c r="BS1323" s="44"/>
      <c r="BT1323" s="44"/>
      <c r="BU1323" s="44"/>
    </row>
    <row r="1324" spans="3:73" x14ac:dyDescent="0.2"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  <c r="BJ1324" s="44"/>
      <c r="BK1324" s="44"/>
      <c r="BL1324" s="44"/>
      <c r="BM1324" s="44"/>
      <c r="BN1324" s="44"/>
      <c r="BO1324" s="44"/>
      <c r="BP1324" s="44"/>
      <c r="BQ1324" s="44"/>
      <c r="BR1324" s="44"/>
      <c r="BS1324" s="44"/>
      <c r="BT1324" s="44"/>
      <c r="BU1324" s="44"/>
    </row>
    <row r="1325" spans="3:73" x14ac:dyDescent="0.2"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  <c r="BJ1325" s="44"/>
      <c r="BK1325" s="44"/>
      <c r="BL1325" s="44"/>
      <c r="BM1325" s="44"/>
      <c r="BN1325" s="44"/>
      <c r="BO1325" s="44"/>
      <c r="BP1325" s="44"/>
      <c r="BQ1325" s="44"/>
      <c r="BR1325" s="44"/>
      <c r="BS1325" s="44"/>
      <c r="BT1325" s="44"/>
      <c r="BU1325" s="44"/>
    </row>
    <row r="1326" spans="3:73" x14ac:dyDescent="0.2"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  <c r="BJ1326" s="44"/>
      <c r="BK1326" s="44"/>
      <c r="BL1326" s="44"/>
      <c r="BM1326" s="44"/>
      <c r="BN1326" s="44"/>
      <c r="BO1326" s="44"/>
      <c r="BP1326" s="44"/>
      <c r="BQ1326" s="44"/>
      <c r="BR1326" s="44"/>
      <c r="BS1326" s="44"/>
      <c r="BT1326" s="44"/>
      <c r="BU1326" s="44"/>
    </row>
    <row r="1327" spans="3:73" x14ac:dyDescent="0.2"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  <c r="BJ1327" s="44"/>
      <c r="BK1327" s="44"/>
      <c r="BL1327" s="44"/>
      <c r="BM1327" s="44"/>
      <c r="BN1327" s="44"/>
      <c r="BO1327" s="44"/>
      <c r="BP1327" s="44"/>
      <c r="BQ1327" s="44"/>
      <c r="BR1327" s="44"/>
      <c r="BS1327" s="44"/>
      <c r="BT1327" s="44"/>
      <c r="BU1327" s="44"/>
    </row>
    <row r="1328" spans="3:73" x14ac:dyDescent="0.2"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  <c r="BH1328" s="44"/>
      <c r="BI1328" s="44"/>
      <c r="BJ1328" s="44"/>
      <c r="BK1328" s="44"/>
      <c r="BL1328" s="44"/>
      <c r="BM1328" s="44"/>
      <c r="BN1328" s="44"/>
      <c r="BO1328" s="44"/>
      <c r="BP1328" s="44"/>
      <c r="BQ1328" s="44"/>
      <c r="BR1328" s="44"/>
      <c r="BS1328" s="44"/>
      <c r="BT1328" s="44"/>
      <c r="BU1328" s="44"/>
    </row>
    <row r="1329" spans="3:73" x14ac:dyDescent="0.2"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  <c r="BH1329" s="44"/>
      <c r="BI1329" s="44"/>
      <c r="BJ1329" s="44"/>
      <c r="BK1329" s="44"/>
      <c r="BL1329" s="44"/>
      <c r="BM1329" s="44"/>
      <c r="BN1329" s="44"/>
      <c r="BO1329" s="44"/>
      <c r="BP1329" s="44"/>
      <c r="BQ1329" s="44"/>
      <c r="BR1329" s="44"/>
      <c r="BS1329" s="44"/>
      <c r="BT1329" s="44"/>
      <c r="BU1329" s="44"/>
    </row>
    <row r="1330" spans="3:73" x14ac:dyDescent="0.2"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  <c r="BH1330" s="44"/>
      <c r="BI1330" s="44"/>
      <c r="BJ1330" s="44"/>
      <c r="BK1330" s="44"/>
      <c r="BL1330" s="44"/>
      <c r="BM1330" s="44"/>
      <c r="BN1330" s="44"/>
      <c r="BO1330" s="44"/>
      <c r="BP1330" s="44"/>
      <c r="BQ1330" s="44"/>
      <c r="BR1330" s="44"/>
      <c r="BS1330" s="44"/>
      <c r="BT1330" s="44"/>
      <c r="BU1330" s="44"/>
    </row>
    <row r="1331" spans="3:73" x14ac:dyDescent="0.2"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  <c r="BH1331" s="44"/>
      <c r="BI1331" s="44"/>
      <c r="BJ1331" s="44"/>
      <c r="BK1331" s="44"/>
      <c r="BL1331" s="44"/>
      <c r="BM1331" s="44"/>
      <c r="BN1331" s="44"/>
      <c r="BO1331" s="44"/>
      <c r="BP1331" s="44"/>
      <c r="BQ1331" s="44"/>
      <c r="BR1331" s="44"/>
      <c r="BS1331" s="44"/>
      <c r="BT1331" s="44"/>
      <c r="BU1331" s="44"/>
    </row>
    <row r="1332" spans="3:73" x14ac:dyDescent="0.2"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  <c r="BH1332" s="44"/>
      <c r="BI1332" s="44"/>
      <c r="BJ1332" s="44"/>
      <c r="BK1332" s="44"/>
      <c r="BL1332" s="44"/>
      <c r="BM1332" s="44"/>
      <c r="BN1332" s="44"/>
      <c r="BO1332" s="44"/>
      <c r="BP1332" s="44"/>
      <c r="BQ1332" s="44"/>
      <c r="BR1332" s="44"/>
      <c r="BS1332" s="44"/>
      <c r="BT1332" s="44"/>
      <c r="BU1332" s="44"/>
    </row>
    <row r="1333" spans="3:73" x14ac:dyDescent="0.2"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  <c r="BH1333" s="44"/>
      <c r="BI1333" s="44"/>
      <c r="BJ1333" s="44"/>
      <c r="BK1333" s="44"/>
      <c r="BL1333" s="44"/>
      <c r="BM1333" s="44"/>
      <c r="BN1333" s="44"/>
      <c r="BO1333" s="44"/>
      <c r="BP1333" s="44"/>
      <c r="BQ1333" s="44"/>
      <c r="BR1333" s="44"/>
      <c r="BS1333" s="44"/>
      <c r="BT1333" s="44"/>
      <c r="BU1333" s="44"/>
    </row>
    <row r="1334" spans="3:73" x14ac:dyDescent="0.2"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  <c r="BH1334" s="44"/>
      <c r="BI1334" s="44"/>
      <c r="BJ1334" s="44"/>
      <c r="BK1334" s="44"/>
      <c r="BL1334" s="44"/>
      <c r="BM1334" s="44"/>
      <c r="BN1334" s="44"/>
      <c r="BO1334" s="44"/>
      <c r="BP1334" s="44"/>
      <c r="BQ1334" s="44"/>
      <c r="BR1334" s="44"/>
      <c r="BS1334" s="44"/>
      <c r="BT1334" s="44"/>
      <c r="BU1334" s="44"/>
    </row>
    <row r="1335" spans="3:73" x14ac:dyDescent="0.2"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  <c r="BH1335" s="44"/>
      <c r="BI1335" s="44"/>
      <c r="BJ1335" s="44"/>
      <c r="BK1335" s="44"/>
      <c r="BL1335" s="44"/>
      <c r="BM1335" s="44"/>
      <c r="BN1335" s="44"/>
      <c r="BO1335" s="44"/>
      <c r="BP1335" s="44"/>
      <c r="BQ1335" s="44"/>
      <c r="BR1335" s="44"/>
      <c r="BS1335" s="44"/>
      <c r="BT1335" s="44"/>
      <c r="BU1335" s="44"/>
    </row>
    <row r="1336" spans="3:73" x14ac:dyDescent="0.2"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  <c r="BH1336" s="44"/>
      <c r="BI1336" s="44"/>
      <c r="BJ1336" s="44"/>
      <c r="BK1336" s="44"/>
      <c r="BL1336" s="44"/>
      <c r="BM1336" s="44"/>
      <c r="BN1336" s="44"/>
      <c r="BO1336" s="44"/>
      <c r="BP1336" s="44"/>
      <c r="BQ1336" s="44"/>
      <c r="BR1336" s="44"/>
      <c r="BS1336" s="44"/>
      <c r="BT1336" s="44"/>
      <c r="BU1336" s="44"/>
    </row>
    <row r="1337" spans="3:73" x14ac:dyDescent="0.2"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  <c r="BJ1337" s="44"/>
      <c r="BK1337" s="44"/>
      <c r="BL1337" s="44"/>
      <c r="BM1337" s="44"/>
      <c r="BN1337" s="44"/>
      <c r="BO1337" s="44"/>
      <c r="BP1337" s="44"/>
      <c r="BQ1337" s="44"/>
      <c r="BR1337" s="44"/>
      <c r="BS1337" s="44"/>
      <c r="BT1337" s="44"/>
      <c r="BU1337" s="44"/>
    </row>
    <row r="1338" spans="3:73" x14ac:dyDescent="0.2"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  <c r="BH1338" s="44"/>
      <c r="BI1338" s="44"/>
      <c r="BJ1338" s="44"/>
      <c r="BK1338" s="44"/>
      <c r="BL1338" s="44"/>
      <c r="BM1338" s="44"/>
      <c r="BN1338" s="44"/>
      <c r="BO1338" s="44"/>
      <c r="BP1338" s="44"/>
      <c r="BQ1338" s="44"/>
      <c r="BR1338" s="44"/>
      <c r="BS1338" s="44"/>
      <c r="BT1338" s="44"/>
      <c r="BU1338" s="44"/>
    </row>
    <row r="1339" spans="3:73" x14ac:dyDescent="0.2"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  <c r="BH1339" s="44"/>
      <c r="BI1339" s="44"/>
      <c r="BJ1339" s="44"/>
      <c r="BK1339" s="44"/>
      <c r="BL1339" s="44"/>
      <c r="BM1339" s="44"/>
      <c r="BN1339" s="44"/>
      <c r="BO1339" s="44"/>
      <c r="BP1339" s="44"/>
      <c r="BQ1339" s="44"/>
      <c r="BR1339" s="44"/>
      <c r="BS1339" s="44"/>
      <c r="BT1339" s="44"/>
      <c r="BU1339" s="44"/>
    </row>
    <row r="1340" spans="3:73" x14ac:dyDescent="0.2"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  <c r="BH1340" s="44"/>
      <c r="BI1340" s="44"/>
      <c r="BJ1340" s="44"/>
      <c r="BK1340" s="44"/>
      <c r="BL1340" s="44"/>
      <c r="BM1340" s="44"/>
      <c r="BN1340" s="44"/>
      <c r="BO1340" s="44"/>
      <c r="BP1340" s="44"/>
      <c r="BQ1340" s="44"/>
      <c r="BR1340" s="44"/>
      <c r="BS1340" s="44"/>
      <c r="BT1340" s="44"/>
      <c r="BU1340" s="44"/>
    </row>
    <row r="1341" spans="3:73" x14ac:dyDescent="0.2"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  <c r="BH1341" s="44"/>
      <c r="BI1341" s="44"/>
      <c r="BJ1341" s="44"/>
      <c r="BK1341" s="44"/>
      <c r="BL1341" s="44"/>
      <c r="BM1341" s="44"/>
      <c r="BN1341" s="44"/>
      <c r="BO1341" s="44"/>
      <c r="BP1341" s="44"/>
      <c r="BQ1341" s="44"/>
      <c r="BR1341" s="44"/>
      <c r="BS1341" s="44"/>
      <c r="BT1341" s="44"/>
      <c r="BU1341" s="44"/>
    </row>
    <row r="1342" spans="3:73" x14ac:dyDescent="0.2"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  <c r="BH1342" s="44"/>
      <c r="BI1342" s="44"/>
      <c r="BJ1342" s="44"/>
      <c r="BK1342" s="44"/>
      <c r="BL1342" s="44"/>
      <c r="BM1342" s="44"/>
      <c r="BN1342" s="44"/>
      <c r="BO1342" s="44"/>
      <c r="BP1342" s="44"/>
      <c r="BQ1342" s="44"/>
      <c r="BR1342" s="44"/>
      <c r="BS1342" s="44"/>
      <c r="BT1342" s="44"/>
      <c r="BU1342" s="44"/>
    </row>
    <row r="1343" spans="3:73" x14ac:dyDescent="0.2"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  <c r="BH1343" s="44"/>
      <c r="BI1343" s="44"/>
      <c r="BJ1343" s="44"/>
      <c r="BK1343" s="44"/>
      <c r="BL1343" s="44"/>
      <c r="BM1343" s="44"/>
      <c r="BN1343" s="44"/>
      <c r="BO1343" s="44"/>
      <c r="BP1343" s="44"/>
      <c r="BQ1343" s="44"/>
      <c r="BR1343" s="44"/>
      <c r="BS1343" s="44"/>
      <c r="BT1343" s="44"/>
      <c r="BU1343" s="44"/>
    </row>
    <row r="1344" spans="3:73" x14ac:dyDescent="0.2"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  <c r="BH1344" s="44"/>
      <c r="BI1344" s="44"/>
      <c r="BJ1344" s="44"/>
      <c r="BK1344" s="44"/>
      <c r="BL1344" s="44"/>
      <c r="BM1344" s="44"/>
      <c r="BN1344" s="44"/>
      <c r="BO1344" s="44"/>
      <c r="BP1344" s="44"/>
      <c r="BQ1344" s="44"/>
      <c r="BR1344" s="44"/>
      <c r="BS1344" s="44"/>
      <c r="BT1344" s="44"/>
      <c r="BU1344" s="44"/>
    </row>
    <row r="1345" spans="3:73" x14ac:dyDescent="0.2"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  <c r="BH1345" s="44"/>
      <c r="BI1345" s="44"/>
      <c r="BJ1345" s="44"/>
      <c r="BK1345" s="44"/>
      <c r="BL1345" s="44"/>
      <c r="BM1345" s="44"/>
      <c r="BN1345" s="44"/>
      <c r="BO1345" s="44"/>
      <c r="BP1345" s="44"/>
      <c r="BQ1345" s="44"/>
      <c r="BR1345" s="44"/>
      <c r="BS1345" s="44"/>
      <c r="BT1345" s="44"/>
      <c r="BU1345" s="44"/>
    </row>
    <row r="1346" spans="3:73" x14ac:dyDescent="0.2"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  <c r="BH1346" s="44"/>
      <c r="BI1346" s="44"/>
      <c r="BJ1346" s="44"/>
      <c r="BK1346" s="44"/>
      <c r="BL1346" s="44"/>
      <c r="BM1346" s="44"/>
      <c r="BN1346" s="44"/>
      <c r="BO1346" s="44"/>
      <c r="BP1346" s="44"/>
      <c r="BQ1346" s="44"/>
      <c r="BR1346" s="44"/>
      <c r="BS1346" s="44"/>
      <c r="BT1346" s="44"/>
      <c r="BU1346" s="44"/>
    </row>
    <row r="1347" spans="3:73" x14ac:dyDescent="0.2"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  <c r="BH1347" s="44"/>
      <c r="BI1347" s="44"/>
      <c r="BJ1347" s="44"/>
      <c r="BK1347" s="44"/>
      <c r="BL1347" s="44"/>
      <c r="BM1347" s="44"/>
      <c r="BN1347" s="44"/>
      <c r="BO1347" s="44"/>
      <c r="BP1347" s="44"/>
      <c r="BQ1347" s="44"/>
      <c r="BR1347" s="44"/>
      <c r="BS1347" s="44"/>
      <c r="BT1347" s="44"/>
      <c r="BU1347" s="44"/>
    </row>
    <row r="1348" spans="3:73" x14ac:dyDescent="0.2"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  <c r="BH1348" s="44"/>
      <c r="BI1348" s="44"/>
      <c r="BJ1348" s="44"/>
      <c r="BK1348" s="44"/>
      <c r="BL1348" s="44"/>
      <c r="BM1348" s="44"/>
      <c r="BN1348" s="44"/>
      <c r="BO1348" s="44"/>
      <c r="BP1348" s="44"/>
      <c r="BQ1348" s="44"/>
      <c r="BR1348" s="44"/>
      <c r="BS1348" s="44"/>
      <c r="BT1348" s="44"/>
      <c r="BU1348" s="44"/>
    </row>
    <row r="1349" spans="3:73" x14ac:dyDescent="0.2"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K1349" s="44"/>
      <c r="BL1349" s="44"/>
      <c r="BM1349" s="44"/>
      <c r="BN1349" s="44"/>
      <c r="BO1349" s="44"/>
      <c r="BP1349" s="44"/>
      <c r="BQ1349" s="44"/>
      <c r="BR1349" s="44"/>
      <c r="BS1349" s="44"/>
      <c r="BT1349" s="44"/>
      <c r="BU1349" s="44"/>
    </row>
    <row r="1350" spans="3:73" x14ac:dyDescent="0.2"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  <c r="BH1350" s="44"/>
      <c r="BI1350" s="44"/>
      <c r="BJ1350" s="44"/>
      <c r="BK1350" s="44"/>
      <c r="BL1350" s="44"/>
      <c r="BM1350" s="44"/>
      <c r="BN1350" s="44"/>
      <c r="BO1350" s="44"/>
      <c r="BP1350" s="44"/>
      <c r="BQ1350" s="44"/>
      <c r="BR1350" s="44"/>
      <c r="BS1350" s="44"/>
      <c r="BT1350" s="44"/>
      <c r="BU1350" s="44"/>
    </row>
    <row r="1351" spans="3:73" x14ac:dyDescent="0.2"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  <c r="BJ1351" s="44"/>
      <c r="BK1351" s="44"/>
      <c r="BL1351" s="44"/>
      <c r="BM1351" s="44"/>
      <c r="BN1351" s="44"/>
      <c r="BO1351" s="44"/>
      <c r="BP1351" s="44"/>
      <c r="BQ1351" s="44"/>
      <c r="BR1351" s="44"/>
      <c r="BS1351" s="44"/>
      <c r="BT1351" s="44"/>
      <c r="BU1351" s="44"/>
    </row>
    <row r="1352" spans="3:73" x14ac:dyDescent="0.2"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  <c r="BH1352" s="44"/>
      <c r="BI1352" s="44"/>
      <c r="BJ1352" s="44"/>
      <c r="BK1352" s="44"/>
      <c r="BL1352" s="44"/>
      <c r="BM1352" s="44"/>
      <c r="BN1352" s="44"/>
      <c r="BO1352" s="44"/>
      <c r="BP1352" s="44"/>
      <c r="BQ1352" s="44"/>
      <c r="BR1352" s="44"/>
      <c r="BS1352" s="44"/>
      <c r="BT1352" s="44"/>
      <c r="BU1352" s="44"/>
    </row>
    <row r="1353" spans="3:73" x14ac:dyDescent="0.2"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  <c r="BJ1353" s="44"/>
      <c r="BK1353" s="44"/>
      <c r="BL1353" s="44"/>
      <c r="BM1353" s="44"/>
      <c r="BN1353" s="44"/>
      <c r="BO1353" s="44"/>
      <c r="BP1353" s="44"/>
      <c r="BQ1353" s="44"/>
      <c r="BR1353" s="44"/>
      <c r="BS1353" s="44"/>
      <c r="BT1353" s="44"/>
      <c r="BU1353" s="44"/>
    </row>
    <row r="1354" spans="3:73" x14ac:dyDescent="0.2"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  <c r="BH1354" s="44"/>
      <c r="BI1354" s="44"/>
      <c r="BJ1354" s="44"/>
      <c r="BK1354" s="44"/>
      <c r="BL1354" s="44"/>
      <c r="BM1354" s="44"/>
      <c r="BN1354" s="44"/>
      <c r="BO1354" s="44"/>
      <c r="BP1354" s="44"/>
      <c r="BQ1354" s="44"/>
      <c r="BR1354" s="44"/>
      <c r="BS1354" s="44"/>
      <c r="BT1354" s="44"/>
      <c r="BU1354" s="44"/>
    </row>
    <row r="1355" spans="3:73" x14ac:dyDescent="0.2"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  <c r="BJ1355" s="44"/>
      <c r="BK1355" s="44"/>
      <c r="BL1355" s="44"/>
      <c r="BM1355" s="44"/>
      <c r="BN1355" s="44"/>
      <c r="BO1355" s="44"/>
      <c r="BP1355" s="44"/>
      <c r="BQ1355" s="44"/>
      <c r="BR1355" s="44"/>
      <c r="BS1355" s="44"/>
      <c r="BT1355" s="44"/>
      <c r="BU1355" s="44"/>
    </row>
    <row r="1356" spans="3:73" x14ac:dyDescent="0.2"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  <c r="BH1356" s="44"/>
      <c r="BI1356" s="44"/>
      <c r="BJ1356" s="44"/>
      <c r="BK1356" s="44"/>
      <c r="BL1356" s="44"/>
      <c r="BM1356" s="44"/>
      <c r="BN1356" s="44"/>
      <c r="BO1356" s="44"/>
      <c r="BP1356" s="44"/>
      <c r="BQ1356" s="44"/>
      <c r="BR1356" s="44"/>
      <c r="BS1356" s="44"/>
      <c r="BT1356" s="44"/>
      <c r="BU1356" s="44"/>
    </row>
    <row r="1357" spans="3:73" x14ac:dyDescent="0.2"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  <c r="BJ1357" s="44"/>
      <c r="BK1357" s="44"/>
      <c r="BL1357" s="44"/>
      <c r="BM1357" s="44"/>
      <c r="BN1357" s="44"/>
      <c r="BO1357" s="44"/>
      <c r="BP1357" s="44"/>
      <c r="BQ1357" s="44"/>
      <c r="BR1357" s="44"/>
      <c r="BS1357" s="44"/>
      <c r="BT1357" s="44"/>
      <c r="BU1357" s="44"/>
    </row>
    <row r="1358" spans="3:73" x14ac:dyDescent="0.2"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  <c r="BH1358" s="44"/>
      <c r="BI1358" s="44"/>
      <c r="BJ1358" s="44"/>
      <c r="BK1358" s="44"/>
      <c r="BL1358" s="44"/>
      <c r="BM1358" s="44"/>
      <c r="BN1358" s="44"/>
      <c r="BO1358" s="44"/>
      <c r="BP1358" s="44"/>
      <c r="BQ1358" s="44"/>
      <c r="BR1358" s="44"/>
      <c r="BS1358" s="44"/>
      <c r="BT1358" s="44"/>
      <c r="BU1358" s="44"/>
    </row>
    <row r="1359" spans="3:73" x14ac:dyDescent="0.2"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  <c r="BJ1359" s="44"/>
      <c r="BK1359" s="44"/>
      <c r="BL1359" s="44"/>
      <c r="BM1359" s="44"/>
      <c r="BN1359" s="44"/>
      <c r="BO1359" s="44"/>
      <c r="BP1359" s="44"/>
      <c r="BQ1359" s="44"/>
      <c r="BR1359" s="44"/>
      <c r="BS1359" s="44"/>
      <c r="BT1359" s="44"/>
      <c r="BU1359" s="44"/>
    </row>
    <row r="1360" spans="3:73" x14ac:dyDescent="0.2"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  <c r="BH1360" s="44"/>
      <c r="BI1360" s="44"/>
      <c r="BJ1360" s="44"/>
      <c r="BK1360" s="44"/>
      <c r="BL1360" s="44"/>
      <c r="BM1360" s="44"/>
      <c r="BN1360" s="44"/>
      <c r="BO1360" s="44"/>
      <c r="BP1360" s="44"/>
      <c r="BQ1360" s="44"/>
      <c r="BR1360" s="44"/>
      <c r="BS1360" s="44"/>
      <c r="BT1360" s="44"/>
      <c r="BU1360" s="44"/>
    </row>
    <row r="1361" spans="3:73" x14ac:dyDescent="0.2"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K1361" s="44"/>
      <c r="BL1361" s="44"/>
      <c r="BM1361" s="44"/>
      <c r="BN1361" s="44"/>
      <c r="BO1361" s="44"/>
      <c r="BP1361" s="44"/>
      <c r="BQ1361" s="44"/>
      <c r="BR1361" s="44"/>
      <c r="BS1361" s="44"/>
      <c r="BT1361" s="44"/>
      <c r="BU1361" s="44"/>
    </row>
    <row r="1362" spans="3:73" x14ac:dyDescent="0.2"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  <c r="BH1362" s="44"/>
      <c r="BI1362" s="44"/>
      <c r="BJ1362" s="44"/>
      <c r="BK1362" s="44"/>
      <c r="BL1362" s="44"/>
      <c r="BM1362" s="44"/>
      <c r="BN1362" s="44"/>
      <c r="BO1362" s="44"/>
      <c r="BP1362" s="44"/>
      <c r="BQ1362" s="44"/>
      <c r="BR1362" s="44"/>
      <c r="BS1362" s="44"/>
      <c r="BT1362" s="44"/>
      <c r="BU1362" s="44"/>
    </row>
    <row r="1363" spans="3:73" x14ac:dyDescent="0.2"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  <c r="BJ1363" s="44"/>
      <c r="BK1363" s="44"/>
      <c r="BL1363" s="44"/>
      <c r="BM1363" s="44"/>
      <c r="BN1363" s="44"/>
      <c r="BO1363" s="44"/>
      <c r="BP1363" s="44"/>
      <c r="BQ1363" s="44"/>
      <c r="BR1363" s="44"/>
      <c r="BS1363" s="44"/>
      <c r="BT1363" s="44"/>
      <c r="BU1363" s="44"/>
    </row>
    <row r="1364" spans="3:73" x14ac:dyDescent="0.2"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  <c r="BH1364" s="44"/>
      <c r="BI1364" s="44"/>
      <c r="BJ1364" s="44"/>
      <c r="BK1364" s="44"/>
      <c r="BL1364" s="44"/>
      <c r="BM1364" s="44"/>
      <c r="BN1364" s="44"/>
      <c r="BO1364" s="44"/>
      <c r="BP1364" s="44"/>
      <c r="BQ1364" s="44"/>
      <c r="BR1364" s="44"/>
      <c r="BS1364" s="44"/>
      <c r="BT1364" s="44"/>
      <c r="BU1364" s="44"/>
    </row>
    <row r="1365" spans="3:73" x14ac:dyDescent="0.2"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  <c r="BJ1365" s="44"/>
      <c r="BK1365" s="44"/>
      <c r="BL1365" s="44"/>
      <c r="BM1365" s="44"/>
      <c r="BN1365" s="44"/>
      <c r="BO1365" s="44"/>
      <c r="BP1365" s="44"/>
      <c r="BQ1365" s="44"/>
      <c r="BR1365" s="44"/>
      <c r="BS1365" s="44"/>
      <c r="BT1365" s="44"/>
      <c r="BU1365" s="44"/>
    </row>
    <row r="1366" spans="3:73" x14ac:dyDescent="0.2"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  <c r="BH1366" s="44"/>
      <c r="BI1366" s="44"/>
      <c r="BJ1366" s="44"/>
      <c r="BK1366" s="44"/>
      <c r="BL1366" s="44"/>
      <c r="BM1366" s="44"/>
      <c r="BN1366" s="44"/>
      <c r="BO1366" s="44"/>
      <c r="BP1366" s="44"/>
      <c r="BQ1366" s="44"/>
      <c r="BR1366" s="44"/>
      <c r="BS1366" s="44"/>
      <c r="BT1366" s="44"/>
      <c r="BU1366" s="44"/>
    </row>
    <row r="1367" spans="3:73" x14ac:dyDescent="0.2"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  <c r="BJ1367" s="44"/>
      <c r="BK1367" s="44"/>
      <c r="BL1367" s="44"/>
      <c r="BM1367" s="44"/>
      <c r="BN1367" s="44"/>
      <c r="BO1367" s="44"/>
      <c r="BP1367" s="44"/>
      <c r="BQ1367" s="44"/>
      <c r="BR1367" s="44"/>
      <c r="BS1367" s="44"/>
      <c r="BT1367" s="44"/>
      <c r="BU1367" s="44"/>
    </row>
    <row r="1368" spans="3:73" x14ac:dyDescent="0.2"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  <c r="BH1368" s="44"/>
      <c r="BI1368" s="44"/>
      <c r="BJ1368" s="44"/>
      <c r="BK1368" s="44"/>
      <c r="BL1368" s="44"/>
      <c r="BM1368" s="44"/>
      <c r="BN1368" s="44"/>
      <c r="BO1368" s="44"/>
      <c r="BP1368" s="44"/>
      <c r="BQ1368" s="44"/>
      <c r="BR1368" s="44"/>
      <c r="BS1368" s="44"/>
      <c r="BT1368" s="44"/>
      <c r="BU1368" s="44"/>
    </row>
    <row r="1369" spans="3:73" x14ac:dyDescent="0.2"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  <c r="BJ1369" s="44"/>
      <c r="BK1369" s="44"/>
      <c r="BL1369" s="44"/>
      <c r="BM1369" s="44"/>
      <c r="BN1369" s="44"/>
      <c r="BO1369" s="44"/>
      <c r="BP1369" s="44"/>
      <c r="BQ1369" s="44"/>
      <c r="BR1369" s="44"/>
      <c r="BS1369" s="44"/>
      <c r="BT1369" s="44"/>
      <c r="BU1369" s="44"/>
    </row>
    <row r="1370" spans="3:73" x14ac:dyDescent="0.2"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  <c r="BH1370" s="44"/>
      <c r="BI1370" s="44"/>
      <c r="BJ1370" s="44"/>
      <c r="BK1370" s="44"/>
      <c r="BL1370" s="44"/>
      <c r="BM1370" s="44"/>
      <c r="BN1370" s="44"/>
      <c r="BO1370" s="44"/>
      <c r="BP1370" s="44"/>
      <c r="BQ1370" s="44"/>
      <c r="BR1370" s="44"/>
      <c r="BS1370" s="44"/>
      <c r="BT1370" s="44"/>
      <c r="BU1370" s="44"/>
    </row>
    <row r="1371" spans="3:73" x14ac:dyDescent="0.2"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  <c r="BJ1371" s="44"/>
      <c r="BK1371" s="44"/>
      <c r="BL1371" s="44"/>
      <c r="BM1371" s="44"/>
      <c r="BN1371" s="44"/>
      <c r="BO1371" s="44"/>
      <c r="BP1371" s="44"/>
      <c r="BQ1371" s="44"/>
      <c r="BR1371" s="44"/>
      <c r="BS1371" s="44"/>
      <c r="BT1371" s="44"/>
      <c r="BU1371" s="44"/>
    </row>
    <row r="1372" spans="3:73" x14ac:dyDescent="0.2"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  <c r="BH1372" s="44"/>
      <c r="BI1372" s="44"/>
      <c r="BJ1372" s="44"/>
      <c r="BK1372" s="44"/>
      <c r="BL1372" s="44"/>
      <c r="BM1372" s="44"/>
      <c r="BN1372" s="44"/>
      <c r="BO1372" s="44"/>
      <c r="BP1372" s="44"/>
      <c r="BQ1372" s="44"/>
      <c r="BR1372" s="44"/>
      <c r="BS1372" s="44"/>
      <c r="BT1372" s="44"/>
      <c r="BU1372" s="44"/>
    </row>
    <row r="1373" spans="3:73" x14ac:dyDescent="0.2"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K1373" s="44"/>
      <c r="BL1373" s="44"/>
      <c r="BM1373" s="44"/>
      <c r="BN1373" s="44"/>
      <c r="BO1373" s="44"/>
      <c r="BP1373" s="44"/>
      <c r="BQ1373" s="44"/>
      <c r="BR1373" s="44"/>
      <c r="BS1373" s="44"/>
      <c r="BT1373" s="44"/>
      <c r="BU1373" s="44"/>
    </row>
    <row r="1374" spans="3:73" x14ac:dyDescent="0.2"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  <c r="BH1374" s="44"/>
      <c r="BI1374" s="44"/>
      <c r="BJ1374" s="44"/>
      <c r="BK1374" s="44"/>
      <c r="BL1374" s="44"/>
      <c r="BM1374" s="44"/>
      <c r="BN1374" s="44"/>
      <c r="BO1374" s="44"/>
      <c r="BP1374" s="44"/>
      <c r="BQ1374" s="44"/>
      <c r="BR1374" s="44"/>
      <c r="BS1374" s="44"/>
      <c r="BT1374" s="44"/>
      <c r="BU1374" s="44"/>
    </row>
    <row r="1375" spans="3:73" x14ac:dyDescent="0.2"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  <c r="BJ1375" s="44"/>
      <c r="BK1375" s="44"/>
      <c r="BL1375" s="44"/>
      <c r="BM1375" s="44"/>
      <c r="BN1375" s="44"/>
      <c r="BO1375" s="44"/>
      <c r="BP1375" s="44"/>
      <c r="BQ1375" s="44"/>
      <c r="BR1375" s="44"/>
      <c r="BS1375" s="44"/>
      <c r="BT1375" s="44"/>
      <c r="BU1375" s="44"/>
    </row>
    <row r="1376" spans="3:73" x14ac:dyDescent="0.2"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  <c r="BH1376" s="44"/>
      <c r="BI1376" s="44"/>
      <c r="BJ1376" s="44"/>
      <c r="BK1376" s="44"/>
      <c r="BL1376" s="44"/>
      <c r="BM1376" s="44"/>
      <c r="BN1376" s="44"/>
      <c r="BO1376" s="44"/>
      <c r="BP1376" s="44"/>
      <c r="BQ1376" s="44"/>
      <c r="BR1376" s="44"/>
      <c r="BS1376" s="44"/>
      <c r="BT1376" s="44"/>
      <c r="BU1376" s="44"/>
    </row>
    <row r="1377" spans="3:73" x14ac:dyDescent="0.2"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  <c r="BJ1377" s="44"/>
      <c r="BK1377" s="44"/>
      <c r="BL1377" s="44"/>
      <c r="BM1377" s="44"/>
      <c r="BN1377" s="44"/>
      <c r="BO1377" s="44"/>
      <c r="BP1377" s="44"/>
      <c r="BQ1377" s="44"/>
      <c r="BR1377" s="44"/>
      <c r="BS1377" s="44"/>
      <c r="BT1377" s="44"/>
      <c r="BU1377" s="44"/>
    </row>
    <row r="1378" spans="3:73" x14ac:dyDescent="0.2"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  <c r="BH1378" s="44"/>
      <c r="BI1378" s="44"/>
      <c r="BJ1378" s="44"/>
      <c r="BK1378" s="44"/>
      <c r="BL1378" s="44"/>
      <c r="BM1378" s="44"/>
      <c r="BN1378" s="44"/>
      <c r="BO1378" s="44"/>
      <c r="BP1378" s="44"/>
      <c r="BQ1378" s="44"/>
      <c r="BR1378" s="44"/>
      <c r="BS1378" s="44"/>
      <c r="BT1378" s="44"/>
      <c r="BU1378" s="44"/>
    </row>
    <row r="1379" spans="3:73" x14ac:dyDescent="0.2"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  <c r="BJ1379" s="44"/>
      <c r="BK1379" s="44"/>
      <c r="BL1379" s="44"/>
      <c r="BM1379" s="44"/>
      <c r="BN1379" s="44"/>
      <c r="BO1379" s="44"/>
      <c r="BP1379" s="44"/>
      <c r="BQ1379" s="44"/>
      <c r="BR1379" s="44"/>
      <c r="BS1379" s="44"/>
      <c r="BT1379" s="44"/>
      <c r="BU1379" s="44"/>
    </row>
    <row r="1380" spans="3:73" x14ac:dyDescent="0.2"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  <c r="BH1380" s="44"/>
      <c r="BI1380" s="44"/>
      <c r="BJ1380" s="44"/>
      <c r="BK1380" s="44"/>
      <c r="BL1380" s="44"/>
      <c r="BM1380" s="44"/>
      <c r="BN1380" s="44"/>
      <c r="BO1380" s="44"/>
      <c r="BP1380" s="44"/>
      <c r="BQ1380" s="44"/>
      <c r="BR1380" s="44"/>
      <c r="BS1380" s="44"/>
      <c r="BT1380" s="44"/>
      <c r="BU1380" s="44"/>
    </row>
    <row r="1381" spans="3:73" x14ac:dyDescent="0.2"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  <c r="BJ1381" s="44"/>
      <c r="BK1381" s="44"/>
      <c r="BL1381" s="44"/>
      <c r="BM1381" s="44"/>
      <c r="BN1381" s="44"/>
      <c r="BO1381" s="44"/>
      <c r="BP1381" s="44"/>
      <c r="BQ1381" s="44"/>
      <c r="BR1381" s="44"/>
      <c r="BS1381" s="44"/>
      <c r="BT1381" s="44"/>
      <c r="BU1381" s="44"/>
    </row>
    <row r="1382" spans="3:73" x14ac:dyDescent="0.2"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  <c r="BH1382" s="44"/>
      <c r="BI1382" s="44"/>
      <c r="BJ1382" s="44"/>
      <c r="BK1382" s="44"/>
      <c r="BL1382" s="44"/>
      <c r="BM1382" s="44"/>
      <c r="BN1382" s="44"/>
      <c r="BO1382" s="44"/>
      <c r="BP1382" s="44"/>
      <c r="BQ1382" s="44"/>
      <c r="BR1382" s="44"/>
      <c r="BS1382" s="44"/>
      <c r="BT1382" s="44"/>
      <c r="BU1382" s="44"/>
    </row>
    <row r="1383" spans="3:73" x14ac:dyDescent="0.2"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  <c r="BJ1383" s="44"/>
      <c r="BK1383" s="44"/>
      <c r="BL1383" s="44"/>
      <c r="BM1383" s="44"/>
      <c r="BN1383" s="44"/>
      <c r="BO1383" s="44"/>
      <c r="BP1383" s="44"/>
      <c r="BQ1383" s="44"/>
      <c r="BR1383" s="44"/>
      <c r="BS1383" s="44"/>
      <c r="BT1383" s="44"/>
      <c r="BU1383" s="44"/>
    </row>
    <row r="1384" spans="3:73" x14ac:dyDescent="0.2"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  <c r="BH1384" s="44"/>
      <c r="BI1384" s="44"/>
      <c r="BJ1384" s="44"/>
      <c r="BK1384" s="44"/>
      <c r="BL1384" s="44"/>
      <c r="BM1384" s="44"/>
      <c r="BN1384" s="44"/>
      <c r="BO1384" s="44"/>
      <c r="BP1384" s="44"/>
      <c r="BQ1384" s="44"/>
      <c r="BR1384" s="44"/>
      <c r="BS1384" s="44"/>
      <c r="BT1384" s="44"/>
      <c r="BU1384" s="44"/>
    </row>
    <row r="1385" spans="3:73" x14ac:dyDescent="0.2"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  <c r="BJ1385" s="44"/>
      <c r="BK1385" s="44"/>
      <c r="BL1385" s="44"/>
      <c r="BM1385" s="44"/>
      <c r="BN1385" s="44"/>
      <c r="BO1385" s="44"/>
      <c r="BP1385" s="44"/>
      <c r="BQ1385" s="44"/>
      <c r="BR1385" s="44"/>
      <c r="BS1385" s="44"/>
      <c r="BT1385" s="44"/>
      <c r="BU1385" s="44"/>
    </row>
    <row r="1386" spans="3:73" x14ac:dyDescent="0.2"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  <c r="BH1386" s="44"/>
      <c r="BI1386" s="44"/>
      <c r="BJ1386" s="44"/>
      <c r="BK1386" s="44"/>
      <c r="BL1386" s="44"/>
      <c r="BM1386" s="44"/>
      <c r="BN1386" s="44"/>
      <c r="BO1386" s="44"/>
      <c r="BP1386" s="44"/>
      <c r="BQ1386" s="44"/>
      <c r="BR1386" s="44"/>
      <c r="BS1386" s="44"/>
      <c r="BT1386" s="44"/>
      <c r="BU1386" s="44"/>
    </row>
    <row r="1387" spans="3:73" x14ac:dyDescent="0.2"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  <c r="BJ1387" s="44"/>
      <c r="BK1387" s="44"/>
      <c r="BL1387" s="44"/>
      <c r="BM1387" s="44"/>
      <c r="BN1387" s="44"/>
      <c r="BO1387" s="44"/>
      <c r="BP1387" s="44"/>
      <c r="BQ1387" s="44"/>
      <c r="BR1387" s="44"/>
      <c r="BS1387" s="44"/>
      <c r="BT1387" s="44"/>
      <c r="BU1387" s="44"/>
    </row>
    <row r="1388" spans="3:73" x14ac:dyDescent="0.2"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  <c r="BJ1388" s="44"/>
      <c r="BK1388" s="44"/>
      <c r="BL1388" s="44"/>
      <c r="BM1388" s="44"/>
      <c r="BN1388" s="44"/>
      <c r="BO1388" s="44"/>
      <c r="BP1388" s="44"/>
      <c r="BQ1388" s="44"/>
      <c r="BR1388" s="44"/>
      <c r="BS1388" s="44"/>
      <c r="BT1388" s="44"/>
      <c r="BU1388" s="44"/>
    </row>
    <row r="1389" spans="3:73" x14ac:dyDescent="0.2"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  <c r="BH1389" s="44"/>
      <c r="BI1389" s="44"/>
      <c r="BJ1389" s="44"/>
      <c r="BK1389" s="44"/>
      <c r="BL1389" s="44"/>
      <c r="BM1389" s="44"/>
      <c r="BN1389" s="44"/>
      <c r="BO1389" s="44"/>
      <c r="BP1389" s="44"/>
      <c r="BQ1389" s="44"/>
      <c r="BR1389" s="44"/>
      <c r="BS1389" s="44"/>
      <c r="BT1389" s="44"/>
      <c r="BU1389" s="44"/>
    </row>
    <row r="1390" spans="3:73" x14ac:dyDescent="0.2"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  <c r="BH1390" s="44"/>
      <c r="BI1390" s="44"/>
      <c r="BJ1390" s="44"/>
      <c r="BK1390" s="44"/>
      <c r="BL1390" s="44"/>
      <c r="BM1390" s="44"/>
      <c r="BN1390" s="44"/>
      <c r="BO1390" s="44"/>
      <c r="BP1390" s="44"/>
      <c r="BQ1390" s="44"/>
      <c r="BR1390" s="44"/>
      <c r="BS1390" s="44"/>
      <c r="BT1390" s="44"/>
      <c r="BU1390" s="44"/>
    </row>
    <row r="1391" spans="3:73" x14ac:dyDescent="0.2"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  <c r="BH1391" s="44"/>
      <c r="BI1391" s="44"/>
      <c r="BJ1391" s="44"/>
      <c r="BK1391" s="44"/>
      <c r="BL1391" s="44"/>
      <c r="BM1391" s="44"/>
      <c r="BN1391" s="44"/>
      <c r="BO1391" s="44"/>
      <c r="BP1391" s="44"/>
      <c r="BQ1391" s="44"/>
      <c r="BR1391" s="44"/>
      <c r="BS1391" s="44"/>
      <c r="BT1391" s="44"/>
      <c r="BU1391" s="44"/>
    </row>
    <row r="1392" spans="3:73" x14ac:dyDescent="0.2"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  <c r="BH1392" s="44"/>
      <c r="BI1392" s="44"/>
      <c r="BJ1392" s="44"/>
      <c r="BK1392" s="44"/>
      <c r="BL1392" s="44"/>
      <c r="BM1392" s="44"/>
      <c r="BN1392" s="44"/>
      <c r="BO1392" s="44"/>
      <c r="BP1392" s="44"/>
      <c r="BQ1392" s="44"/>
      <c r="BR1392" s="44"/>
      <c r="BS1392" s="44"/>
      <c r="BT1392" s="44"/>
      <c r="BU1392" s="44"/>
    </row>
    <row r="1393" spans="3:73" x14ac:dyDescent="0.2"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  <c r="BH1393" s="44"/>
      <c r="BI1393" s="44"/>
      <c r="BJ1393" s="44"/>
      <c r="BK1393" s="44"/>
      <c r="BL1393" s="44"/>
      <c r="BM1393" s="44"/>
      <c r="BN1393" s="44"/>
      <c r="BO1393" s="44"/>
      <c r="BP1393" s="44"/>
      <c r="BQ1393" s="44"/>
      <c r="BR1393" s="44"/>
      <c r="BS1393" s="44"/>
      <c r="BT1393" s="44"/>
      <c r="BU1393" s="44"/>
    </row>
    <row r="1394" spans="3:73" x14ac:dyDescent="0.2"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  <c r="BH1394" s="44"/>
      <c r="BI1394" s="44"/>
      <c r="BJ1394" s="44"/>
      <c r="BK1394" s="44"/>
      <c r="BL1394" s="44"/>
      <c r="BM1394" s="44"/>
      <c r="BN1394" s="44"/>
      <c r="BO1394" s="44"/>
      <c r="BP1394" s="44"/>
      <c r="BQ1394" s="44"/>
      <c r="BR1394" s="44"/>
      <c r="BS1394" s="44"/>
      <c r="BT1394" s="44"/>
      <c r="BU1394" s="44"/>
    </row>
    <row r="1395" spans="3:73" x14ac:dyDescent="0.2"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  <c r="BH1395" s="44"/>
      <c r="BI1395" s="44"/>
      <c r="BJ1395" s="44"/>
      <c r="BK1395" s="44"/>
      <c r="BL1395" s="44"/>
      <c r="BM1395" s="44"/>
      <c r="BN1395" s="44"/>
      <c r="BO1395" s="44"/>
      <c r="BP1395" s="44"/>
      <c r="BQ1395" s="44"/>
      <c r="BR1395" s="44"/>
      <c r="BS1395" s="44"/>
      <c r="BT1395" s="44"/>
      <c r="BU1395" s="44"/>
    </row>
    <row r="1396" spans="3:73" x14ac:dyDescent="0.2"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  <c r="BH1396" s="44"/>
      <c r="BI1396" s="44"/>
      <c r="BJ1396" s="44"/>
      <c r="BK1396" s="44"/>
      <c r="BL1396" s="44"/>
      <c r="BM1396" s="44"/>
      <c r="BN1396" s="44"/>
      <c r="BO1396" s="44"/>
      <c r="BP1396" s="44"/>
      <c r="BQ1396" s="44"/>
      <c r="BR1396" s="44"/>
      <c r="BS1396" s="44"/>
      <c r="BT1396" s="44"/>
      <c r="BU1396" s="44"/>
    </row>
    <row r="1397" spans="3:73" x14ac:dyDescent="0.2"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  <c r="BH1397" s="44"/>
      <c r="BI1397" s="44"/>
      <c r="BJ1397" s="44"/>
      <c r="BK1397" s="44"/>
      <c r="BL1397" s="44"/>
      <c r="BM1397" s="44"/>
      <c r="BN1397" s="44"/>
      <c r="BO1397" s="44"/>
      <c r="BP1397" s="44"/>
      <c r="BQ1397" s="44"/>
      <c r="BR1397" s="44"/>
      <c r="BS1397" s="44"/>
      <c r="BT1397" s="44"/>
      <c r="BU1397" s="44"/>
    </row>
    <row r="1398" spans="3:73" x14ac:dyDescent="0.2"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  <c r="BH1398" s="44"/>
      <c r="BI1398" s="44"/>
      <c r="BJ1398" s="44"/>
      <c r="BK1398" s="44"/>
      <c r="BL1398" s="44"/>
      <c r="BM1398" s="44"/>
      <c r="BN1398" s="44"/>
      <c r="BO1398" s="44"/>
      <c r="BP1398" s="44"/>
      <c r="BQ1398" s="44"/>
      <c r="BR1398" s="44"/>
      <c r="BS1398" s="44"/>
      <c r="BT1398" s="44"/>
      <c r="BU1398" s="44"/>
    </row>
    <row r="1399" spans="3:73" x14ac:dyDescent="0.2"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  <c r="BH1399" s="44"/>
      <c r="BI1399" s="44"/>
      <c r="BJ1399" s="44"/>
      <c r="BK1399" s="44"/>
      <c r="BL1399" s="44"/>
      <c r="BM1399" s="44"/>
      <c r="BN1399" s="44"/>
      <c r="BO1399" s="44"/>
      <c r="BP1399" s="44"/>
      <c r="BQ1399" s="44"/>
      <c r="BR1399" s="44"/>
      <c r="BS1399" s="44"/>
      <c r="BT1399" s="44"/>
      <c r="BU1399" s="44"/>
    </row>
    <row r="1400" spans="3:73" x14ac:dyDescent="0.2"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  <c r="BH1400" s="44"/>
      <c r="BI1400" s="44"/>
      <c r="BJ1400" s="44"/>
      <c r="BK1400" s="44"/>
      <c r="BL1400" s="44"/>
      <c r="BM1400" s="44"/>
      <c r="BN1400" s="44"/>
      <c r="BO1400" s="44"/>
      <c r="BP1400" s="44"/>
      <c r="BQ1400" s="44"/>
      <c r="BR1400" s="44"/>
      <c r="BS1400" s="44"/>
      <c r="BT1400" s="44"/>
      <c r="BU1400" s="44"/>
    </row>
    <row r="1401" spans="3:73" x14ac:dyDescent="0.2"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  <c r="BH1401" s="44"/>
      <c r="BI1401" s="44"/>
      <c r="BJ1401" s="44"/>
      <c r="BK1401" s="44"/>
      <c r="BL1401" s="44"/>
      <c r="BM1401" s="44"/>
      <c r="BN1401" s="44"/>
      <c r="BO1401" s="44"/>
      <c r="BP1401" s="44"/>
      <c r="BQ1401" s="44"/>
      <c r="BR1401" s="44"/>
      <c r="BS1401" s="44"/>
      <c r="BT1401" s="44"/>
      <c r="BU1401" s="44"/>
    </row>
    <row r="1402" spans="3:73" x14ac:dyDescent="0.2"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  <c r="BH1402" s="44"/>
      <c r="BI1402" s="44"/>
      <c r="BJ1402" s="44"/>
      <c r="BK1402" s="44"/>
      <c r="BL1402" s="44"/>
      <c r="BM1402" s="44"/>
      <c r="BN1402" s="44"/>
      <c r="BO1402" s="44"/>
      <c r="BP1402" s="44"/>
      <c r="BQ1402" s="44"/>
      <c r="BR1402" s="44"/>
      <c r="BS1402" s="44"/>
      <c r="BT1402" s="44"/>
      <c r="BU1402" s="44"/>
    </row>
    <row r="1403" spans="3:73" x14ac:dyDescent="0.2"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  <c r="BJ1403" s="44"/>
      <c r="BK1403" s="44"/>
      <c r="BL1403" s="44"/>
      <c r="BM1403" s="44"/>
      <c r="BN1403" s="44"/>
      <c r="BO1403" s="44"/>
      <c r="BP1403" s="44"/>
      <c r="BQ1403" s="44"/>
      <c r="BR1403" s="44"/>
      <c r="BS1403" s="44"/>
      <c r="BT1403" s="44"/>
      <c r="BU1403" s="44"/>
    </row>
    <row r="1404" spans="3:73" x14ac:dyDescent="0.2"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  <c r="BJ1404" s="44"/>
      <c r="BK1404" s="44"/>
      <c r="BL1404" s="44"/>
      <c r="BM1404" s="44"/>
      <c r="BN1404" s="44"/>
      <c r="BO1404" s="44"/>
      <c r="BP1404" s="44"/>
      <c r="BQ1404" s="44"/>
      <c r="BR1404" s="44"/>
      <c r="BS1404" s="44"/>
      <c r="BT1404" s="44"/>
      <c r="BU1404" s="44"/>
    </row>
    <row r="1405" spans="3:73" x14ac:dyDescent="0.2"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  <c r="BH1405" s="44"/>
      <c r="BI1405" s="44"/>
      <c r="BJ1405" s="44"/>
      <c r="BK1405" s="44"/>
      <c r="BL1405" s="44"/>
      <c r="BM1405" s="44"/>
      <c r="BN1405" s="44"/>
      <c r="BO1405" s="44"/>
      <c r="BP1405" s="44"/>
      <c r="BQ1405" s="44"/>
      <c r="BR1405" s="44"/>
      <c r="BS1405" s="44"/>
      <c r="BT1405" s="44"/>
      <c r="BU1405" s="44"/>
    </row>
    <row r="1406" spans="3:73" x14ac:dyDescent="0.2"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  <c r="BH1406" s="44"/>
      <c r="BI1406" s="44"/>
      <c r="BJ1406" s="44"/>
      <c r="BK1406" s="44"/>
      <c r="BL1406" s="44"/>
      <c r="BM1406" s="44"/>
      <c r="BN1406" s="44"/>
      <c r="BO1406" s="44"/>
      <c r="BP1406" s="44"/>
      <c r="BQ1406" s="44"/>
      <c r="BR1406" s="44"/>
      <c r="BS1406" s="44"/>
      <c r="BT1406" s="44"/>
      <c r="BU1406" s="44"/>
    </row>
    <row r="1407" spans="3:73" x14ac:dyDescent="0.2"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  <c r="BH1407" s="44"/>
      <c r="BI1407" s="44"/>
      <c r="BJ1407" s="44"/>
      <c r="BK1407" s="44"/>
      <c r="BL1407" s="44"/>
      <c r="BM1407" s="44"/>
      <c r="BN1407" s="44"/>
      <c r="BO1407" s="44"/>
      <c r="BP1407" s="44"/>
      <c r="BQ1407" s="44"/>
      <c r="BR1407" s="44"/>
      <c r="BS1407" s="44"/>
      <c r="BT1407" s="44"/>
      <c r="BU1407" s="44"/>
    </row>
    <row r="1408" spans="3:73" x14ac:dyDescent="0.2"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  <c r="BH1408" s="44"/>
      <c r="BI1408" s="44"/>
      <c r="BJ1408" s="44"/>
      <c r="BK1408" s="44"/>
      <c r="BL1408" s="44"/>
      <c r="BM1408" s="44"/>
      <c r="BN1408" s="44"/>
      <c r="BO1408" s="44"/>
      <c r="BP1408" s="44"/>
      <c r="BQ1408" s="44"/>
      <c r="BR1408" s="44"/>
      <c r="BS1408" s="44"/>
      <c r="BT1408" s="44"/>
      <c r="BU1408" s="44"/>
    </row>
    <row r="1409" spans="3:73" x14ac:dyDescent="0.2"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  <c r="BH1409" s="44"/>
      <c r="BI1409" s="44"/>
      <c r="BJ1409" s="44"/>
      <c r="BK1409" s="44"/>
      <c r="BL1409" s="44"/>
      <c r="BM1409" s="44"/>
      <c r="BN1409" s="44"/>
      <c r="BO1409" s="44"/>
      <c r="BP1409" s="44"/>
      <c r="BQ1409" s="44"/>
      <c r="BR1409" s="44"/>
      <c r="BS1409" s="44"/>
      <c r="BT1409" s="44"/>
      <c r="BU1409" s="44"/>
    </row>
    <row r="1410" spans="3:73" x14ac:dyDescent="0.2"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  <c r="BH1410" s="44"/>
      <c r="BI1410" s="44"/>
      <c r="BJ1410" s="44"/>
      <c r="BK1410" s="44"/>
      <c r="BL1410" s="44"/>
      <c r="BM1410" s="44"/>
      <c r="BN1410" s="44"/>
      <c r="BO1410" s="44"/>
      <c r="BP1410" s="44"/>
      <c r="BQ1410" s="44"/>
      <c r="BR1410" s="44"/>
      <c r="BS1410" s="44"/>
      <c r="BT1410" s="44"/>
      <c r="BU1410" s="44"/>
    </row>
    <row r="1411" spans="3:73" x14ac:dyDescent="0.2"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  <c r="BH1411" s="44"/>
      <c r="BI1411" s="44"/>
      <c r="BJ1411" s="44"/>
      <c r="BK1411" s="44"/>
      <c r="BL1411" s="44"/>
      <c r="BM1411" s="44"/>
      <c r="BN1411" s="44"/>
      <c r="BO1411" s="44"/>
      <c r="BP1411" s="44"/>
      <c r="BQ1411" s="44"/>
      <c r="BR1411" s="44"/>
      <c r="BS1411" s="44"/>
      <c r="BT1411" s="44"/>
      <c r="BU1411" s="44"/>
    </row>
    <row r="1412" spans="3:73" x14ac:dyDescent="0.2"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  <c r="BH1412" s="44"/>
      <c r="BI1412" s="44"/>
      <c r="BJ1412" s="44"/>
      <c r="BK1412" s="44"/>
      <c r="BL1412" s="44"/>
      <c r="BM1412" s="44"/>
      <c r="BN1412" s="44"/>
      <c r="BO1412" s="44"/>
      <c r="BP1412" s="44"/>
      <c r="BQ1412" s="44"/>
      <c r="BR1412" s="44"/>
      <c r="BS1412" s="44"/>
      <c r="BT1412" s="44"/>
      <c r="BU1412" s="44"/>
    </row>
    <row r="1413" spans="3:73" x14ac:dyDescent="0.2"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  <c r="BH1413" s="44"/>
      <c r="BI1413" s="44"/>
      <c r="BJ1413" s="44"/>
      <c r="BK1413" s="44"/>
      <c r="BL1413" s="44"/>
      <c r="BM1413" s="44"/>
      <c r="BN1413" s="44"/>
      <c r="BO1413" s="44"/>
      <c r="BP1413" s="44"/>
      <c r="BQ1413" s="44"/>
      <c r="BR1413" s="44"/>
      <c r="BS1413" s="44"/>
      <c r="BT1413" s="44"/>
      <c r="BU1413" s="44"/>
    </row>
    <row r="1414" spans="3:73" x14ac:dyDescent="0.2"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  <c r="BH1414" s="44"/>
      <c r="BI1414" s="44"/>
      <c r="BJ1414" s="44"/>
      <c r="BK1414" s="44"/>
      <c r="BL1414" s="44"/>
      <c r="BM1414" s="44"/>
      <c r="BN1414" s="44"/>
      <c r="BO1414" s="44"/>
      <c r="BP1414" s="44"/>
      <c r="BQ1414" s="44"/>
      <c r="BR1414" s="44"/>
      <c r="BS1414" s="44"/>
      <c r="BT1414" s="44"/>
      <c r="BU1414" s="44"/>
    </row>
    <row r="1415" spans="3:73" x14ac:dyDescent="0.2"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  <c r="BH1415" s="44"/>
      <c r="BI1415" s="44"/>
      <c r="BJ1415" s="44"/>
      <c r="BK1415" s="44"/>
      <c r="BL1415" s="44"/>
      <c r="BM1415" s="44"/>
      <c r="BN1415" s="44"/>
      <c r="BO1415" s="44"/>
      <c r="BP1415" s="44"/>
      <c r="BQ1415" s="44"/>
      <c r="BR1415" s="44"/>
      <c r="BS1415" s="44"/>
      <c r="BT1415" s="44"/>
      <c r="BU1415" s="44"/>
    </row>
    <row r="1416" spans="3:73" x14ac:dyDescent="0.2"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  <c r="BH1416" s="44"/>
      <c r="BI1416" s="44"/>
      <c r="BJ1416" s="44"/>
      <c r="BK1416" s="44"/>
      <c r="BL1416" s="44"/>
      <c r="BM1416" s="44"/>
      <c r="BN1416" s="44"/>
      <c r="BO1416" s="44"/>
      <c r="BP1416" s="44"/>
      <c r="BQ1416" s="44"/>
      <c r="BR1416" s="44"/>
      <c r="BS1416" s="44"/>
      <c r="BT1416" s="44"/>
      <c r="BU1416" s="44"/>
    </row>
    <row r="1417" spans="3:73" x14ac:dyDescent="0.2"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  <c r="BH1417" s="44"/>
      <c r="BI1417" s="44"/>
      <c r="BJ1417" s="44"/>
      <c r="BK1417" s="44"/>
      <c r="BL1417" s="44"/>
      <c r="BM1417" s="44"/>
      <c r="BN1417" s="44"/>
      <c r="BO1417" s="44"/>
      <c r="BP1417" s="44"/>
      <c r="BQ1417" s="44"/>
      <c r="BR1417" s="44"/>
      <c r="BS1417" s="44"/>
      <c r="BT1417" s="44"/>
      <c r="BU1417" s="44"/>
    </row>
    <row r="1418" spans="3:73" x14ac:dyDescent="0.2"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  <c r="BH1418" s="44"/>
      <c r="BI1418" s="44"/>
      <c r="BJ1418" s="44"/>
      <c r="BK1418" s="44"/>
      <c r="BL1418" s="44"/>
      <c r="BM1418" s="44"/>
      <c r="BN1418" s="44"/>
      <c r="BO1418" s="44"/>
      <c r="BP1418" s="44"/>
      <c r="BQ1418" s="44"/>
      <c r="BR1418" s="44"/>
      <c r="BS1418" s="44"/>
      <c r="BT1418" s="44"/>
      <c r="BU1418" s="44"/>
    </row>
    <row r="1419" spans="3:73" x14ac:dyDescent="0.2"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  <c r="BH1419" s="44"/>
      <c r="BI1419" s="44"/>
      <c r="BJ1419" s="44"/>
      <c r="BK1419" s="44"/>
      <c r="BL1419" s="44"/>
      <c r="BM1419" s="44"/>
      <c r="BN1419" s="44"/>
      <c r="BO1419" s="44"/>
      <c r="BP1419" s="44"/>
      <c r="BQ1419" s="44"/>
      <c r="BR1419" s="44"/>
      <c r="BS1419" s="44"/>
      <c r="BT1419" s="44"/>
      <c r="BU1419" s="44"/>
    </row>
    <row r="1420" spans="3:73" x14ac:dyDescent="0.2"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  <c r="BH1420" s="44"/>
      <c r="BI1420" s="44"/>
      <c r="BJ1420" s="44"/>
      <c r="BK1420" s="44"/>
      <c r="BL1420" s="44"/>
      <c r="BM1420" s="44"/>
      <c r="BN1420" s="44"/>
      <c r="BO1420" s="44"/>
      <c r="BP1420" s="44"/>
      <c r="BQ1420" s="44"/>
      <c r="BR1420" s="44"/>
      <c r="BS1420" s="44"/>
      <c r="BT1420" s="44"/>
      <c r="BU1420" s="44"/>
    </row>
    <row r="1421" spans="3:73" x14ac:dyDescent="0.2"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  <c r="BH1421" s="44"/>
      <c r="BI1421" s="44"/>
      <c r="BJ1421" s="44"/>
      <c r="BK1421" s="44"/>
      <c r="BL1421" s="44"/>
      <c r="BM1421" s="44"/>
      <c r="BN1421" s="44"/>
      <c r="BO1421" s="44"/>
      <c r="BP1421" s="44"/>
      <c r="BQ1421" s="44"/>
      <c r="BR1421" s="44"/>
      <c r="BS1421" s="44"/>
      <c r="BT1421" s="44"/>
      <c r="BU1421" s="44"/>
    </row>
    <row r="1422" spans="3:73" x14ac:dyDescent="0.2"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  <c r="BH1422" s="44"/>
      <c r="BI1422" s="44"/>
      <c r="BJ1422" s="44"/>
      <c r="BK1422" s="44"/>
      <c r="BL1422" s="44"/>
      <c r="BM1422" s="44"/>
      <c r="BN1422" s="44"/>
      <c r="BO1422" s="44"/>
      <c r="BP1422" s="44"/>
      <c r="BQ1422" s="44"/>
      <c r="BR1422" s="44"/>
      <c r="BS1422" s="44"/>
      <c r="BT1422" s="44"/>
      <c r="BU1422" s="44"/>
    </row>
    <row r="1423" spans="3:73" x14ac:dyDescent="0.2"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  <c r="BH1423" s="44"/>
      <c r="BI1423" s="44"/>
      <c r="BJ1423" s="44"/>
      <c r="BK1423" s="44"/>
      <c r="BL1423" s="44"/>
      <c r="BM1423" s="44"/>
      <c r="BN1423" s="44"/>
      <c r="BO1423" s="44"/>
      <c r="BP1423" s="44"/>
      <c r="BQ1423" s="44"/>
      <c r="BR1423" s="44"/>
      <c r="BS1423" s="44"/>
      <c r="BT1423" s="44"/>
      <c r="BU1423" s="44"/>
    </row>
    <row r="1424" spans="3:73" x14ac:dyDescent="0.2"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  <c r="BH1424" s="44"/>
      <c r="BI1424" s="44"/>
      <c r="BJ1424" s="44"/>
      <c r="BK1424" s="44"/>
      <c r="BL1424" s="44"/>
      <c r="BM1424" s="44"/>
      <c r="BN1424" s="44"/>
      <c r="BO1424" s="44"/>
      <c r="BP1424" s="44"/>
      <c r="BQ1424" s="44"/>
      <c r="BR1424" s="44"/>
      <c r="BS1424" s="44"/>
      <c r="BT1424" s="44"/>
      <c r="BU1424" s="44"/>
    </row>
    <row r="1425" spans="3:73" x14ac:dyDescent="0.2"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  <c r="BH1425" s="44"/>
      <c r="BI1425" s="44"/>
      <c r="BJ1425" s="44"/>
      <c r="BK1425" s="44"/>
      <c r="BL1425" s="44"/>
      <c r="BM1425" s="44"/>
      <c r="BN1425" s="44"/>
      <c r="BO1425" s="44"/>
      <c r="BP1425" s="44"/>
      <c r="BQ1425" s="44"/>
      <c r="BR1425" s="44"/>
      <c r="BS1425" s="44"/>
      <c r="BT1425" s="44"/>
      <c r="BU1425" s="44"/>
    </row>
    <row r="1426" spans="3:73" x14ac:dyDescent="0.2"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  <c r="BH1426" s="44"/>
      <c r="BI1426" s="44"/>
      <c r="BJ1426" s="44"/>
      <c r="BK1426" s="44"/>
      <c r="BL1426" s="44"/>
      <c r="BM1426" s="44"/>
      <c r="BN1426" s="44"/>
      <c r="BO1426" s="44"/>
      <c r="BP1426" s="44"/>
      <c r="BQ1426" s="44"/>
      <c r="BR1426" s="44"/>
      <c r="BS1426" s="44"/>
      <c r="BT1426" s="44"/>
      <c r="BU1426" s="44"/>
    </row>
    <row r="1427" spans="3:73" x14ac:dyDescent="0.2"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  <c r="BH1427" s="44"/>
      <c r="BI1427" s="44"/>
      <c r="BJ1427" s="44"/>
      <c r="BK1427" s="44"/>
      <c r="BL1427" s="44"/>
      <c r="BM1427" s="44"/>
      <c r="BN1427" s="44"/>
      <c r="BO1427" s="44"/>
      <c r="BP1427" s="44"/>
      <c r="BQ1427" s="44"/>
      <c r="BR1427" s="44"/>
      <c r="BS1427" s="44"/>
      <c r="BT1427" s="44"/>
      <c r="BU1427" s="44"/>
    </row>
    <row r="1428" spans="3:73" x14ac:dyDescent="0.2"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  <c r="BH1428" s="44"/>
      <c r="BI1428" s="44"/>
      <c r="BJ1428" s="44"/>
      <c r="BK1428" s="44"/>
      <c r="BL1428" s="44"/>
      <c r="BM1428" s="44"/>
      <c r="BN1428" s="44"/>
      <c r="BO1428" s="44"/>
      <c r="BP1428" s="44"/>
      <c r="BQ1428" s="44"/>
      <c r="BR1428" s="44"/>
      <c r="BS1428" s="44"/>
      <c r="BT1428" s="44"/>
      <c r="BU1428" s="44"/>
    </row>
    <row r="1429" spans="3:73" x14ac:dyDescent="0.2"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  <c r="BH1429" s="44"/>
      <c r="BI1429" s="44"/>
      <c r="BJ1429" s="44"/>
      <c r="BK1429" s="44"/>
      <c r="BL1429" s="44"/>
      <c r="BM1429" s="44"/>
      <c r="BN1429" s="44"/>
      <c r="BO1429" s="44"/>
      <c r="BP1429" s="44"/>
      <c r="BQ1429" s="44"/>
      <c r="BR1429" s="44"/>
      <c r="BS1429" s="44"/>
      <c r="BT1429" s="44"/>
      <c r="BU1429" s="44"/>
    </row>
    <row r="1430" spans="3:73" x14ac:dyDescent="0.2"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  <c r="BH1430" s="44"/>
      <c r="BI1430" s="44"/>
      <c r="BJ1430" s="44"/>
      <c r="BK1430" s="44"/>
      <c r="BL1430" s="44"/>
      <c r="BM1430" s="44"/>
      <c r="BN1430" s="44"/>
      <c r="BO1430" s="44"/>
      <c r="BP1430" s="44"/>
      <c r="BQ1430" s="44"/>
      <c r="BR1430" s="44"/>
      <c r="BS1430" s="44"/>
      <c r="BT1430" s="44"/>
      <c r="BU1430" s="44"/>
    </row>
    <row r="1431" spans="3:73" x14ac:dyDescent="0.2"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  <c r="BH1431" s="44"/>
      <c r="BI1431" s="44"/>
      <c r="BJ1431" s="44"/>
      <c r="BK1431" s="44"/>
      <c r="BL1431" s="44"/>
      <c r="BM1431" s="44"/>
      <c r="BN1431" s="44"/>
      <c r="BO1431" s="44"/>
      <c r="BP1431" s="44"/>
      <c r="BQ1431" s="44"/>
      <c r="BR1431" s="44"/>
      <c r="BS1431" s="44"/>
      <c r="BT1431" s="44"/>
      <c r="BU1431" s="44"/>
    </row>
    <row r="1432" spans="3:73" x14ac:dyDescent="0.2"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  <c r="BH1432" s="44"/>
      <c r="BI1432" s="44"/>
      <c r="BJ1432" s="44"/>
      <c r="BK1432" s="44"/>
      <c r="BL1432" s="44"/>
      <c r="BM1432" s="44"/>
      <c r="BN1432" s="44"/>
      <c r="BO1432" s="44"/>
      <c r="BP1432" s="44"/>
      <c r="BQ1432" s="44"/>
      <c r="BR1432" s="44"/>
      <c r="BS1432" s="44"/>
      <c r="BT1432" s="44"/>
      <c r="BU1432" s="44"/>
    </row>
    <row r="1433" spans="3:73" x14ac:dyDescent="0.2"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  <c r="BH1433" s="44"/>
      <c r="BI1433" s="44"/>
      <c r="BJ1433" s="44"/>
      <c r="BK1433" s="44"/>
      <c r="BL1433" s="44"/>
      <c r="BM1433" s="44"/>
      <c r="BN1433" s="44"/>
      <c r="BO1433" s="44"/>
      <c r="BP1433" s="44"/>
      <c r="BQ1433" s="44"/>
      <c r="BR1433" s="44"/>
      <c r="BS1433" s="44"/>
      <c r="BT1433" s="44"/>
      <c r="BU1433" s="44"/>
    </row>
    <row r="1434" spans="3:73" x14ac:dyDescent="0.2"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  <c r="BH1434" s="44"/>
      <c r="BI1434" s="44"/>
      <c r="BJ1434" s="44"/>
      <c r="BK1434" s="44"/>
      <c r="BL1434" s="44"/>
      <c r="BM1434" s="44"/>
      <c r="BN1434" s="44"/>
      <c r="BO1434" s="44"/>
      <c r="BP1434" s="44"/>
      <c r="BQ1434" s="44"/>
      <c r="BR1434" s="44"/>
      <c r="BS1434" s="44"/>
      <c r="BT1434" s="44"/>
      <c r="BU1434" s="44"/>
    </row>
    <row r="1435" spans="3:73" x14ac:dyDescent="0.2"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  <c r="BH1435" s="44"/>
      <c r="BI1435" s="44"/>
      <c r="BJ1435" s="44"/>
      <c r="BK1435" s="44"/>
      <c r="BL1435" s="44"/>
      <c r="BM1435" s="44"/>
      <c r="BN1435" s="44"/>
      <c r="BO1435" s="44"/>
      <c r="BP1435" s="44"/>
      <c r="BQ1435" s="44"/>
      <c r="BR1435" s="44"/>
      <c r="BS1435" s="44"/>
      <c r="BT1435" s="44"/>
      <c r="BU1435" s="44"/>
    </row>
    <row r="1436" spans="3:73" x14ac:dyDescent="0.2"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  <c r="BJ1436" s="44"/>
      <c r="BK1436" s="44"/>
      <c r="BL1436" s="44"/>
      <c r="BM1436" s="44"/>
      <c r="BN1436" s="44"/>
      <c r="BO1436" s="44"/>
      <c r="BP1436" s="44"/>
      <c r="BQ1436" s="44"/>
      <c r="BR1436" s="44"/>
      <c r="BS1436" s="44"/>
      <c r="BT1436" s="44"/>
      <c r="BU1436" s="44"/>
    </row>
    <row r="1437" spans="3:73" x14ac:dyDescent="0.2"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  <c r="BJ1437" s="44"/>
      <c r="BK1437" s="44"/>
      <c r="BL1437" s="44"/>
      <c r="BM1437" s="44"/>
      <c r="BN1437" s="44"/>
      <c r="BO1437" s="44"/>
      <c r="BP1437" s="44"/>
      <c r="BQ1437" s="44"/>
      <c r="BR1437" s="44"/>
      <c r="BS1437" s="44"/>
      <c r="BT1437" s="44"/>
      <c r="BU1437" s="44"/>
    </row>
    <row r="1438" spans="3:73" x14ac:dyDescent="0.2"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  <c r="BJ1438" s="44"/>
      <c r="BK1438" s="44"/>
      <c r="BL1438" s="44"/>
      <c r="BM1438" s="44"/>
      <c r="BN1438" s="44"/>
      <c r="BO1438" s="44"/>
      <c r="BP1438" s="44"/>
      <c r="BQ1438" s="44"/>
      <c r="BR1438" s="44"/>
      <c r="BS1438" s="44"/>
      <c r="BT1438" s="44"/>
      <c r="BU1438" s="44"/>
    </row>
    <row r="1439" spans="3:73" x14ac:dyDescent="0.2"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  <c r="BJ1439" s="44"/>
      <c r="BK1439" s="44"/>
      <c r="BL1439" s="44"/>
      <c r="BM1439" s="44"/>
      <c r="BN1439" s="44"/>
      <c r="BO1439" s="44"/>
      <c r="BP1439" s="44"/>
      <c r="BQ1439" s="44"/>
      <c r="BR1439" s="44"/>
      <c r="BS1439" s="44"/>
      <c r="BT1439" s="44"/>
      <c r="BU1439" s="44"/>
    </row>
    <row r="1440" spans="3:73" x14ac:dyDescent="0.2"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  <c r="BJ1440" s="44"/>
      <c r="BK1440" s="44"/>
      <c r="BL1440" s="44"/>
      <c r="BM1440" s="44"/>
      <c r="BN1440" s="44"/>
      <c r="BO1440" s="44"/>
      <c r="BP1440" s="44"/>
      <c r="BQ1440" s="44"/>
      <c r="BR1440" s="44"/>
      <c r="BS1440" s="44"/>
      <c r="BT1440" s="44"/>
      <c r="BU1440" s="44"/>
    </row>
    <row r="1441" spans="3:73" x14ac:dyDescent="0.2"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4"/>
      <c r="BM1441" s="44"/>
      <c r="BN1441" s="44"/>
      <c r="BO1441" s="44"/>
      <c r="BP1441" s="44"/>
      <c r="BQ1441" s="44"/>
      <c r="BR1441" s="44"/>
      <c r="BS1441" s="44"/>
      <c r="BT1441" s="44"/>
      <c r="BU1441" s="44"/>
    </row>
    <row r="1442" spans="3:73" x14ac:dyDescent="0.2"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4"/>
      <c r="BM1442" s="44"/>
      <c r="BN1442" s="44"/>
      <c r="BO1442" s="44"/>
      <c r="BP1442" s="44"/>
      <c r="BQ1442" s="44"/>
      <c r="BR1442" s="44"/>
      <c r="BS1442" s="44"/>
      <c r="BT1442" s="44"/>
      <c r="BU1442" s="44"/>
    </row>
    <row r="1443" spans="3:73" x14ac:dyDescent="0.2"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  <c r="BJ1443" s="44"/>
      <c r="BK1443" s="44"/>
      <c r="BL1443" s="44"/>
      <c r="BM1443" s="44"/>
      <c r="BN1443" s="44"/>
      <c r="BO1443" s="44"/>
      <c r="BP1443" s="44"/>
      <c r="BQ1443" s="44"/>
      <c r="BR1443" s="44"/>
      <c r="BS1443" s="44"/>
      <c r="BT1443" s="44"/>
      <c r="BU1443" s="44"/>
    </row>
    <row r="1444" spans="3:73" x14ac:dyDescent="0.2"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  <c r="BJ1444" s="44"/>
      <c r="BK1444" s="44"/>
      <c r="BL1444" s="44"/>
      <c r="BM1444" s="44"/>
      <c r="BN1444" s="44"/>
      <c r="BO1444" s="44"/>
      <c r="BP1444" s="44"/>
      <c r="BQ1444" s="44"/>
      <c r="BR1444" s="44"/>
      <c r="BS1444" s="44"/>
      <c r="BT1444" s="44"/>
      <c r="BU1444" s="44"/>
    </row>
    <row r="1445" spans="3:73" x14ac:dyDescent="0.2"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  <c r="BJ1445" s="44"/>
      <c r="BK1445" s="44"/>
      <c r="BL1445" s="44"/>
      <c r="BM1445" s="44"/>
      <c r="BN1445" s="44"/>
      <c r="BO1445" s="44"/>
      <c r="BP1445" s="44"/>
      <c r="BQ1445" s="44"/>
      <c r="BR1445" s="44"/>
      <c r="BS1445" s="44"/>
      <c r="BT1445" s="44"/>
      <c r="BU1445" s="44"/>
    </row>
    <row r="1446" spans="3:73" x14ac:dyDescent="0.2"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  <c r="BJ1446" s="44"/>
      <c r="BK1446" s="44"/>
      <c r="BL1446" s="44"/>
      <c r="BM1446" s="44"/>
      <c r="BN1446" s="44"/>
      <c r="BO1446" s="44"/>
      <c r="BP1446" s="44"/>
      <c r="BQ1446" s="44"/>
      <c r="BR1446" s="44"/>
      <c r="BS1446" s="44"/>
      <c r="BT1446" s="44"/>
      <c r="BU1446" s="44"/>
    </row>
    <row r="1447" spans="3:73" x14ac:dyDescent="0.2"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  <c r="BJ1447" s="44"/>
      <c r="BK1447" s="44"/>
      <c r="BL1447" s="44"/>
      <c r="BM1447" s="44"/>
      <c r="BN1447" s="44"/>
      <c r="BO1447" s="44"/>
      <c r="BP1447" s="44"/>
      <c r="BQ1447" s="44"/>
      <c r="BR1447" s="44"/>
      <c r="BS1447" s="44"/>
      <c r="BT1447" s="44"/>
      <c r="BU1447" s="44"/>
    </row>
    <row r="1448" spans="3:73" x14ac:dyDescent="0.2"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  <c r="BJ1448" s="44"/>
      <c r="BK1448" s="44"/>
      <c r="BL1448" s="44"/>
      <c r="BM1448" s="44"/>
      <c r="BN1448" s="44"/>
      <c r="BO1448" s="44"/>
      <c r="BP1448" s="44"/>
      <c r="BQ1448" s="44"/>
      <c r="BR1448" s="44"/>
      <c r="BS1448" s="44"/>
      <c r="BT1448" s="44"/>
      <c r="BU1448" s="44"/>
    </row>
    <row r="1449" spans="3:73" x14ac:dyDescent="0.2"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  <c r="BJ1449" s="44"/>
      <c r="BK1449" s="44"/>
      <c r="BL1449" s="44"/>
      <c r="BM1449" s="44"/>
      <c r="BN1449" s="44"/>
      <c r="BO1449" s="44"/>
      <c r="BP1449" s="44"/>
      <c r="BQ1449" s="44"/>
      <c r="BR1449" s="44"/>
      <c r="BS1449" s="44"/>
      <c r="BT1449" s="44"/>
      <c r="BU1449" s="44"/>
    </row>
    <row r="1450" spans="3:73" x14ac:dyDescent="0.2"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  <c r="BJ1450" s="44"/>
      <c r="BK1450" s="44"/>
      <c r="BL1450" s="44"/>
      <c r="BM1450" s="44"/>
      <c r="BN1450" s="44"/>
      <c r="BO1450" s="44"/>
      <c r="BP1450" s="44"/>
      <c r="BQ1450" s="44"/>
      <c r="BR1450" s="44"/>
      <c r="BS1450" s="44"/>
      <c r="BT1450" s="44"/>
      <c r="BU1450" s="44"/>
    </row>
    <row r="1451" spans="3:73" x14ac:dyDescent="0.2"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  <c r="BJ1451" s="44"/>
      <c r="BK1451" s="44"/>
      <c r="BL1451" s="44"/>
      <c r="BM1451" s="44"/>
      <c r="BN1451" s="44"/>
      <c r="BO1451" s="44"/>
      <c r="BP1451" s="44"/>
      <c r="BQ1451" s="44"/>
      <c r="BR1451" s="44"/>
      <c r="BS1451" s="44"/>
      <c r="BT1451" s="44"/>
      <c r="BU1451" s="44"/>
    </row>
    <row r="1452" spans="3:73" x14ac:dyDescent="0.2"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  <c r="BJ1452" s="44"/>
      <c r="BK1452" s="44"/>
      <c r="BL1452" s="44"/>
      <c r="BM1452" s="44"/>
      <c r="BN1452" s="44"/>
      <c r="BO1452" s="44"/>
      <c r="BP1452" s="44"/>
      <c r="BQ1452" s="44"/>
      <c r="BR1452" s="44"/>
      <c r="BS1452" s="44"/>
      <c r="BT1452" s="44"/>
      <c r="BU1452" s="44"/>
    </row>
    <row r="1453" spans="3:73" x14ac:dyDescent="0.2"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4"/>
      <c r="BM1453" s="44"/>
      <c r="BN1453" s="44"/>
      <c r="BO1453" s="44"/>
      <c r="BP1453" s="44"/>
      <c r="BQ1453" s="44"/>
      <c r="BR1453" s="44"/>
      <c r="BS1453" s="44"/>
      <c r="BT1453" s="44"/>
      <c r="BU1453" s="44"/>
    </row>
    <row r="1454" spans="3:73" x14ac:dyDescent="0.2"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  <c r="BJ1454" s="44"/>
      <c r="BK1454" s="44"/>
      <c r="BL1454" s="44"/>
      <c r="BM1454" s="44"/>
      <c r="BN1454" s="44"/>
      <c r="BO1454" s="44"/>
      <c r="BP1454" s="44"/>
      <c r="BQ1454" s="44"/>
      <c r="BR1454" s="44"/>
      <c r="BS1454" s="44"/>
      <c r="BT1454" s="44"/>
      <c r="BU1454" s="44"/>
    </row>
    <row r="1455" spans="3:73" x14ac:dyDescent="0.2"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  <c r="BJ1455" s="44"/>
      <c r="BK1455" s="44"/>
      <c r="BL1455" s="44"/>
      <c r="BM1455" s="44"/>
      <c r="BN1455" s="44"/>
      <c r="BO1455" s="44"/>
      <c r="BP1455" s="44"/>
      <c r="BQ1455" s="44"/>
      <c r="BR1455" s="44"/>
      <c r="BS1455" s="44"/>
      <c r="BT1455" s="44"/>
      <c r="BU1455" s="44"/>
    </row>
    <row r="1456" spans="3:73" x14ac:dyDescent="0.2"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  <c r="BJ1456" s="44"/>
      <c r="BK1456" s="44"/>
      <c r="BL1456" s="44"/>
      <c r="BM1456" s="44"/>
      <c r="BN1456" s="44"/>
      <c r="BO1456" s="44"/>
      <c r="BP1456" s="44"/>
      <c r="BQ1456" s="44"/>
      <c r="BR1456" s="44"/>
      <c r="BS1456" s="44"/>
      <c r="BT1456" s="44"/>
      <c r="BU1456" s="44"/>
    </row>
    <row r="1457" spans="3:73" x14ac:dyDescent="0.2"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  <c r="BJ1457" s="44"/>
      <c r="BK1457" s="44"/>
      <c r="BL1457" s="44"/>
      <c r="BM1457" s="44"/>
      <c r="BN1457" s="44"/>
      <c r="BO1457" s="44"/>
      <c r="BP1457" s="44"/>
      <c r="BQ1457" s="44"/>
      <c r="BR1457" s="44"/>
      <c r="BS1457" s="44"/>
      <c r="BT1457" s="44"/>
      <c r="BU1457" s="44"/>
    </row>
    <row r="1458" spans="3:73" x14ac:dyDescent="0.2"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  <c r="BJ1458" s="44"/>
      <c r="BK1458" s="44"/>
      <c r="BL1458" s="44"/>
      <c r="BM1458" s="44"/>
      <c r="BN1458" s="44"/>
      <c r="BO1458" s="44"/>
      <c r="BP1458" s="44"/>
      <c r="BQ1458" s="44"/>
      <c r="BR1458" s="44"/>
      <c r="BS1458" s="44"/>
      <c r="BT1458" s="44"/>
      <c r="BU1458" s="44"/>
    </row>
    <row r="1459" spans="3:73" x14ac:dyDescent="0.2"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  <c r="BJ1459" s="44"/>
      <c r="BK1459" s="44"/>
      <c r="BL1459" s="44"/>
      <c r="BM1459" s="44"/>
      <c r="BN1459" s="44"/>
      <c r="BO1459" s="44"/>
      <c r="BP1459" s="44"/>
      <c r="BQ1459" s="44"/>
      <c r="BR1459" s="44"/>
      <c r="BS1459" s="44"/>
      <c r="BT1459" s="44"/>
      <c r="BU1459" s="44"/>
    </row>
    <row r="1460" spans="3:73" x14ac:dyDescent="0.2"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  <c r="BJ1460" s="44"/>
      <c r="BK1460" s="44"/>
      <c r="BL1460" s="44"/>
      <c r="BM1460" s="44"/>
      <c r="BN1460" s="44"/>
      <c r="BO1460" s="44"/>
      <c r="BP1460" s="44"/>
      <c r="BQ1460" s="44"/>
      <c r="BR1460" s="44"/>
      <c r="BS1460" s="44"/>
      <c r="BT1460" s="44"/>
      <c r="BU1460" s="44"/>
    </row>
    <row r="1461" spans="3:73" x14ac:dyDescent="0.2"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  <c r="BJ1461" s="44"/>
      <c r="BK1461" s="44"/>
      <c r="BL1461" s="44"/>
      <c r="BM1461" s="44"/>
      <c r="BN1461" s="44"/>
      <c r="BO1461" s="44"/>
      <c r="BP1461" s="44"/>
      <c r="BQ1461" s="44"/>
      <c r="BR1461" s="44"/>
      <c r="BS1461" s="44"/>
      <c r="BT1461" s="44"/>
      <c r="BU1461" s="44"/>
    </row>
    <row r="1462" spans="3:73" x14ac:dyDescent="0.2"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  <c r="BJ1462" s="44"/>
      <c r="BK1462" s="44"/>
      <c r="BL1462" s="44"/>
      <c r="BM1462" s="44"/>
      <c r="BN1462" s="44"/>
      <c r="BO1462" s="44"/>
      <c r="BP1462" s="44"/>
      <c r="BQ1462" s="44"/>
      <c r="BR1462" s="44"/>
      <c r="BS1462" s="44"/>
      <c r="BT1462" s="44"/>
      <c r="BU1462" s="44"/>
    </row>
    <row r="1463" spans="3:73" x14ac:dyDescent="0.2"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  <c r="BJ1463" s="44"/>
      <c r="BK1463" s="44"/>
      <c r="BL1463" s="44"/>
      <c r="BM1463" s="44"/>
      <c r="BN1463" s="44"/>
      <c r="BO1463" s="44"/>
      <c r="BP1463" s="44"/>
      <c r="BQ1463" s="44"/>
      <c r="BR1463" s="44"/>
      <c r="BS1463" s="44"/>
      <c r="BT1463" s="44"/>
      <c r="BU1463" s="44"/>
    </row>
    <row r="1464" spans="3:73" x14ac:dyDescent="0.2"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  <c r="BJ1464" s="44"/>
      <c r="BK1464" s="44"/>
      <c r="BL1464" s="44"/>
      <c r="BM1464" s="44"/>
      <c r="BN1464" s="44"/>
      <c r="BO1464" s="44"/>
      <c r="BP1464" s="44"/>
      <c r="BQ1464" s="44"/>
      <c r="BR1464" s="44"/>
      <c r="BS1464" s="44"/>
      <c r="BT1464" s="44"/>
      <c r="BU1464" s="44"/>
    </row>
    <row r="1465" spans="3:73" x14ac:dyDescent="0.2"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  <c r="BJ1465" s="44"/>
      <c r="BK1465" s="44"/>
      <c r="BL1465" s="44"/>
      <c r="BM1465" s="44"/>
      <c r="BN1465" s="44"/>
      <c r="BO1465" s="44"/>
      <c r="BP1465" s="44"/>
      <c r="BQ1465" s="44"/>
      <c r="BR1465" s="44"/>
      <c r="BS1465" s="44"/>
      <c r="BT1465" s="44"/>
      <c r="BU1465" s="44"/>
    </row>
    <row r="1466" spans="3:73" x14ac:dyDescent="0.2"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  <c r="BJ1466" s="44"/>
      <c r="BK1466" s="44"/>
      <c r="BL1466" s="44"/>
      <c r="BM1466" s="44"/>
      <c r="BN1466" s="44"/>
      <c r="BO1466" s="44"/>
      <c r="BP1466" s="44"/>
      <c r="BQ1466" s="44"/>
      <c r="BR1466" s="44"/>
      <c r="BS1466" s="44"/>
      <c r="BT1466" s="44"/>
      <c r="BU1466" s="44"/>
    </row>
    <row r="1467" spans="3:73" x14ac:dyDescent="0.2"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  <c r="BJ1467" s="44"/>
      <c r="BK1467" s="44"/>
      <c r="BL1467" s="44"/>
      <c r="BM1467" s="44"/>
      <c r="BN1467" s="44"/>
      <c r="BO1467" s="44"/>
      <c r="BP1467" s="44"/>
      <c r="BQ1467" s="44"/>
      <c r="BR1467" s="44"/>
      <c r="BS1467" s="44"/>
      <c r="BT1467" s="44"/>
      <c r="BU1467" s="44"/>
    </row>
    <row r="1468" spans="3:73" x14ac:dyDescent="0.2"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  <c r="BJ1468" s="44"/>
      <c r="BK1468" s="44"/>
      <c r="BL1468" s="44"/>
      <c r="BM1468" s="44"/>
      <c r="BN1468" s="44"/>
      <c r="BO1468" s="44"/>
      <c r="BP1468" s="44"/>
      <c r="BQ1468" s="44"/>
      <c r="BR1468" s="44"/>
      <c r="BS1468" s="44"/>
      <c r="BT1468" s="44"/>
      <c r="BU1468" s="44"/>
    </row>
    <row r="1469" spans="3:73" x14ac:dyDescent="0.2"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  <c r="BJ1469" s="44"/>
      <c r="BK1469" s="44"/>
      <c r="BL1469" s="44"/>
      <c r="BM1469" s="44"/>
      <c r="BN1469" s="44"/>
      <c r="BO1469" s="44"/>
      <c r="BP1469" s="44"/>
      <c r="BQ1469" s="44"/>
      <c r="BR1469" s="44"/>
      <c r="BS1469" s="44"/>
      <c r="BT1469" s="44"/>
      <c r="BU1469" s="44"/>
    </row>
    <row r="1470" spans="3:73" x14ac:dyDescent="0.2"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  <c r="BJ1470" s="44"/>
      <c r="BK1470" s="44"/>
      <c r="BL1470" s="44"/>
      <c r="BM1470" s="44"/>
      <c r="BN1470" s="44"/>
      <c r="BO1470" s="44"/>
      <c r="BP1470" s="44"/>
      <c r="BQ1470" s="44"/>
      <c r="BR1470" s="44"/>
      <c r="BS1470" s="44"/>
      <c r="BT1470" s="44"/>
      <c r="BU1470" s="44"/>
    </row>
    <row r="1471" spans="3:73" x14ac:dyDescent="0.2"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4"/>
      <c r="BM1471" s="44"/>
      <c r="BN1471" s="44"/>
      <c r="BO1471" s="44"/>
      <c r="BP1471" s="44"/>
      <c r="BQ1471" s="44"/>
      <c r="BR1471" s="44"/>
      <c r="BS1471" s="44"/>
      <c r="BT1471" s="44"/>
      <c r="BU1471" s="44"/>
    </row>
    <row r="1472" spans="3:73" x14ac:dyDescent="0.2"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  <c r="BJ1472" s="44"/>
      <c r="BK1472" s="44"/>
      <c r="BL1472" s="44"/>
      <c r="BM1472" s="44"/>
      <c r="BN1472" s="44"/>
      <c r="BO1472" s="44"/>
      <c r="BP1472" s="44"/>
      <c r="BQ1472" s="44"/>
      <c r="BR1472" s="44"/>
      <c r="BS1472" s="44"/>
      <c r="BT1472" s="44"/>
      <c r="BU1472" s="44"/>
    </row>
    <row r="1473" spans="3:73" x14ac:dyDescent="0.2"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  <c r="BJ1473" s="44"/>
      <c r="BK1473" s="44"/>
      <c r="BL1473" s="44"/>
      <c r="BM1473" s="44"/>
      <c r="BN1473" s="44"/>
      <c r="BO1473" s="44"/>
      <c r="BP1473" s="44"/>
      <c r="BQ1473" s="44"/>
      <c r="BR1473" s="44"/>
      <c r="BS1473" s="44"/>
      <c r="BT1473" s="44"/>
      <c r="BU1473" s="44"/>
    </row>
    <row r="1474" spans="3:73" x14ac:dyDescent="0.2"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  <c r="BJ1474" s="44"/>
      <c r="BK1474" s="44"/>
      <c r="BL1474" s="44"/>
      <c r="BM1474" s="44"/>
      <c r="BN1474" s="44"/>
      <c r="BO1474" s="44"/>
      <c r="BP1474" s="44"/>
      <c r="BQ1474" s="44"/>
      <c r="BR1474" s="44"/>
      <c r="BS1474" s="44"/>
      <c r="BT1474" s="44"/>
      <c r="BU1474" s="44"/>
    </row>
    <row r="1475" spans="3:73" x14ac:dyDescent="0.2"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  <c r="BJ1475" s="44"/>
      <c r="BK1475" s="44"/>
      <c r="BL1475" s="44"/>
      <c r="BM1475" s="44"/>
      <c r="BN1475" s="44"/>
      <c r="BO1475" s="44"/>
      <c r="BP1475" s="44"/>
      <c r="BQ1475" s="44"/>
      <c r="BR1475" s="44"/>
      <c r="BS1475" s="44"/>
      <c r="BT1475" s="44"/>
      <c r="BU1475" s="44"/>
    </row>
    <row r="1476" spans="3:73" x14ac:dyDescent="0.2"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  <c r="BJ1476" s="44"/>
      <c r="BK1476" s="44"/>
      <c r="BL1476" s="44"/>
      <c r="BM1476" s="44"/>
      <c r="BN1476" s="44"/>
      <c r="BO1476" s="44"/>
      <c r="BP1476" s="44"/>
      <c r="BQ1476" s="44"/>
      <c r="BR1476" s="44"/>
      <c r="BS1476" s="44"/>
      <c r="BT1476" s="44"/>
      <c r="BU1476" s="44"/>
    </row>
    <row r="1477" spans="3:73" x14ac:dyDescent="0.2"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  <c r="BJ1477" s="44"/>
      <c r="BK1477" s="44"/>
      <c r="BL1477" s="44"/>
      <c r="BM1477" s="44"/>
      <c r="BN1477" s="44"/>
      <c r="BO1477" s="44"/>
      <c r="BP1477" s="44"/>
      <c r="BQ1477" s="44"/>
      <c r="BR1477" s="44"/>
      <c r="BS1477" s="44"/>
      <c r="BT1477" s="44"/>
      <c r="BU1477" s="44"/>
    </row>
    <row r="1478" spans="3:73" x14ac:dyDescent="0.2"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  <c r="BJ1478" s="44"/>
      <c r="BK1478" s="44"/>
      <c r="BL1478" s="44"/>
      <c r="BM1478" s="44"/>
      <c r="BN1478" s="44"/>
      <c r="BO1478" s="44"/>
      <c r="BP1478" s="44"/>
      <c r="BQ1478" s="44"/>
      <c r="BR1478" s="44"/>
      <c r="BS1478" s="44"/>
      <c r="BT1478" s="44"/>
      <c r="BU1478" s="44"/>
    </row>
    <row r="1479" spans="3:73" x14ac:dyDescent="0.2"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  <c r="BJ1479" s="44"/>
      <c r="BK1479" s="44"/>
      <c r="BL1479" s="44"/>
      <c r="BM1479" s="44"/>
      <c r="BN1479" s="44"/>
      <c r="BO1479" s="44"/>
      <c r="BP1479" s="44"/>
      <c r="BQ1479" s="44"/>
      <c r="BR1479" s="44"/>
      <c r="BS1479" s="44"/>
      <c r="BT1479" s="44"/>
      <c r="BU1479" s="44"/>
    </row>
    <row r="1480" spans="3:73" x14ac:dyDescent="0.2"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4"/>
      <c r="BM1480" s="44"/>
      <c r="BN1480" s="44"/>
      <c r="BO1480" s="44"/>
      <c r="BP1480" s="44"/>
      <c r="BQ1480" s="44"/>
      <c r="BR1480" s="44"/>
      <c r="BS1480" s="44"/>
      <c r="BT1480" s="44"/>
      <c r="BU1480" s="44"/>
    </row>
    <row r="1481" spans="3:73" x14ac:dyDescent="0.2"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4"/>
      <c r="BM1481" s="44"/>
      <c r="BN1481" s="44"/>
      <c r="BO1481" s="44"/>
      <c r="BP1481" s="44"/>
      <c r="BQ1481" s="44"/>
      <c r="BR1481" s="44"/>
      <c r="BS1481" s="44"/>
      <c r="BT1481" s="44"/>
      <c r="BU1481" s="44"/>
    </row>
    <row r="1482" spans="3:73" x14ac:dyDescent="0.2"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  <c r="BJ1482" s="44"/>
      <c r="BK1482" s="44"/>
      <c r="BL1482" s="44"/>
      <c r="BM1482" s="44"/>
      <c r="BN1482" s="44"/>
      <c r="BO1482" s="44"/>
      <c r="BP1482" s="44"/>
      <c r="BQ1482" s="44"/>
      <c r="BR1482" s="44"/>
      <c r="BS1482" s="44"/>
      <c r="BT1482" s="44"/>
      <c r="BU1482" s="44"/>
    </row>
    <row r="1483" spans="3:73" x14ac:dyDescent="0.2"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  <c r="BJ1483" s="44"/>
      <c r="BK1483" s="44"/>
      <c r="BL1483" s="44"/>
      <c r="BM1483" s="44"/>
      <c r="BN1483" s="44"/>
      <c r="BO1483" s="44"/>
      <c r="BP1483" s="44"/>
      <c r="BQ1483" s="44"/>
      <c r="BR1483" s="44"/>
      <c r="BS1483" s="44"/>
      <c r="BT1483" s="44"/>
      <c r="BU1483" s="44"/>
    </row>
    <row r="1484" spans="3:73" x14ac:dyDescent="0.2"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  <c r="BJ1484" s="44"/>
      <c r="BK1484" s="44"/>
      <c r="BL1484" s="44"/>
      <c r="BM1484" s="44"/>
      <c r="BN1484" s="44"/>
      <c r="BO1484" s="44"/>
      <c r="BP1484" s="44"/>
      <c r="BQ1484" s="44"/>
      <c r="BR1484" s="44"/>
      <c r="BS1484" s="44"/>
      <c r="BT1484" s="44"/>
      <c r="BU1484" s="44"/>
    </row>
    <row r="1485" spans="3:73" x14ac:dyDescent="0.2"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  <c r="BJ1485" s="44"/>
      <c r="BK1485" s="44"/>
      <c r="BL1485" s="44"/>
      <c r="BM1485" s="44"/>
      <c r="BN1485" s="44"/>
      <c r="BO1485" s="44"/>
      <c r="BP1485" s="44"/>
      <c r="BQ1485" s="44"/>
      <c r="BR1485" s="44"/>
      <c r="BS1485" s="44"/>
      <c r="BT1485" s="44"/>
      <c r="BU1485" s="44"/>
    </row>
    <row r="1486" spans="3:73" x14ac:dyDescent="0.2"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  <c r="BJ1486" s="44"/>
      <c r="BK1486" s="44"/>
      <c r="BL1486" s="44"/>
      <c r="BM1486" s="44"/>
      <c r="BN1486" s="44"/>
      <c r="BO1486" s="44"/>
      <c r="BP1486" s="44"/>
      <c r="BQ1486" s="44"/>
      <c r="BR1486" s="44"/>
      <c r="BS1486" s="44"/>
      <c r="BT1486" s="44"/>
      <c r="BU1486" s="44"/>
    </row>
    <row r="1487" spans="3:73" x14ac:dyDescent="0.2"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  <c r="BJ1487" s="44"/>
      <c r="BK1487" s="44"/>
      <c r="BL1487" s="44"/>
      <c r="BM1487" s="44"/>
      <c r="BN1487" s="44"/>
      <c r="BO1487" s="44"/>
      <c r="BP1487" s="44"/>
      <c r="BQ1487" s="44"/>
      <c r="BR1487" s="44"/>
      <c r="BS1487" s="44"/>
      <c r="BT1487" s="44"/>
      <c r="BU1487" s="44"/>
    </row>
    <row r="1488" spans="3:73" x14ac:dyDescent="0.2"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  <c r="BJ1488" s="44"/>
      <c r="BK1488" s="44"/>
      <c r="BL1488" s="44"/>
      <c r="BM1488" s="44"/>
      <c r="BN1488" s="44"/>
      <c r="BO1488" s="44"/>
      <c r="BP1488" s="44"/>
      <c r="BQ1488" s="44"/>
      <c r="BR1488" s="44"/>
      <c r="BS1488" s="44"/>
      <c r="BT1488" s="44"/>
      <c r="BU1488" s="44"/>
    </row>
    <row r="1489" spans="3:73" x14ac:dyDescent="0.2"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4"/>
      <c r="BM1489" s="44"/>
      <c r="BN1489" s="44"/>
      <c r="BO1489" s="44"/>
      <c r="BP1489" s="44"/>
      <c r="BQ1489" s="44"/>
      <c r="BR1489" s="44"/>
      <c r="BS1489" s="44"/>
      <c r="BT1489" s="44"/>
      <c r="BU1489" s="44"/>
    </row>
    <row r="1490" spans="3:73" x14ac:dyDescent="0.2"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  <c r="BJ1490" s="44"/>
      <c r="BK1490" s="44"/>
      <c r="BL1490" s="44"/>
      <c r="BM1490" s="44"/>
      <c r="BN1490" s="44"/>
      <c r="BO1490" s="44"/>
      <c r="BP1490" s="44"/>
      <c r="BQ1490" s="44"/>
      <c r="BR1490" s="44"/>
      <c r="BS1490" s="44"/>
      <c r="BT1490" s="44"/>
      <c r="BU1490" s="44"/>
    </row>
    <row r="1491" spans="3:73" x14ac:dyDescent="0.2"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  <c r="BJ1491" s="44"/>
      <c r="BK1491" s="44"/>
      <c r="BL1491" s="44"/>
      <c r="BM1491" s="44"/>
      <c r="BN1491" s="44"/>
      <c r="BO1491" s="44"/>
      <c r="BP1491" s="44"/>
      <c r="BQ1491" s="44"/>
      <c r="BR1491" s="44"/>
      <c r="BS1491" s="44"/>
      <c r="BT1491" s="44"/>
      <c r="BU1491" s="44"/>
    </row>
    <row r="1492" spans="3:73" x14ac:dyDescent="0.2"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  <c r="BJ1492" s="44"/>
      <c r="BK1492" s="44"/>
      <c r="BL1492" s="44"/>
      <c r="BM1492" s="44"/>
      <c r="BN1492" s="44"/>
      <c r="BO1492" s="44"/>
      <c r="BP1492" s="44"/>
      <c r="BQ1492" s="44"/>
      <c r="BR1492" s="44"/>
      <c r="BS1492" s="44"/>
      <c r="BT1492" s="44"/>
      <c r="BU1492" s="44"/>
    </row>
    <row r="1493" spans="3:73" x14ac:dyDescent="0.2"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  <c r="BJ1493" s="44"/>
      <c r="BK1493" s="44"/>
      <c r="BL1493" s="44"/>
      <c r="BM1493" s="44"/>
      <c r="BN1493" s="44"/>
      <c r="BO1493" s="44"/>
      <c r="BP1493" s="44"/>
      <c r="BQ1493" s="44"/>
      <c r="BR1493" s="44"/>
      <c r="BS1493" s="44"/>
      <c r="BT1493" s="44"/>
      <c r="BU1493" s="44"/>
    </row>
    <row r="1494" spans="3:73" x14ac:dyDescent="0.2"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  <c r="BJ1494" s="44"/>
      <c r="BK1494" s="44"/>
      <c r="BL1494" s="44"/>
      <c r="BM1494" s="44"/>
      <c r="BN1494" s="44"/>
      <c r="BO1494" s="44"/>
      <c r="BP1494" s="44"/>
      <c r="BQ1494" s="44"/>
      <c r="BR1494" s="44"/>
      <c r="BS1494" s="44"/>
      <c r="BT1494" s="44"/>
      <c r="BU1494" s="44"/>
    </row>
    <row r="1495" spans="3:73" x14ac:dyDescent="0.2"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  <c r="BJ1495" s="44"/>
      <c r="BK1495" s="44"/>
      <c r="BL1495" s="44"/>
      <c r="BM1495" s="44"/>
      <c r="BN1495" s="44"/>
      <c r="BO1495" s="44"/>
      <c r="BP1495" s="44"/>
      <c r="BQ1495" s="44"/>
      <c r="BR1495" s="44"/>
      <c r="BS1495" s="44"/>
      <c r="BT1495" s="44"/>
      <c r="BU1495" s="44"/>
    </row>
    <row r="1496" spans="3:73" x14ac:dyDescent="0.2"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  <c r="BJ1496" s="44"/>
      <c r="BK1496" s="44"/>
      <c r="BL1496" s="44"/>
      <c r="BM1496" s="44"/>
      <c r="BN1496" s="44"/>
      <c r="BO1496" s="44"/>
      <c r="BP1496" s="44"/>
      <c r="BQ1496" s="44"/>
      <c r="BR1496" s="44"/>
      <c r="BS1496" s="44"/>
      <c r="BT1496" s="44"/>
      <c r="BU1496" s="44"/>
    </row>
    <row r="1497" spans="3:73" x14ac:dyDescent="0.2"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  <c r="BJ1497" s="44"/>
      <c r="BK1497" s="44"/>
      <c r="BL1497" s="44"/>
      <c r="BM1497" s="44"/>
      <c r="BN1497" s="44"/>
      <c r="BO1497" s="44"/>
      <c r="BP1497" s="44"/>
      <c r="BQ1497" s="44"/>
      <c r="BR1497" s="44"/>
      <c r="BS1497" s="44"/>
      <c r="BT1497" s="44"/>
      <c r="BU1497" s="44"/>
    </row>
    <row r="1498" spans="3:73" x14ac:dyDescent="0.2"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  <c r="BJ1498" s="44"/>
      <c r="BK1498" s="44"/>
      <c r="BL1498" s="44"/>
      <c r="BM1498" s="44"/>
      <c r="BN1498" s="44"/>
      <c r="BO1498" s="44"/>
      <c r="BP1498" s="44"/>
      <c r="BQ1498" s="44"/>
      <c r="BR1498" s="44"/>
      <c r="BS1498" s="44"/>
      <c r="BT1498" s="44"/>
      <c r="BU1498" s="44"/>
    </row>
    <row r="1499" spans="3:73" x14ac:dyDescent="0.2"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  <c r="BJ1499" s="44"/>
      <c r="BK1499" s="44"/>
      <c r="BL1499" s="44"/>
      <c r="BM1499" s="44"/>
      <c r="BN1499" s="44"/>
      <c r="BO1499" s="44"/>
      <c r="BP1499" s="44"/>
      <c r="BQ1499" s="44"/>
      <c r="BR1499" s="44"/>
      <c r="BS1499" s="44"/>
      <c r="BT1499" s="44"/>
      <c r="BU1499" s="44"/>
    </row>
    <row r="1500" spans="3:73" x14ac:dyDescent="0.2"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  <c r="BJ1500" s="44"/>
      <c r="BK1500" s="44"/>
      <c r="BL1500" s="44"/>
      <c r="BM1500" s="44"/>
      <c r="BN1500" s="44"/>
      <c r="BO1500" s="44"/>
      <c r="BP1500" s="44"/>
      <c r="BQ1500" s="44"/>
      <c r="BR1500" s="44"/>
      <c r="BS1500" s="44"/>
      <c r="BT1500" s="44"/>
      <c r="BU1500" s="44"/>
    </row>
    <row r="1501" spans="3:73" x14ac:dyDescent="0.2"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  <c r="BJ1501" s="44"/>
      <c r="BK1501" s="44"/>
      <c r="BL1501" s="44"/>
      <c r="BM1501" s="44"/>
      <c r="BN1501" s="44"/>
      <c r="BO1501" s="44"/>
      <c r="BP1501" s="44"/>
      <c r="BQ1501" s="44"/>
      <c r="BR1501" s="44"/>
      <c r="BS1501" s="44"/>
      <c r="BT1501" s="44"/>
      <c r="BU1501" s="44"/>
    </row>
    <row r="1502" spans="3:73" x14ac:dyDescent="0.2"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  <c r="BJ1502" s="44"/>
      <c r="BK1502" s="44"/>
      <c r="BL1502" s="44"/>
      <c r="BM1502" s="44"/>
      <c r="BN1502" s="44"/>
      <c r="BO1502" s="44"/>
      <c r="BP1502" s="44"/>
      <c r="BQ1502" s="44"/>
      <c r="BR1502" s="44"/>
      <c r="BS1502" s="44"/>
      <c r="BT1502" s="44"/>
      <c r="BU1502" s="44"/>
    </row>
    <row r="1503" spans="3:73" x14ac:dyDescent="0.2"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  <c r="BJ1503" s="44"/>
      <c r="BK1503" s="44"/>
      <c r="BL1503" s="44"/>
      <c r="BM1503" s="44"/>
      <c r="BN1503" s="44"/>
      <c r="BO1503" s="44"/>
      <c r="BP1503" s="44"/>
      <c r="BQ1503" s="44"/>
      <c r="BR1503" s="44"/>
      <c r="BS1503" s="44"/>
      <c r="BT1503" s="44"/>
      <c r="BU1503" s="44"/>
    </row>
    <row r="1504" spans="3:73" x14ac:dyDescent="0.2"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  <c r="BJ1504" s="44"/>
      <c r="BK1504" s="44"/>
      <c r="BL1504" s="44"/>
      <c r="BM1504" s="44"/>
      <c r="BN1504" s="44"/>
      <c r="BO1504" s="44"/>
      <c r="BP1504" s="44"/>
      <c r="BQ1504" s="44"/>
      <c r="BR1504" s="44"/>
      <c r="BS1504" s="44"/>
      <c r="BT1504" s="44"/>
      <c r="BU1504" s="44"/>
    </row>
    <row r="1505" spans="3:73" x14ac:dyDescent="0.2"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  <c r="BJ1505" s="44"/>
      <c r="BK1505" s="44"/>
      <c r="BL1505" s="44"/>
      <c r="BM1505" s="44"/>
      <c r="BN1505" s="44"/>
      <c r="BO1505" s="44"/>
      <c r="BP1505" s="44"/>
      <c r="BQ1505" s="44"/>
      <c r="BR1505" s="44"/>
      <c r="BS1505" s="44"/>
      <c r="BT1505" s="44"/>
      <c r="BU1505" s="44"/>
    </row>
    <row r="1506" spans="3:73" x14ac:dyDescent="0.2"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  <c r="BJ1506" s="44"/>
      <c r="BK1506" s="44"/>
      <c r="BL1506" s="44"/>
      <c r="BM1506" s="44"/>
      <c r="BN1506" s="44"/>
      <c r="BO1506" s="44"/>
      <c r="BP1506" s="44"/>
      <c r="BQ1506" s="44"/>
      <c r="BR1506" s="44"/>
      <c r="BS1506" s="44"/>
      <c r="BT1506" s="44"/>
      <c r="BU1506" s="44"/>
    </row>
    <row r="1507" spans="3:73" x14ac:dyDescent="0.2"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  <c r="BJ1507" s="44"/>
      <c r="BK1507" s="44"/>
      <c r="BL1507" s="44"/>
      <c r="BM1507" s="44"/>
      <c r="BN1507" s="44"/>
      <c r="BO1507" s="44"/>
      <c r="BP1507" s="44"/>
      <c r="BQ1507" s="44"/>
      <c r="BR1507" s="44"/>
      <c r="BS1507" s="44"/>
      <c r="BT1507" s="44"/>
      <c r="BU1507" s="44"/>
    </row>
    <row r="1508" spans="3:73" x14ac:dyDescent="0.2"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  <c r="BJ1508" s="44"/>
      <c r="BK1508" s="44"/>
      <c r="BL1508" s="44"/>
      <c r="BM1508" s="44"/>
      <c r="BN1508" s="44"/>
      <c r="BO1508" s="44"/>
      <c r="BP1508" s="44"/>
      <c r="BQ1508" s="44"/>
      <c r="BR1508" s="44"/>
      <c r="BS1508" s="44"/>
      <c r="BT1508" s="44"/>
      <c r="BU1508" s="44"/>
    </row>
    <row r="1509" spans="3:73" x14ac:dyDescent="0.2"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  <c r="BJ1509" s="44"/>
      <c r="BK1509" s="44"/>
      <c r="BL1509" s="44"/>
      <c r="BM1509" s="44"/>
      <c r="BN1509" s="44"/>
      <c r="BO1509" s="44"/>
      <c r="BP1509" s="44"/>
      <c r="BQ1509" s="44"/>
      <c r="BR1509" s="44"/>
      <c r="BS1509" s="44"/>
      <c r="BT1509" s="44"/>
      <c r="BU1509" s="44"/>
    </row>
    <row r="1510" spans="3:73" x14ac:dyDescent="0.2"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  <c r="BJ1510" s="44"/>
      <c r="BK1510" s="44"/>
      <c r="BL1510" s="44"/>
      <c r="BM1510" s="44"/>
      <c r="BN1510" s="44"/>
      <c r="BO1510" s="44"/>
      <c r="BP1510" s="44"/>
      <c r="BQ1510" s="44"/>
      <c r="BR1510" s="44"/>
      <c r="BS1510" s="44"/>
      <c r="BT1510" s="44"/>
      <c r="BU1510" s="44"/>
    </row>
    <row r="1511" spans="3:73" x14ac:dyDescent="0.2"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  <c r="BJ1511" s="44"/>
      <c r="BK1511" s="44"/>
      <c r="BL1511" s="44"/>
      <c r="BM1511" s="44"/>
      <c r="BN1511" s="44"/>
      <c r="BO1511" s="44"/>
      <c r="BP1511" s="44"/>
      <c r="BQ1511" s="44"/>
      <c r="BR1511" s="44"/>
      <c r="BS1511" s="44"/>
      <c r="BT1511" s="44"/>
      <c r="BU1511" s="44"/>
    </row>
    <row r="1512" spans="3:73" x14ac:dyDescent="0.2"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  <c r="BJ1512" s="44"/>
      <c r="BK1512" s="44"/>
      <c r="BL1512" s="44"/>
      <c r="BM1512" s="44"/>
      <c r="BN1512" s="44"/>
      <c r="BO1512" s="44"/>
      <c r="BP1512" s="44"/>
      <c r="BQ1512" s="44"/>
      <c r="BR1512" s="44"/>
      <c r="BS1512" s="44"/>
      <c r="BT1512" s="44"/>
      <c r="BU1512" s="44"/>
    </row>
    <row r="1513" spans="3:73" x14ac:dyDescent="0.2"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  <c r="BJ1513" s="44"/>
      <c r="BK1513" s="44"/>
      <c r="BL1513" s="44"/>
      <c r="BM1513" s="44"/>
      <c r="BN1513" s="44"/>
      <c r="BO1513" s="44"/>
      <c r="BP1513" s="44"/>
      <c r="BQ1513" s="44"/>
      <c r="BR1513" s="44"/>
      <c r="BS1513" s="44"/>
      <c r="BT1513" s="44"/>
      <c r="BU1513" s="44"/>
    </row>
    <row r="1514" spans="3:73" x14ac:dyDescent="0.2"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  <c r="BJ1514" s="44"/>
      <c r="BK1514" s="44"/>
      <c r="BL1514" s="44"/>
      <c r="BM1514" s="44"/>
      <c r="BN1514" s="44"/>
      <c r="BO1514" s="44"/>
      <c r="BP1514" s="44"/>
      <c r="BQ1514" s="44"/>
      <c r="BR1514" s="44"/>
      <c r="BS1514" s="44"/>
      <c r="BT1514" s="44"/>
      <c r="BU1514" s="44"/>
    </row>
    <row r="1515" spans="3:73" x14ac:dyDescent="0.2"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  <c r="BJ1515" s="44"/>
      <c r="BK1515" s="44"/>
      <c r="BL1515" s="44"/>
      <c r="BM1515" s="44"/>
      <c r="BN1515" s="44"/>
      <c r="BO1515" s="44"/>
      <c r="BP1515" s="44"/>
      <c r="BQ1515" s="44"/>
      <c r="BR1515" s="44"/>
      <c r="BS1515" s="44"/>
      <c r="BT1515" s="44"/>
      <c r="BU1515" s="44"/>
    </row>
    <row r="1516" spans="3:73" x14ac:dyDescent="0.2"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  <c r="BJ1516" s="44"/>
      <c r="BK1516" s="44"/>
      <c r="BL1516" s="44"/>
      <c r="BM1516" s="44"/>
      <c r="BN1516" s="44"/>
      <c r="BO1516" s="44"/>
      <c r="BP1516" s="44"/>
      <c r="BQ1516" s="44"/>
      <c r="BR1516" s="44"/>
      <c r="BS1516" s="44"/>
      <c r="BT1516" s="44"/>
      <c r="BU1516" s="44"/>
    </row>
    <row r="1517" spans="3:73" x14ac:dyDescent="0.2"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  <c r="BJ1517" s="44"/>
      <c r="BK1517" s="44"/>
      <c r="BL1517" s="44"/>
      <c r="BM1517" s="44"/>
      <c r="BN1517" s="44"/>
      <c r="BO1517" s="44"/>
      <c r="BP1517" s="44"/>
      <c r="BQ1517" s="44"/>
      <c r="BR1517" s="44"/>
      <c r="BS1517" s="44"/>
      <c r="BT1517" s="44"/>
      <c r="BU1517" s="44"/>
    </row>
    <row r="1518" spans="3:73" x14ac:dyDescent="0.2"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  <c r="BJ1518" s="44"/>
      <c r="BK1518" s="44"/>
      <c r="BL1518" s="44"/>
      <c r="BM1518" s="44"/>
      <c r="BN1518" s="44"/>
      <c r="BO1518" s="44"/>
      <c r="BP1518" s="44"/>
      <c r="BQ1518" s="44"/>
      <c r="BR1518" s="44"/>
      <c r="BS1518" s="44"/>
      <c r="BT1518" s="44"/>
      <c r="BU1518" s="44"/>
    </row>
    <row r="1519" spans="3:73" x14ac:dyDescent="0.2"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  <c r="BJ1519" s="44"/>
      <c r="BK1519" s="44"/>
      <c r="BL1519" s="44"/>
      <c r="BM1519" s="44"/>
      <c r="BN1519" s="44"/>
      <c r="BO1519" s="44"/>
      <c r="BP1519" s="44"/>
      <c r="BQ1519" s="44"/>
      <c r="BR1519" s="44"/>
      <c r="BS1519" s="44"/>
      <c r="BT1519" s="44"/>
      <c r="BU1519" s="44"/>
    </row>
    <row r="1520" spans="3:73" x14ac:dyDescent="0.2"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  <c r="BJ1520" s="44"/>
      <c r="BK1520" s="44"/>
      <c r="BL1520" s="44"/>
      <c r="BM1520" s="44"/>
      <c r="BN1520" s="44"/>
      <c r="BO1520" s="44"/>
      <c r="BP1520" s="44"/>
      <c r="BQ1520" s="44"/>
      <c r="BR1520" s="44"/>
      <c r="BS1520" s="44"/>
      <c r="BT1520" s="44"/>
      <c r="BU1520" s="44"/>
    </row>
    <row r="1521" spans="3:73" x14ac:dyDescent="0.2"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  <c r="BJ1521" s="44"/>
      <c r="BK1521" s="44"/>
      <c r="BL1521" s="44"/>
      <c r="BM1521" s="44"/>
      <c r="BN1521" s="44"/>
      <c r="BO1521" s="44"/>
      <c r="BP1521" s="44"/>
      <c r="BQ1521" s="44"/>
      <c r="BR1521" s="44"/>
      <c r="BS1521" s="44"/>
      <c r="BT1521" s="44"/>
      <c r="BU1521" s="44"/>
    </row>
    <row r="1522" spans="3:73" x14ac:dyDescent="0.2"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  <c r="BJ1522" s="44"/>
      <c r="BK1522" s="44"/>
      <c r="BL1522" s="44"/>
      <c r="BM1522" s="44"/>
      <c r="BN1522" s="44"/>
      <c r="BO1522" s="44"/>
      <c r="BP1522" s="44"/>
      <c r="BQ1522" s="44"/>
      <c r="BR1522" s="44"/>
      <c r="BS1522" s="44"/>
      <c r="BT1522" s="44"/>
      <c r="BU1522" s="44"/>
    </row>
    <row r="1523" spans="3:73" x14ac:dyDescent="0.2"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  <c r="BJ1523" s="44"/>
      <c r="BK1523" s="44"/>
      <c r="BL1523" s="44"/>
      <c r="BM1523" s="44"/>
      <c r="BN1523" s="44"/>
      <c r="BO1523" s="44"/>
      <c r="BP1523" s="44"/>
      <c r="BQ1523" s="44"/>
      <c r="BR1523" s="44"/>
      <c r="BS1523" s="44"/>
      <c r="BT1523" s="44"/>
      <c r="BU1523" s="44"/>
    </row>
    <row r="1524" spans="3:73" x14ac:dyDescent="0.2"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  <c r="BJ1524" s="44"/>
      <c r="BK1524" s="44"/>
      <c r="BL1524" s="44"/>
      <c r="BM1524" s="44"/>
      <c r="BN1524" s="44"/>
      <c r="BO1524" s="44"/>
      <c r="BP1524" s="44"/>
      <c r="BQ1524" s="44"/>
      <c r="BR1524" s="44"/>
      <c r="BS1524" s="44"/>
      <c r="BT1524" s="44"/>
      <c r="BU1524" s="44"/>
    </row>
    <row r="1525" spans="3:73" x14ac:dyDescent="0.2"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  <c r="BJ1525" s="44"/>
      <c r="BK1525" s="44"/>
      <c r="BL1525" s="44"/>
      <c r="BM1525" s="44"/>
      <c r="BN1525" s="44"/>
      <c r="BO1525" s="44"/>
      <c r="BP1525" s="44"/>
      <c r="BQ1525" s="44"/>
      <c r="BR1525" s="44"/>
      <c r="BS1525" s="44"/>
      <c r="BT1525" s="44"/>
      <c r="BU1525" s="44"/>
    </row>
    <row r="1526" spans="3:73" x14ac:dyDescent="0.2"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  <c r="BJ1526" s="44"/>
      <c r="BK1526" s="44"/>
      <c r="BL1526" s="44"/>
      <c r="BM1526" s="44"/>
      <c r="BN1526" s="44"/>
      <c r="BO1526" s="44"/>
      <c r="BP1526" s="44"/>
      <c r="BQ1526" s="44"/>
      <c r="BR1526" s="44"/>
      <c r="BS1526" s="44"/>
      <c r="BT1526" s="44"/>
      <c r="BU1526" s="44"/>
    </row>
    <row r="1527" spans="3:73" x14ac:dyDescent="0.2"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  <c r="BL1527" s="44"/>
      <c r="BM1527" s="44"/>
      <c r="BN1527" s="44"/>
      <c r="BO1527" s="44"/>
      <c r="BP1527" s="44"/>
      <c r="BQ1527" s="44"/>
      <c r="BR1527" s="44"/>
      <c r="BS1527" s="44"/>
      <c r="BT1527" s="44"/>
      <c r="BU1527" s="44"/>
    </row>
    <row r="1528" spans="3:73" x14ac:dyDescent="0.2"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  <c r="BJ1528" s="44"/>
      <c r="BK1528" s="44"/>
      <c r="BL1528" s="44"/>
      <c r="BM1528" s="44"/>
      <c r="BN1528" s="44"/>
      <c r="BO1528" s="44"/>
      <c r="BP1528" s="44"/>
      <c r="BQ1528" s="44"/>
      <c r="BR1528" s="44"/>
      <c r="BS1528" s="44"/>
      <c r="BT1528" s="44"/>
      <c r="BU1528" s="44"/>
    </row>
    <row r="1529" spans="3:73" x14ac:dyDescent="0.2"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  <c r="BJ1529" s="44"/>
      <c r="BK1529" s="44"/>
      <c r="BL1529" s="44"/>
      <c r="BM1529" s="44"/>
      <c r="BN1529" s="44"/>
      <c r="BO1529" s="44"/>
      <c r="BP1529" s="44"/>
      <c r="BQ1529" s="44"/>
      <c r="BR1529" s="44"/>
      <c r="BS1529" s="44"/>
      <c r="BT1529" s="44"/>
      <c r="BU1529" s="44"/>
    </row>
    <row r="1530" spans="3:73" x14ac:dyDescent="0.2"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  <c r="BJ1530" s="44"/>
      <c r="BK1530" s="44"/>
      <c r="BL1530" s="44"/>
      <c r="BM1530" s="44"/>
      <c r="BN1530" s="44"/>
      <c r="BO1530" s="44"/>
      <c r="BP1530" s="44"/>
      <c r="BQ1530" s="44"/>
      <c r="BR1530" s="44"/>
      <c r="BS1530" s="44"/>
      <c r="BT1530" s="44"/>
      <c r="BU1530" s="44"/>
    </row>
    <row r="1531" spans="3:73" x14ac:dyDescent="0.2"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  <c r="BL1531" s="44"/>
      <c r="BM1531" s="44"/>
      <c r="BN1531" s="44"/>
      <c r="BO1531" s="44"/>
      <c r="BP1531" s="44"/>
      <c r="BQ1531" s="44"/>
      <c r="BR1531" s="44"/>
      <c r="BS1531" s="44"/>
      <c r="BT1531" s="44"/>
      <c r="BU1531" s="44"/>
    </row>
    <row r="1532" spans="3:73" x14ac:dyDescent="0.2"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  <c r="BL1532" s="44"/>
      <c r="BM1532" s="44"/>
      <c r="BN1532" s="44"/>
      <c r="BO1532" s="44"/>
      <c r="BP1532" s="44"/>
      <c r="BQ1532" s="44"/>
      <c r="BR1532" s="44"/>
      <c r="BS1532" s="44"/>
      <c r="BT1532" s="44"/>
      <c r="BU1532" s="44"/>
    </row>
    <row r="1533" spans="3:73" x14ac:dyDescent="0.2"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  <c r="BL1533" s="44"/>
      <c r="BM1533" s="44"/>
      <c r="BN1533" s="44"/>
      <c r="BO1533" s="44"/>
      <c r="BP1533" s="44"/>
      <c r="BQ1533" s="44"/>
      <c r="BR1533" s="44"/>
      <c r="BS1533" s="44"/>
      <c r="BT1533" s="44"/>
      <c r="BU1533" s="44"/>
    </row>
    <row r="1534" spans="3:73" x14ac:dyDescent="0.2"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  <c r="BJ1534" s="44"/>
      <c r="BK1534" s="44"/>
      <c r="BL1534" s="44"/>
      <c r="BM1534" s="44"/>
      <c r="BN1534" s="44"/>
      <c r="BO1534" s="44"/>
      <c r="BP1534" s="44"/>
      <c r="BQ1534" s="44"/>
      <c r="BR1534" s="44"/>
      <c r="BS1534" s="44"/>
      <c r="BT1534" s="44"/>
      <c r="BU1534" s="44"/>
    </row>
    <row r="1535" spans="3:73" x14ac:dyDescent="0.2"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  <c r="BJ1535" s="44"/>
      <c r="BK1535" s="44"/>
      <c r="BL1535" s="44"/>
      <c r="BM1535" s="44"/>
      <c r="BN1535" s="44"/>
      <c r="BO1535" s="44"/>
      <c r="BP1535" s="44"/>
      <c r="BQ1535" s="44"/>
      <c r="BR1535" s="44"/>
      <c r="BS1535" s="44"/>
      <c r="BT1535" s="44"/>
      <c r="BU1535" s="44"/>
    </row>
    <row r="1536" spans="3:73" x14ac:dyDescent="0.2"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  <c r="BJ1536" s="44"/>
      <c r="BK1536" s="44"/>
      <c r="BL1536" s="44"/>
      <c r="BM1536" s="44"/>
      <c r="BN1536" s="44"/>
      <c r="BO1536" s="44"/>
      <c r="BP1536" s="44"/>
      <c r="BQ1536" s="44"/>
      <c r="BR1536" s="44"/>
      <c r="BS1536" s="44"/>
      <c r="BT1536" s="44"/>
      <c r="BU1536" s="44"/>
    </row>
    <row r="1537" spans="3:73" x14ac:dyDescent="0.2"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  <c r="BJ1537" s="44"/>
      <c r="BK1537" s="44"/>
      <c r="BL1537" s="44"/>
      <c r="BM1537" s="44"/>
      <c r="BN1537" s="44"/>
      <c r="BO1537" s="44"/>
      <c r="BP1537" s="44"/>
      <c r="BQ1537" s="44"/>
      <c r="BR1537" s="44"/>
      <c r="BS1537" s="44"/>
      <c r="BT1537" s="44"/>
      <c r="BU1537" s="44"/>
    </row>
    <row r="1538" spans="3:73" x14ac:dyDescent="0.2"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  <c r="BJ1538" s="44"/>
      <c r="BK1538" s="44"/>
      <c r="BL1538" s="44"/>
      <c r="BM1538" s="44"/>
      <c r="BN1538" s="44"/>
      <c r="BO1538" s="44"/>
      <c r="BP1538" s="44"/>
      <c r="BQ1538" s="44"/>
      <c r="BR1538" s="44"/>
      <c r="BS1538" s="44"/>
      <c r="BT1538" s="44"/>
      <c r="BU1538" s="44"/>
    </row>
    <row r="1539" spans="3:73" x14ac:dyDescent="0.2"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  <c r="BJ1539" s="44"/>
      <c r="BK1539" s="44"/>
      <c r="BL1539" s="44"/>
      <c r="BM1539" s="44"/>
      <c r="BN1539" s="44"/>
      <c r="BO1539" s="44"/>
      <c r="BP1539" s="44"/>
      <c r="BQ1539" s="44"/>
      <c r="BR1539" s="44"/>
      <c r="BS1539" s="44"/>
      <c r="BT1539" s="44"/>
      <c r="BU1539" s="44"/>
    </row>
    <row r="1540" spans="3:73" x14ac:dyDescent="0.2"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  <c r="BJ1540" s="44"/>
      <c r="BK1540" s="44"/>
      <c r="BL1540" s="44"/>
      <c r="BM1540" s="44"/>
      <c r="BN1540" s="44"/>
      <c r="BO1540" s="44"/>
      <c r="BP1540" s="44"/>
      <c r="BQ1540" s="44"/>
      <c r="BR1540" s="44"/>
      <c r="BS1540" s="44"/>
      <c r="BT1540" s="44"/>
      <c r="BU1540" s="44"/>
    </row>
    <row r="1541" spans="3:73" x14ac:dyDescent="0.2"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  <c r="BJ1541" s="44"/>
      <c r="BK1541" s="44"/>
      <c r="BL1541" s="44"/>
      <c r="BM1541" s="44"/>
      <c r="BN1541" s="44"/>
      <c r="BO1541" s="44"/>
      <c r="BP1541" s="44"/>
      <c r="BQ1541" s="44"/>
      <c r="BR1541" s="44"/>
      <c r="BS1541" s="44"/>
      <c r="BT1541" s="44"/>
      <c r="BU1541" s="44"/>
    </row>
    <row r="1542" spans="3:73" x14ac:dyDescent="0.2"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  <c r="BJ1542" s="44"/>
      <c r="BK1542" s="44"/>
      <c r="BL1542" s="44"/>
      <c r="BM1542" s="44"/>
      <c r="BN1542" s="44"/>
      <c r="BO1542" s="44"/>
      <c r="BP1542" s="44"/>
      <c r="BQ1542" s="44"/>
      <c r="BR1542" s="44"/>
      <c r="BS1542" s="44"/>
      <c r="BT1542" s="44"/>
      <c r="BU1542" s="44"/>
    </row>
    <row r="1543" spans="3:73" x14ac:dyDescent="0.2"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  <c r="BJ1543" s="44"/>
      <c r="BK1543" s="44"/>
      <c r="BL1543" s="44"/>
      <c r="BM1543" s="44"/>
      <c r="BN1543" s="44"/>
      <c r="BO1543" s="44"/>
      <c r="BP1543" s="44"/>
      <c r="BQ1543" s="44"/>
      <c r="BR1543" s="44"/>
      <c r="BS1543" s="44"/>
      <c r="BT1543" s="44"/>
      <c r="BU1543" s="44"/>
    </row>
    <row r="1544" spans="3:73" x14ac:dyDescent="0.2"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  <c r="BJ1544" s="44"/>
      <c r="BK1544" s="44"/>
      <c r="BL1544" s="44"/>
      <c r="BM1544" s="44"/>
      <c r="BN1544" s="44"/>
      <c r="BO1544" s="44"/>
      <c r="BP1544" s="44"/>
      <c r="BQ1544" s="44"/>
      <c r="BR1544" s="44"/>
      <c r="BS1544" s="44"/>
      <c r="BT1544" s="44"/>
      <c r="BU1544" s="44"/>
    </row>
    <row r="1545" spans="3:73" x14ac:dyDescent="0.2"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  <c r="BJ1545" s="44"/>
      <c r="BK1545" s="44"/>
      <c r="BL1545" s="44"/>
      <c r="BM1545" s="44"/>
      <c r="BN1545" s="44"/>
      <c r="BO1545" s="44"/>
      <c r="BP1545" s="44"/>
      <c r="BQ1545" s="44"/>
      <c r="BR1545" s="44"/>
      <c r="BS1545" s="44"/>
      <c r="BT1545" s="44"/>
      <c r="BU1545" s="44"/>
    </row>
    <row r="1546" spans="3:73" x14ac:dyDescent="0.2"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  <c r="BJ1546" s="44"/>
      <c r="BK1546" s="44"/>
      <c r="BL1546" s="44"/>
      <c r="BM1546" s="44"/>
      <c r="BN1546" s="44"/>
      <c r="BO1546" s="44"/>
      <c r="BP1546" s="44"/>
      <c r="BQ1546" s="44"/>
      <c r="BR1546" s="44"/>
      <c r="BS1546" s="44"/>
      <c r="BT1546" s="44"/>
      <c r="BU1546" s="44"/>
    </row>
    <row r="1547" spans="3:73" x14ac:dyDescent="0.2"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  <c r="BJ1547" s="44"/>
      <c r="BK1547" s="44"/>
      <c r="BL1547" s="44"/>
      <c r="BM1547" s="44"/>
      <c r="BN1547" s="44"/>
      <c r="BO1547" s="44"/>
      <c r="BP1547" s="44"/>
      <c r="BQ1547" s="44"/>
      <c r="BR1547" s="44"/>
      <c r="BS1547" s="44"/>
      <c r="BT1547" s="44"/>
      <c r="BU1547" s="44"/>
    </row>
    <row r="1548" spans="3:73" x14ac:dyDescent="0.2"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  <c r="BJ1548" s="44"/>
      <c r="BK1548" s="44"/>
      <c r="BL1548" s="44"/>
      <c r="BM1548" s="44"/>
      <c r="BN1548" s="44"/>
      <c r="BO1548" s="44"/>
      <c r="BP1548" s="44"/>
      <c r="BQ1548" s="44"/>
      <c r="BR1548" s="44"/>
      <c r="BS1548" s="44"/>
      <c r="BT1548" s="44"/>
      <c r="BU1548" s="44"/>
    </row>
    <row r="1549" spans="3:73" x14ac:dyDescent="0.2"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  <c r="BJ1549" s="44"/>
      <c r="BK1549" s="44"/>
      <c r="BL1549" s="44"/>
      <c r="BM1549" s="44"/>
      <c r="BN1549" s="44"/>
      <c r="BO1549" s="44"/>
      <c r="BP1549" s="44"/>
      <c r="BQ1549" s="44"/>
      <c r="BR1549" s="44"/>
      <c r="BS1549" s="44"/>
      <c r="BT1549" s="44"/>
      <c r="BU1549" s="44"/>
    </row>
    <row r="1550" spans="3:73" x14ac:dyDescent="0.2"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  <c r="BJ1550" s="44"/>
      <c r="BK1550" s="44"/>
      <c r="BL1550" s="44"/>
      <c r="BM1550" s="44"/>
      <c r="BN1550" s="44"/>
      <c r="BO1550" s="44"/>
      <c r="BP1550" s="44"/>
      <c r="BQ1550" s="44"/>
      <c r="BR1550" s="44"/>
      <c r="BS1550" s="44"/>
      <c r="BT1550" s="44"/>
      <c r="BU1550" s="44"/>
    </row>
    <row r="1551" spans="3:73" x14ac:dyDescent="0.2"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  <c r="BJ1551" s="44"/>
      <c r="BK1551" s="44"/>
      <c r="BL1551" s="44"/>
      <c r="BM1551" s="44"/>
      <c r="BN1551" s="44"/>
      <c r="BO1551" s="44"/>
      <c r="BP1551" s="44"/>
      <c r="BQ1551" s="44"/>
      <c r="BR1551" s="44"/>
      <c r="BS1551" s="44"/>
      <c r="BT1551" s="44"/>
      <c r="BU1551" s="44"/>
    </row>
    <row r="1552" spans="3:73" x14ac:dyDescent="0.2"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  <c r="BJ1552" s="44"/>
      <c r="BK1552" s="44"/>
      <c r="BL1552" s="44"/>
      <c r="BM1552" s="44"/>
      <c r="BN1552" s="44"/>
      <c r="BO1552" s="44"/>
      <c r="BP1552" s="44"/>
      <c r="BQ1552" s="44"/>
      <c r="BR1552" s="44"/>
      <c r="BS1552" s="44"/>
      <c r="BT1552" s="44"/>
      <c r="BU1552" s="44"/>
    </row>
    <row r="1553" spans="3:73" x14ac:dyDescent="0.2"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  <c r="BJ1553" s="44"/>
      <c r="BK1553" s="44"/>
      <c r="BL1553" s="44"/>
      <c r="BM1553" s="44"/>
      <c r="BN1553" s="44"/>
      <c r="BO1553" s="44"/>
      <c r="BP1553" s="44"/>
      <c r="BQ1553" s="44"/>
      <c r="BR1553" s="44"/>
      <c r="BS1553" s="44"/>
      <c r="BT1553" s="44"/>
      <c r="BU1553" s="44"/>
    </row>
    <row r="1554" spans="3:73" x14ac:dyDescent="0.2"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  <c r="BJ1554" s="44"/>
      <c r="BK1554" s="44"/>
      <c r="BL1554" s="44"/>
      <c r="BM1554" s="44"/>
      <c r="BN1554" s="44"/>
      <c r="BO1554" s="44"/>
      <c r="BP1554" s="44"/>
      <c r="BQ1554" s="44"/>
      <c r="BR1554" s="44"/>
      <c r="BS1554" s="44"/>
      <c r="BT1554" s="44"/>
      <c r="BU1554" s="44"/>
    </row>
    <row r="1555" spans="3:73" x14ac:dyDescent="0.2"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  <c r="BJ1555" s="44"/>
      <c r="BK1555" s="44"/>
      <c r="BL1555" s="44"/>
      <c r="BM1555" s="44"/>
      <c r="BN1555" s="44"/>
      <c r="BO1555" s="44"/>
      <c r="BP1555" s="44"/>
      <c r="BQ1555" s="44"/>
      <c r="BR1555" s="44"/>
      <c r="BS1555" s="44"/>
      <c r="BT1555" s="44"/>
      <c r="BU1555" s="44"/>
    </row>
    <row r="1556" spans="3:73" x14ac:dyDescent="0.2"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  <c r="BJ1556" s="44"/>
      <c r="BK1556" s="44"/>
      <c r="BL1556" s="44"/>
      <c r="BM1556" s="44"/>
      <c r="BN1556" s="44"/>
      <c r="BO1556" s="44"/>
      <c r="BP1556" s="44"/>
      <c r="BQ1556" s="44"/>
      <c r="BR1556" s="44"/>
      <c r="BS1556" s="44"/>
      <c r="BT1556" s="44"/>
      <c r="BU1556" s="44"/>
    </row>
    <row r="1557" spans="3:73" x14ac:dyDescent="0.2"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  <c r="BJ1557" s="44"/>
      <c r="BK1557" s="44"/>
      <c r="BL1557" s="44"/>
      <c r="BM1557" s="44"/>
      <c r="BN1557" s="44"/>
      <c r="BO1557" s="44"/>
      <c r="BP1557" s="44"/>
      <c r="BQ1557" s="44"/>
      <c r="BR1557" s="44"/>
      <c r="BS1557" s="44"/>
      <c r="BT1557" s="44"/>
      <c r="BU1557" s="44"/>
    </row>
    <row r="1558" spans="3:73" x14ac:dyDescent="0.2"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  <c r="BJ1558" s="44"/>
      <c r="BK1558" s="44"/>
      <c r="BL1558" s="44"/>
      <c r="BM1558" s="44"/>
      <c r="BN1558" s="44"/>
      <c r="BO1558" s="44"/>
      <c r="BP1558" s="44"/>
      <c r="BQ1558" s="44"/>
      <c r="BR1558" s="44"/>
      <c r="BS1558" s="44"/>
      <c r="BT1558" s="44"/>
      <c r="BU1558" s="44"/>
    </row>
    <row r="1559" spans="3:73" x14ac:dyDescent="0.2"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  <c r="BJ1559" s="44"/>
      <c r="BK1559" s="44"/>
      <c r="BL1559" s="44"/>
      <c r="BM1559" s="44"/>
      <c r="BN1559" s="44"/>
      <c r="BO1559" s="44"/>
      <c r="BP1559" s="44"/>
      <c r="BQ1559" s="44"/>
      <c r="BR1559" s="44"/>
      <c r="BS1559" s="44"/>
      <c r="BT1559" s="44"/>
      <c r="BU1559" s="44"/>
    </row>
    <row r="1560" spans="3:73" x14ac:dyDescent="0.2"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  <c r="BJ1560" s="44"/>
      <c r="BK1560" s="44"/>
      <c r="BL1560" s="44"/>
      <c r="BM1560" s="44"/>
      <c r="BN1560" s="44"/>
      <c r="BO1560" s="44"/>
      <c r="BP1560" s="44"/>
      <c r="BQ1560" s="44"/>
      <c r="BR1560" s="44"/>
      <c r="BS1560" s="44"/>
      <c r="BT1560" s="44"/>
      <c r="BU1560" s="44"/>
    </row>
    <row r="1561" spans="3:73" x14ac:dyDescent="0.2"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  <c r="BJ1561" s="44"/>
      <c r="BK1561" s="44"/>
      <c r="BL1561" s="44"/>
      <c r="BM1561" s="44"/>
      <c r="BN1561" s="44"/>
      <c r="BO1561" s="44"/>
      <c r="BP1561" s="44"/>
      <c r="BQ1561" s="44"/>
      <c r="BR1561" s="44"/>
      <c r="BS1561" s="44"/>
      <c r="BT1561" s="44"/>
      <c r="BU1561" s="44"/>
    </row>
    <row r="1562" spans="3:73" x14ac:dyDescent="0.2"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  <c r="BJ1562" s="44"/>
      <c r="BK1562" s="44"/>
      <c r="BL1562" s="44"/>
      <c r="BM1562" s="44"/>
      <c r="BN1562" s="44"/>
      <c r="BO1562" s="44"/>
      <c r="BP1562" s="44"/>
      <c r="BQ1562" s="44"/>
      <c r="BR1562" s="44"/>
      <c r="BS1562" s="44"/>
      <c r="BT1562" s="44"/>
      <c r="BU1562" s="44"/>
    </row>
    <row r="1563" spans="3:73" x14ac:dyDescent="0.2"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  <c r="BJ1563" s="44"/>
      <c r="BK1563" s="44"/>
      <c r="BL1563" s="44"/>
      <c r="BM1563" s="44"/>
      <c r="BN1563" s="44"/>
      <c r="BO1563" s="44"/>
      <c r="BP1563" s="44"/>
      <c r="BQ1563" s="44"/>
      <c r="BR1563" s="44"/>
      <c r="BS1563" s="44"/>
      <c r="BT1563" s="44"/>
      <c r="BU1563" s="44"/>
    </row>
    <row r="1564" spans="3:73" x14ac:dyDescent="0.2"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  <c r="BJ1564" s="44"/>
      <c r="BK1564" s="44"/>
      <c r="BL1564" s="44"/>
      <c r="BM1564" s="44"/>
      <c r="BN1564" s="44"/>
      <c r="BO1564" s="44"/>
      <c r="BP1564" s="44"/>
      <c r="BQ1564" s="44"/>
      <c r="BR1564" s="44"/>
      <c r="BS1564" s="44"/>
      <c r="BT1564" s="44"/>
      <c r="BU1564" s="44"/>
    </row>
    <row r="1565" spans="3:73" x14ac:dyDescent="0.2"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  <c r="BJ1565" s="44"/>
      <c r="BK1565" s="44"/>
      <c r="BL1565" s="44"/>
      <c r="BM1565" s="44"/>
      <c r="BN1565" s="44"/>
      <c r="BO1565" s="44"/>
      <c r="BP1565" s="44"/>
      <c r="BQ1565" s="44"/>
      <c r="BR1565" s="44"/>
      <c r="BS1565" s="44"/>
      <c r="BT1565" s="44"/>
      <c r="BU1565" s="44"/>
    </row>
    <row r="1566" spans="3:73" x14ac:dyDescent="0.2"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  <c r="BJ1566" s="44"/>
      <c r="BK1566" s="44"/>
      <c r="BL1566" s="44"/>
      <c r="BM1566" s="44"/>
      <c r="BN1566" s="44"/>
      <c r="BO1566" s="44"/>
      <c r="BP1566" s="44"/>
      <c r="BQ1566" s="44"/>
      <c r="BR1566" s="44"/>
      <c r="BS1566" s="44"/>
      <c r="BT1566" s="44"/>
      <c r="BU1566" s="44"/>
    </row>
    <row r="1567" spans="3:73" x14ac:dyDescent="0.2"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  <c r="BJ1567" s="44"/>
      <c r="BK1567" s="44"/>
      <c r="BL1567" s="44"/>
      <c r="BM1567" s="44"/>
      <c r="BN1567" s="44"/>
      <c r="BO1567" s="44"/>
      <c r="BP1567" s="44"/>
      <c r="BQ1567" s="44"/>
      <c r="BR1567" s="44"/>
      <c r="BS1567" s="44"/>
      <c r="BT1567" s="44"/>
      <c r="BU1567" s="44"/>
    </row>
    <row r="1568" spans="3:73" x14ac:dyDescent="0.2"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  <c r="BJ1568" s="44"/>
      <c r="BK1568" s="44"/>
      <c r="BL1568" s="44"/>
      <c r="BM1568" s="44"/>
      <c r="BN1568" s="44"/>
      <c r="BO1568" s="44"/>
      <c r="BP1568" s="44"/>
      <c r="BQ1568" s="44"/>
      <c r="BR1568" s="44"/>
      <c r="BS1568" s="44"/>
      <c r="BT1568" s="44"/>
      <c r="BU1568" s="44"/>
    </row>
    <row r="1569" spans="3:73" x14ac:dyDescent="0.2"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  <c r="BJ1569" s="44"/>
      <c r="BK1569" s="44"/>
      <c r="BL1569" s="44"/>
      <c r="BM1569" s="44"/>
      <c r="BN1569" s="44"/>
      <c r="BO1569" s="44"/>
      <c r="BP1569" s="44"/>
      <c r="BQ1569" s="44"/>
      <c r="BR1569" s="44"/>
      <c r="BS1569" s="44"/>
      <c r="BT1569" s="44"/>
      <c r="BU1569" s="44"/>
    </row>
    <row r="1570" spans="3:73" x14ac:dyDescent="0.2"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  <c r="BJ1570" s="44"/>
      <c r="BK1570" s="44"/>
      <c r="BL1570" s="44"/>
      <c r="BM1570" s="44"/>
      <c r="BN1570" s="44"/>
      <c r="BO1570" s="44"/>
      <c r="BP1570" s="44"/>
      <c r="BQ1570" s="44"/>
      <c r="BR1570" s="44"/>
      <c r="BS1570" s="44"/>
      <c r="BT1570" s="44"/>
      <c r="BU1570" s="44"/>
    </row>
    <row r="1571" spans="3:73" x14ac:dyDescent="0.2"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  <c r="BJ1571" s="44"/>
      <c r="BK1571" s="44"/>
      <c r="BL1571" s="44"/>
      <c r="BM1571" s="44"/>
      <c r="BN1571" s="44"/>
      <c r="BO1571" s="44"/>
      <c r="BP1571" s="44"/>
      <c r="BQ1571" s="44"/>
      <c r="BR1571" s="44"/>
      <c r="BS1571" s="44"/>
      <c r="BT1571" s="44"/>
      <c r="BU1571" s="44"/>
    </row>
    <row r="1572" spans="3:73" x14ac:dyDescent="0.2"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  <c r="BJ1572" s="44"/>
      <c r="BK1572" s="44"/>
      <c r="BL1572" s="44"/>
      <c r="BM1572" s="44"/>
      <c r="BN1572" s="44"/>
      <c r="BO1572" s="44"/>
      <c r="BP1572" s="44"/>
      <c r="BQ1572" s="44"/>
      <c r="BR1572" s="44"/>
      <c r="BS1572" s="44"/>
      <c r="BT1572" s="44"/>
      <c r="BU1572" s="44"/>
    </row>
    <row r="1573" spans="3:73" x14ac:dyDescent="0.2"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  <c r="BJ1573" s="44"/>
      <c r="BK1573" s="44"/>
      <c r="BL1573" s="44"/>
      <c r="BM1573" s="44"/>
      <c r="BN1573" s="44"/>
      <c r="BO1573" s="44"/>
      <c r="BP1573" s="44"/>
      <c r="BQ1573" s="44"/>
      <c r="BR1573" s="44"/>
      <c r="BS1573" s="44"/>
      <c r="BT1573" s="44"/>
      <c r="BU1573" s="44"/>
    </row>
    <row r="1574" spans="3:73" x14ac:dyDescent="0.2"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  <c r="BJ1574" s="44"/>
      <c r="BK1574" s="44"/>
      <c r="BL1574" s="44"/>
      <c r="BM1574" s="44"/>
      <c r="BN1574" s="44"/>
      <c r="BO1574" s="44"/>
      <c r="BP1574" s="44"/>
      <c r="BQ1574" s="44"/>
      <c r="BR1574" s="44"/>
      <c r="BS1574" s="44"/>
      <c r="BT1574" s="44"/>
      <c r="BU1574" s="44"/>
    </row>
    <row r="1575" spans="3:73" x14ac:dyDescent="0.2"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  <c r="BJ1575" s="44"/>
      <c r="BK1575" s="44"/>
      <c r="BL1575" s="44"/>
      <c r="BM1575" s="44"/>
      <c r="BN1575" s="44"/>
      <c r="BO1575" s="44"/>
      <c r="BP1575" s="44"/>
      <c r="BQ1575" s="44"/>
      <c r="BR1575" s="44"/>
      <c r="BS1575" s="44"/>
      <c r="BT1575" s="44"/>
      <c r="BU1575" s="44"/>
    </row>
    <row r="1576" spans="3:73" x14ac:dyDescent="0.2"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  <c r="BJ1576" s="44"/>
      <c r="BK1576" s="44"/>
      <c r="BL1576" s="44"/>
      <c r="BM1576" s="44"/>
      <c r="BN1576" s="44"/>
      <c r="BO1576" s="44"/>
      <c r="BP1576" s="44"/>
      <c r="BQ1576" s="44"/>
      <c r="BR1576" s="44"/>
      <c r="BS1576" s="44"/>
      <c r="BT1576" s="44"/>
      <c r="BU1576" s="44"/>
    </row>
    <row r="1577" spans="3:73" x14ac:dyDescent="0.2"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  <c r="BJ1577" s="44"/>
      <c r="BK1577" s="44"/>
      <c r="BL1577" s="44"/>
      <c r="BM1577" s="44"/>
      <c r="BN1577" s="44"/>
      <c r="BO1577" s="44"/>
      <c r="BP1577" s="44"/>
      <c r="BQ1577" s="44"/>
      <c r="BR1577" s="44"/>
      <c r="BS1577" s="44"/>
      <c r="BT1577" s="44"/>
      <c r="BU1577" s="44"/>
    </row>
    <row r="1578" spans="3:73" x14ac:dyDescent="0.2"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  <c r="BJ1578" s="44"/>
      <c r="BK1578" s="44"/>
      <c r="BL1578" s="44"/>
      <c r="BM1578" s="44"/>
      <c r="BN1578" s="44"/>
      <c r="BO1578" s="44"/>
      <c r="BP1578" s="44"/>
      <c r="BQ1578" s="44"/>
      <c r="BR1578" s="44"/>
      <c r="BS1578" s="44"/>
      <c r="BT1578" s="44"/>
      <c r="BU1578" s="44"/>
    </row>
    <row r="1579" spans="3:73" x14ac:dyDescent="0.2"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  <c r="BL1579" s="44"/>
      <c r="BM1579" s="44"/>
      <c r="BN1579" s="44"/>
      <c r="BO1579" s="44"/>
      <c r="BP1579" s="44"/>
      <c r="BQ1579" s="44"/>
      <c r="BR1579" s="44"/>
      <c r="BS1579" s="44"/>
      <c r="BT1579" s="44"/>
      <c r="BU1579" s="44"/>
    </row>
    <row r="1580" spans="3:73" x14ac:dyDescent="0.2"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  <c r="BL1580" s="44"/>
      <c r="BM1580" s="44"/>
      <c r="BN1580" s="44"/>
      <c r="BO1580" s="44"/>
      <c r="BP1580" s="44"/>
      <c r="BQ1580" s="44"/>
      <c r="BR1580" s="44"/>
      <c r="BS1580" s="44"/>
      <c r="BT1580" s="44"/>
      <c r="BU1580" s="44"/>
    </row>
    <row r="1581" spans="3:73" x14ac:dyDescent="0.2"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  <c r="BJ1581" s="44"/>
      <c r="BK1581" s="44"/>
      <c r="BL1581" s="44"/>
      <c r="BM1581" s="44"/>
      <c r="BN1581" s="44"/>
      <c r="BO1581" s="44"/>
      <c r="BP1581" s="44"/>
      <c r="BQ1581" s="44"/>
      <c r="BR1581" s="44"/>
      <c r="BS1581" s="44"/>
      <c r="BT1581" s="44"/>
      <c r="BU1581" s="44"/>
    </row>
    <row r="1582" spans="3:73" x14ac:dyDescent="0.2"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  <c r="BJ1582" s="44"/>
      <c r="BK1582" s="44"/>
      <c r="BL1582" s="44"/>
      <c r="BM1582" s="44"/>
      <c r="BN1582" s="44"/>
      <c r="BO1582" s="44"/>
      <c r="BP1582" s="44"/>
      <c r="BQ1582" s="44"/>
      <c r="BR1582" s="44"/>
      <c r="BS1582" s="44"/>
      <c r="BT1582" s="44"/>
      <c r="BU1582" s="44"/>
    </row>
    <row r="1583" spans="3:73" x14ac:dyDescent="0.2"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  <c r="BJ1583" s="44"/>
      <c r="BK1583" s="44"/>
      <c r="BL1583" s="44"/>
      <c r="BM1583" s="44"/>
      <c r="BN1583" s="44"/>
      <c r="BO1583" s="44"/>
      <c r="BP1583" s="44"/>
      <c r="BQ1583" s="44"/>
      <c r="BR1583" s="44"/>
      <c r="BS1583" s="44"/>
      <c r="BT1583" s="44"/>
      <c r="BU1583" s="44"/>
    </row>
    <row r="1584" spans="3:73" x14ac:dyDescent="0.2"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  <c r="BJ1584" s="44"/>
      <c r="BK1584" s="44"/>
      <c r="BL1584" s="44"/>
      <c r="BM1584" s="44"/>
      <c r="BN1584" s="44"/>
      <c r="BO1584" s="44"/>
      <c r="BP1584" s="44"/>
      <c r="BQ1584" s="44"/>
      <c r="BR1584" s="44"/>
      <c r="BS1584" s="44"/>
      <c r="BT1584" s="44"/>
      <c r="BU1584" s="44"/>
    </row>
    <row r="1585" spans="3:73" x14ac:dyDescent="0.2"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  <c r="BJ1585" s="44"/>
      <c r="BK1585" s="44"/>
      <c r="BL1585" s="44"/>
      <c r="BM1585" s="44"/>
      <c r="BN1585" s="44"/>
      <c r="BO1585" s="44"/>
      <c r="BP1585" s="44"/>
      <c r="BQ1585" s="44"/>
      <c r="BR1585" s="44"/>
      <c r="BS1585" s="44"/>
      <c r="BT1585" s="44"/>
      <c r="BU1585" s="44"/>
    </row>
    <row r="1586" spans="3:73" x14ac:dyDescent="0.2"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  <c r="BJ1586" s="44"/>
      <c r="BK1586" s="44"/>
      <c r="BL1586" s="44"/>
      <c r="BM1586" s="44"/>
      <c r="BN1586" s="44"/>
      <c r="BO1586" s="44"/>
      <c r="BP1586" s="44"/>
      <c r="BQ1586" s="44"/>
      <c r="BR1586" s="44"/>
      <c r="BS1586" s="44"/>
      <c r="BT1586" s="44"/>
      <c r="BU1586" s="44"/>
    </row>
    <row r="1587" spans="3:73" x14ac:dyDescent="0.2"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  <c r="BJ1587" s="44"/>
      <c r="BK1587" s="44"/>
      <c r="BL1587" s="44"/>
      <c r="BM1587" s="44"/>
      <c r="BN1587" s="44"/>
      <c r="BO1587" s="44"/>
      <c r="BP1587" s="44"/>
      <c r="BQ1587" s="44"/>
      <c r="BR1587" s="44"/>
      <c r="BS1587" s="44"/>
      <c r="BT1587" s="44"/>
      <c r="BU1587" s="44"/>
    </row>
    <row r="1588" spans="3:73" x14ac:dyDescent="0.2"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  <c r="BJ1588" s="44"/>
      <c r="BK1588" s="44"/>
      <c r="BL1588" s="44"/>
      <c r="BM1588" s="44"/>
      <c r="BN1588" s="44"/>
      <c r="BO1588" s="44"/>
      <c r="BP1588" s="44"/>
      <c r="BQ1588" s="44"/>
      <c r="BR1588" s="44"/>
      <c r="BS1588" s="44"/>
      <c r="BT1588" s="44"/>
      <c r="BU1588" s="44"/>
    </row>
    <row r="1589" spans="3:73" x14ac:dyDescent="0.2"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  <c r="BJ1589" s="44"/>
      <c r="BK1589" s="44"/>
      <c r="BL1589" s="44"/>
      <c r="BM1589" s="44"/>
      <c r="BN1589" s="44"/>
      <c r="BO1589" s="44"/>
      <c r="BP1589" s="44"/>
      <c r="BQ1589" s="44"/>
      <c r="BR1589" s="44"/>
      <c r="BS1589" s="44"/>
      <c r="BT1589" s="44"/>
      <c r="BU1589" s="44"/>
    </row>
    <row r="1590" spans="3:73" x14ac:dyDescent="0.2"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  <c r="BJ1590" s="44"/>
      <c r="BK1590" s="44"/>
      <c r="BL1590" s="44"/>
      <c r="BM1590" s="44"/>
      <c r="BN1590" s="44"/>
      <c r="BO1590" s="44"/>
      <c r="BP1590" s="44"/>
      <c r="BQ1590" s="44"/>
      <c r="BR1590" s="44"/>
      <c r="BS1590" s="44"/>
      <c r="BT1590" s="44"/>
      <c r="BU1590" s="44"/>
    </row>
    <row r="1591" spans="3:73" x14ac:dyDescent="0.2"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  <c r="BL1591" s="44"/>
      <c r="BM1591" s="44"/>
      <c r="BN1591" s="44"/>
      <c r="BO1591" s="44"/>
      <c r="BP1591" s="44"/>
      <c r="BQ1591" s="44"/>
      <c r="BR1591" s="44"/>
      <c r="BS1591" s="44"/>
      <c r="BT1591" s="44"/>
      <c r="BU1591" s="44"/>
    </row>
    <row r="1592" spans="3:73" x14ac:dyDescent="0.2"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  <c r="BJ1592" s="44"/>
      <c r="BK1592" s="44"/>
      <c r="BL1592" s="44"/>
      <c r="BM1592" s="44"/>
      <c r="BN1592" s="44"/>
      <c r="BO1592" s="44"/>
      <c r="BP1592" s="44"/>
      <c r="BQ1592" s="44"/>
      <c r="BR1592" s="44"/>
      <c r="BS1592" s="44"/>
      <c r="BT1592" s="44"/>
      <c r="BU1592" s="44"/>
    </row>
    <row r="1593" spans="3:73" x14ac:dyDescent="0.2"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  <c r="BJ1593" s="44"/>
      <c r="BK1593" s="44"/>
      <c r="BL1593" s="44"/>
      <c r="BM1593" s="44"/>
      <c r="BN1593" s="44"/>
      <c r="BO1593" s="44"/>
      <c r="BP1593" s="44"/>
      <c r="BQ1593" s="44"/>
      <c r="BR1593" s="44"/>
      <c r="BS1593" s="44"/>
      <c r="BT1593" s="44"/>
      <c r="BU1593" s="44"/>
    </row>
    <row r="1594" spans="3:73" x14ac:dyDescent="0.2"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  <c r="BJ1594" s="44"/>
      <c r="BK1594" s="44"/>
      <c r="BL1594" s="44"/>
      <c r="BM1594" s="44"/>
      <c r="BN1594" s="44"/>
      <c r="BO1594" s="44"/>
      <c r="BP1594" s="44"/>
      <c r="BQ1594" s="44"/>
      <c r="BR1594" s="44"/>
      <c r="BS1594" s="44"/>
      <c r="BT1594" s="44"/>
      <c r="BU1594" s="44"/>
    </row>
    <row r="1595" spans="3:73" x14ac:dyDescent="0.2"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  <c r="BJ1595" s="44"/>
      <c r="BK1595" s="44"/>
      <c r="BL1595" s="44"/>
      <c r="BM1595" s="44"/>
      <c r="BN1595" s="44"/>
      <c r="BO1595" s="44"/>
      <c r="BP1595" s="44"/>
      <c r="BQ1595" s="44"/>
      <c r="BR1595" s="44"/>
      <c r="BS1595" s="44"/>
      <c r="BT1595" s="44"/>
      <c r="BU1595" s="44"/>
    </row>
    <row r="1596" spans="3:73" x14ac:dyDescent="0.2"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  <c r="BJ1596" s="44"/>
      <c r="BK1596" s="44"/>
      <c r="BL1596" s="44"/>
      <c r="BM1596" s="44"/>
      <c r="BN1596" s="44"/>
      <c r="BO1596" s="44"/>
      <c r="BP1596" s="44"/>
      <c r="BQ1596" s="44"/>
      <c r="BR1596" s="44"/>
      <c r="BS1596" s="44"/>
      <c r="BT1596" s="44"/>
      <c r="BU1596" s="44"/>
    </row>
    <row r="1597" spans="3:73" x14ac:dyDescent="0.2"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  <c r="BL1597" s="44"/>
      <c r="BM1597" s="44"/>
      <c r="BN1597" s="44"/>
      <c r="BO1597" s="44"/>
      <c r="BP1597" s="44"/>
      <c r="BQ1597" s="44"/>
      <c r="BR1597" s="44"/>
      <c r="BS1597" s="44"/>
      <c r="BT1597" s="44"/>
      <c r="BU1597" s="44"/>
    </row>
    <row r="1598" spans="3:73" x14ac:dyDescent="0.2"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  <c r="BL1598" s="44"/>
      <c r="BM1598" s="44"/>
      <c r="BN1598" s="44"/>
      <c r="BO1598" s="44"/>
      <c r="BP1598" s="44"/>
      <c r="BQ1598" s="44"/>
      <c r="BR1598" s="44"/>
      <c r="BS1598" s="44"/>
      <c r="BT1598" s="44"/>
      <c r="BU1598" s="44"/>
    </row>
    <row r="1599" spans="3:73" x14ac:dyDescent="0.2"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  <c r="BJ1599" s="44"/>
      <c r="BK1599" s="44"/>
      <c r="BL1599" s="44"/>
      <c r="BM1599" s="44"/>
      <c r="BN1599" s="44"/>
      <c r="BO1599" s="44"/>
      <c r="BP1599" s="44"/>
      <c r="BQ1599" s="44"/>
      <c r="BR1599" s="44"/>
      <c r="BS1599" s="44"/>
      <c r="BT1599" s="44"/>
      <c r="BU1599" s="44"/>
    </row>
    <row r="1600" spans="3:73" x14ac:dyDescent="0.2"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  <c r="BH1600" s="44"/>
      <c r="BI1600" s="44"/>
      <c r="BJ1600" s="44"/>
      <c r="BK1600" s="44"/>
      <c r="BL1600" s="44"/>
      <c r="BM1600" s="44"/>
      <c r="BN1600" s="44"/>
      <c r="BO1600" s="44"/>
      <c r="BP1600" s="44"/>
      <c r="BQ1600" s="44"/>
      <c r="BR1600" s="44"/>
      <c r="BS1600" s="44"/>
      <c r="BT1600" s="44"/>
      <c r="BU1600" s="44"/>
    </row>
    <row r="1601" spans="3:73" x14ac:dyDescent="0.2"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  <c r="BH1601" s="44"/>
      <c r="BI1601" s="44"/>
      <c r="BJ1601" s="44"/>
      <c r="BK1601" s="44"/>
      <c r="BL1601" s="44"/>
      <c r="BM1601" s="44"/>
      <c r="BN1601" s="44"/>
      <c r="BO1601" s="44"/>
      <c r="BP1601" s="44"/>
      <c r="BQ1601" s="44"/>
      <c r="BR1601" s="44"/>
      <c r="BS1601" s="44"/>
      <c r="BT1601" s="44"/>
      <c r="BU1601" s="44"/>
    </row>
    <row r="1602" spans="3:73" x14ac:dyDescent="0.2"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  <c r="BH1602" s="44"/>
      <c r="BI1602" s="44"/>
      <c r="BJ1602" s="44"/>
      <c r="BK1602" s="44"/>
      <c r="BL1602" s="44"/>
      <c r="BM1602" s="44"/>
      <c r="BN1602" s="44"/>
      <c r="BO1602" s="44"/>
      <c r="BP1602" s="44"/>
      <c r="BQ1602" s="44"/>
      <c r="BR1602" s="44"/>
      <c r="BS1602" s="44"/>
      <c r="BT1602" s="44"/>
      <c r="BU1602" s="44"/>
    </row>
    <row r="1603" spans="3:73" x14ac:dyDescent="0.2"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  <c r="BH1603" s="44"/>
      <c r="BI1603" s="44"/>
      <c r="BJ1603" s="44"/>
      <c r="BK1603" s="44"/>
      <c r="BL1603" s="44"/>
      <c r="BM1603" s="44"/>
      <c r="BN1603" s="44"/>
      <c r="BO1603" s="44"/>
      <c r="BP1603" s="44"/>
      <c r="BQ1603" s="44"/>
      <c r="BR1603" s="44"/>
      <c r="BS1603" s="44"/>
      <c r="BT1603" s="44"/>
      <c r="BU1603" s="44"/>
    </row>
    <row r="1604" spans="3:73" x14ac:dyDescent="0.2"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  <c r="BH1604" s="44"/>
      <c r="BI1604" s="44"/>
      <c r="BJ1604" s="44"/>
      <c r="BK1604" s="44"/>
      <c r="BL1604" s="44"/>
      <c r="BM1604" s="44"/>
      <c r="BN1604" s="44"/>
      <c r="BO1604" s="44"/>
      <c r="BP1604" s="44"/>
      <c r="BQ1604" s="44"/>
      <c r="BR1604" s="44"/>
      <c r="BS1604" s="44"/>
      <c r="BT1604" s="44"/>
      <c r="BU1604" s="44"/>
    </row>
    <row r="1605" spans="3:73" x14ac:dyDescent="0.2"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  <c r="BH1605" s="44"/>
      <c r="BI1605" s="44"/>
      <c r="BJ1605" s="44"/>
      <c r="BK1605" s="44"/>
      <c r="BL1605" s="44"/>
      <c r="BM1605" s="44"/>
      <c r="BN1605" s="44"/>
      <c r="BO1605" s="44"/>
      <c r="BP1605" s="44"/>
      <c r="BQ1605" s="44"/>
      <c r="BR1605" s="44"/>
      <c r="BS1605" s="44"/>
      <c r="BT1605" s="44"/>
      <c r="BU1605" s="44"/>
    </row>
    <row r="1606" spans="3:73" x14ac:dyDescent="0.2"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  <c r="BH1606" s="44"/>
      <c r="BI1606" s="44"/>
      <c r="BJ1606" s="44"/>
      <c r="BK1606" s="44"/>
      <c r="BL1606" s="44"/>
      <c r="BM1606" s="44"/>
      <c r="BN1606" s="44"/>
      <c r="BO1606" s="44"/>
      <c r="BP1606" s="44"/>
      <c r="BQ1606" s="44"/>
      <c r="BR1606" s="44"/>
      <c r="BS1606" s="44"/>
      <c r="BT1606" s="44"/>
      <c r="BU1606" s="44"/>
    </row>
    <row r="1607" spans="3:73" x14ac:dyDescent="0.2"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  <c r="BH1607" s="44"/>
      <c r="BI1607" s="44"/>
      <c r="BJ1607" s="44"/>
      <c r="BK1607" s="44"/>
      <c r="BL1607" s="44"/>
      <c r="BM1607" s="44"/>
      <c r="BN1607" s="44"/>
      <c r="BO1607" s="44"/>
      <c r="BP1607" s="44"/>
      <c r="BQ1607" s="44"/>
      <c r="BR1607" s="44"/>
      <c r="BS1607" s="44"/>
      <c r="BT1607" s="44"/>
      <c r="BU1607" s="44"/>
    </row>
    <row r="1608" spans="3:73" x14ac:dyDescent="0.2"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  <c r="BH1608" s="44"/>
      <c r="BI1608" s="44"/>
      <c r="BJ1608" s="44"/>
      <c r="BK1608" s="44"/>
      <c r="BL1608" s="44"/>
      <c r="BM1608" s="44"/>
      <c r="BN1608" s="44"/>
      <c r="BO1608" s="44"/>
      <c r="BP1608" s="44"/>
      <c r="BQ1608" s="44"/>
      <c r="BR1608" s="44"/>
      <c r="BS1608" s="44"/>
      <c r="BT1608" s="44"/>
      <c r="BU1608" s="44"/>
    </row>
    <row r="1609" spans="3:73" x14ac:dyDescent="0.2"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  <c r="BH1609" s="44"/>
      <c r="BI1609" s="44"/>
      <c r="BJ1609" s="44"/>
      <c r="BK1609" s="44"/>
      <c r="BL1609" s="44"/>
      <c r="BM1609" s="44"/>
      <c r="BN1609" s="44"/>
      <c r="BO1609" s="44"/>
      <c r="BP1609" s="44"/>
      <c r="BQ1609" s="44"/>
      <c r="BR1609" s="44"/>
      <c r="BS1609" s="44"/>
      <c r="BT1609" s="44"/>
      <c r="BU1609" s="44"/>
    </row>
    <row r="1610" spans="3:73" x14ac:dyDescent="0.2"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  <c r="BH1610" s="44"/>
      <c r="BI1610" s="44"/>
      <c r="BJ1610" s="44"/>
      <c r="BK1610" s="44"/>
      <c r="BL1610" s="44"/>
      <c r="BM1610" s="44"/>
      <c r="BN1610" s="44"/>
      <c r="BO1610" s="44"/>
      <c r="BP1610" s="44"/>
      <c r="BQ1610" s="44"/>
      <c r="BR1610" s="44"/>
      <c r="BS1610" s="44"/>
      <c r="BT1610" s="44"/>
      <c r="BU1610" s="44"/>
    </row>
    <row r="1611" spans="3:73" x14ac:dyDescent="0.2"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  <c r="BH1611" s="44"/>
      <c r="BI1611" s="44"/>
      <c r="BJ1611" s="44"/>
      <c r="BK1611" s="44"/>
      <c r="BL1611" s="44"/>
      <c r="BM1611" s="44"/>
      <c r="BN1611" s="44"/>
      <c r="BO1611" s="44"/>
      <c r="BP1611" s="44"/>
      <c r="BQ1611" s="44"/>
      <c r="BR1611" s="44"/>
      <c r="BS1611" s="44"/>
      <c r="BT1611" s="44"/>
      <c r="BU1611" s="44"/>
    </row>
    <row r="1612" spans="3:73" x14ac:dyDescent="0.2"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  <c r="BH1612" s="44"/>
      <c r="BI1612" s="44"/>
      <c r="BJ1612" s="44"/>
      <c r="BK1612" s="44"/>
      <c r="BL1612" s="44"/>
      <c r="BM1612" s="44"/>
      <c r="BN1612" s="44"/>
      <c r="BO1612" s="44"/>
      <c r="BP1612" s="44"/>
      <c r="BQ1612" s="44"/>
      <c r="BR1612" s="44"/>
      <c r="BS1612" s="44"/>
      <c r="BT1612" s="44"/>
      <c r="BU1612" s="44"/>
    </row>
    <row r="1613" spans="3:73" x14ac:dyDescent="0.2"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  <c r="BH1613" s="44"/>
      <c r="BI1613" s="44"/>
      <c r="BJ1613" s="44"/>
      <c r="BK1613" s="44"/>
      <c r="BL1613" s="44"/>
      <c r="BM1613" s="44"/>
      <c r="BN1613" s="44"/>
      <c r="BO1613" s="44"/>
      <c r="BP1613" s="44"/>
      <c r="BQ1613" s="44"/>
      <c r="BR1613" s="44"/>
      <c r="BS1613" s="44"/>
      <c r="BT1613" s="44"/>
      <c r="BU1613" s="44"/>
    </row>
    <row r="1614" spans="3:73" x14ac:dyDescent="0.2"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  <c r="BH1614" s="44"/>
      <c r="BI1614" s="44"/>
      <c r="BJ1614" s="44"/>
      <c r="BK1614" s="44"/>
      <c r="BL1614" s="44"/>
      <c r="BM1614" s="44"/>
      <c r="BN1614" s="44"/>
      <c r="BO1614" s="44"/>
      <c r="BP1614" s="44"/>
      <c r="BQ1614" s="44"/>
      <c r="BR1614" s="44"/>
      <c r="BS1614" s="44"/>
      <c r="BT1614" s="44"/>
      <c r="BU1614" s="44"/>
    </row>
    <row r="1615" spans="3:73" x14ac:dyDescent="0.2"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  <c r="BH1615" s="44"/>
      <c r="BI1615" s="44"/>
      <c r="BJ1615" s="44"/>
      <c r="BK1615" s="44"/>
      <c r="BL1615" s="44"/>
      <c r="BM1615" s="44"/>
      <c r="BN1615" s="44"/>
      <c r="BO1615" s="44"/>
      <c r="BP1615" s="44"/>
      <c r="BQ1615" s="44"/>
      <c r="BR1615" s="44"/>
      <c r="BS1615" s="44"/>
      <c r="BT1615" s="44"/>
      <c r="BU1615" s="44"/>
    </row>
    <row r="1616" spans="3:73" x14ac:dyDescent="0.2"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  <c r="BH1616" s="44"/>
      <c r="BI1616" s="44"/>
      <c r="BJ1616" s="44"/>
      <c r="BK1616" s="44"/>
      <c r="BL1616" s="44"/>
      <c r="BM1616" s="44"/>
      <c r="BN1616" s="44"/>
      <c r="BO1616" s="44"/>
      <c r="BP1616" s="44"/>
      <c r="BQ1616" s="44"/>
      <c r="BR1616" s="44"/>
      <c r="BS1616" s="44"/>
      <c r="BT1616" s="44"/>
      <c r="BU1616" s="44"/>
    </row>
    <row r="1617" spans="3:73" x14ac:dyDescent="0.2"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  <c r="BH1617" s="44"/>
      <c r="BI1617" s="44"/>
      <c r="BJ1617" s="44"/>
      <c r="BK1617" s="44"/>
      <c r="BL1617" s="44"/>
      <c r="BM1617" s="44"/>
      <c r="BN1617" s="44"/>
      <c r="BO1617" s="44"/>
      <c r="BP1617" s="44"/>
      <c r="BQ1617" s="44"/>
      <c r="BR1617" s="44"/>
      <c r="BS1617" s="44"/>
      <c r="BT1617" s="44"/>
      <c r="BU1617" s="44"/>
    </row>
    <row r="1618" spans="3:73" x14ac:dyDescent="0.2"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  <c r="BH1618" s="44"/>
      <c r="BI1618" s="44"/>
      <c r="BJ1618" s="44"/>
      <c r="BK1618" s="44"/>
      <c r="BL1618" s="44"/>
      <c r="BM1618" s="44"/>
      <c r="BN1618" s="44"/>
      <c r="BO1618" s="44"/>
      <c r="BP1618" s="44"/>
      <c r="BQ1618" s="44"/>
      <c r="BR1618" s="44"/>
      <c r="BS1618" s="44"/>
      <c r="BT1618" s="44"/>
      <c r="BU1618" s="44"/>
    </row>
    <row r="1619" spans="3:73" x14ac:dyDescent="0.2"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  <c r="BH1619" s="44"/>
      <c r="BI1619" s="44"/>
      <c r="BJ1619" s="44"/>
      <c r="BK1619" s="44"/>
      <c r="BL1619" s="44"/>
      <c r="BM1619" s="44"/>
      <c r="BN1619" s="44"/>
      <c r="BO1619" s="44"/>
      <c r="BP1619" s="44"/>
      <c r="BQ1619" s="44"/>
      <c r="BR1619" s="44"/>
      <c r="BS1619" s="44"/>
      <c r="BT1619" s="44"/>
      <c r="BU1619" s="44"/>
    </row>
    <row r="1620" spans="3:73" x14ac:dyDescent="0.2"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  <c r="BH1620" s="44"/>
      <c r="BI1620" s="44"/>
      <c r="BJ1620" s="44"/>
      <c r="BK1620" s="44"/>
      <c r="BL1620" s="44"/>
      <c r="BM1620" s="44"/>
      <c r="BN1620" s="44"/>
      <c r="BO1620" s="44"/>
      <c r="BP1620" s="44"/>
      <c r="BQ1620" s="44"/>
      <c r="BR1620" s="44"/>
      <c r="BS1620" s="44"/>
      <c r="BT1620" s="44"/>
      <c r="BU1620" s="44"/>
    </row>
    <row r="1621" spans="3:73" x14ac:dyDescent="0.2"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  <c r="BH1621" s="44"/>
      <c r="BI1621" s="44"/>
      <c r="BJ1621" s="44"/>
      <c r="BK1621" s="44"/>
      <c r="BL1621" s="44"/>
      <c r="BM1621" s="44"/>
      <c r="BN1621" s="44"/>
      <c r="BO1621" s="44"/>
      <c r="BP1621" s="44"/>
      <c r="BQ1621" s="44"/>
      <c r="BR1621" s="44"/>
      <c r="BS1621" s="44"/>
      <c r="BT1621" s="44"/>
      <c r="BU1621" s="44"/>
    </row>
    <row r="1622" spans="3:73" x14ac:dyDescent="0.2"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  <c r="BH1622" s="44"/>
      <c r="BI1622" s="44"/>
      <c r="BJ1622" s="44"/>
      <c r="BK1622" s="44"/>
      <c r="BL1622" s="44"/>
      <c r="BM1622" s="44"/>
      <c r="BN1622" s="44"/>
      <c r="BO1622" s="44"/>
      <c r="BP1622" s="44"/>
      <c r="BQ1622" s="44"/>
      <c r="BR1622" s="44"/>
      <c r="BS1622" s="44"/>
      <c r="BT1622" s="44"/>
      <c r="BU1622" s="44"/>
    </row>
    <row r="1623" spans="3:73" x14ac:dyDescent="0.2"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  <c r="BH1623" s="44"/>
      <c r="BI1623" s="44"/>
      <c r="BJ1623" s="44"/>
      <c r="BK1623" s="44"/>
      <c r="BL1623" s="44"/>
      <c r="BM1623" s="44"/>
      <c r="BN1623" s="44"/>
      <c r="BO1623" s="44"/>
      <c r="BP1623" s="44"/>
      <c r="BQ1623" s="44"/>
      <c r="BR1623" s="44"/>
      <c r="BS1623" s="44"/>
      <c r="BT1623" s="44"/>
      <c r="BU1623" s="44"/>
    </row>
    <row r="1624" spans="3:73" x14ac:dyDescent="0.2"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  <c r="BH1624" s="44"/>
      <c r="BI1624" s="44"/>
      <c r="BJ1624" s="44"/>
      <c r="BK1624" s="44"/>
      <c r="BL1624" s="44"/>
      <c r="BM1624" s="44"/>
      <c r="BN1624" s="44"/>
      <c r="BO1624" s="44"/>
      <c r="BP1624" s="44"/>
      <c r="BQ1624" s="44"/>
      <c r="BR1624" s="44"/>
      <c r="BS1624" s="44"/>
      <c r="BT1624" s="44"/>
      <c r="BU1624" s="44"/>
    </row>
    <row r="1625" spans="3:73" x14ac:dyDescent="0.2"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  <c r="BH1625" s="44"/>
      <c r="BI1625" s="44"/>
      <c r="BJ1625" s="44"/>
      <c r="BK1625" s="44"/>
      <c r="BL1625" s="44"/>
      <c r="BM1625" s="44"/>
      <c r="BN1625" s="44"/>
      <c r="BO1625" s="44"/>
      <c r="BP1625" s="44"/>
      <c r="BQ1625" s="44"/>
      <c r="BR1625" s="44"/>
      <c r="BS1625" s="44"/>
      <c r="BT1625" s="44"/>
      <c r="BU1625" s="44"/>
    </row>
    <row r="1626" spans="3:73" x14ac:dyDescent="0.2"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  <c r="BH1626" s="44"/>
      <c r="BI1626" s="44"/>
      <c r="BJ1626" s="44"/>
      <c r="BK1626" s="44"/>
      <c r="BL1626" s="44"/>
      <c r="BM1626" s="44"/>
      <c r="BN1626" s="44"/>
      <c r="BO1626" s="44"/>
      <c r="BP1626" s="44"/>
      <c r="BQ1626" s="44"/>
      <c r="BR1626" s="44"/>
      <c r="BS1626" s="44"/>
      <c r="BT1626" s="44"/>
      <c r="BU1626" s="44"/>
    </row>
    <row r="1627" spans="3:73" x14ac:dyDescent="0.2"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  <c r="BH1627" s="44"/>
      <c r="BI1627" s="44"/>
      <c r="BJ1627" s="44"/>
      <c r="BK1627" s="44"/>
      <c r="BL1627" s="44"/>
      <c r="BM1627" s="44"/>
      <c r="BN1627" s="44"/>
      <c r="BO1627" s="44"/>
      <c r="BP1627" s="44"/>
      <c r="BQ1627" s="44"/>
      <c r="BR1627" s="44"/>
      <c r="BS1627" s="44"/>
      <c r="BT1627" s="44"/>
      <c r="BU1627" s="44"/>
    </row>
    <row r="1628" spans="3:73" x14ac:dyDescent="0.2"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  <c r="BH1628" s="44"/>
      <c r="BI1628" s="44"/>
      <c r="BJ1628" s="44"/>
      <c r="BK1628" s="44"/>
      <c r="BL1628" s="44"/>
      <c r="BM1628" s="44"/>
      <c r="BN1628" s="44"/>
      <c r="BO1628" s="44"/>
      <c r="BP1628" s="44"/>
      <c r="BQ1628" s="44"/>
      <c r="BR1628" s="44"/>
      <c r="BS1628" s="44"/>
      <c r="BT1628" s="44"/>
      <c r="BU1628" s="44"/>
    </row>
    <row r="1629" spans="3:73" x14ac:dyDescent="0.2"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  <c r="BH1629" s="44"/>
      <c r="BI1629" s="44"/>
      <c r="BJ1629" s="44"/>
      <c r="BK1629" s="44"/>
      <c r="BL1629" s="44"/>
      <c r="BM1629" s="44"/>
      <c r="BN1629" s="44"/>
      <c r="BO1629" s="44"/>
      <c r="BP1629" s="44"/>
      <c r="BQ1629" s="44"/>
      <c r="BR1629" s="44"/>
      <c r="BS1629" s="44"/>
      <c r="BT1629" s="44"/>
      <c r="BU1629" s="44"/>
    </row>
    <row r="1630" spans="3:73" x14ac:dyDescent="0.2"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  <c r="BH1630" s="44"/>
      <c r="BI1630" s="44"/>
      <c r="BJ1630" s="44"/>
      <c r="BK1630" s="44"/>
      <c r="BL1630" s="44"/>
      <c r="BM1630" s="44"/>
      <c r="BN1630" s="44"/>
      <c r="BO1630" s="44"/>
      <c r="BP1630" s="44"/>
      <c r="BQ1630" s="44"/>
      <c r="BR1630" s="44"/>
      <c r="BS1630" s="44"/>
      <c r="BT1630" s="44"/>
      <c r="BU1630" s="44"/>
    </row>
    <row r="1631" spans="3:73" x14ac:dyDescent="0.2"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  <c r="BH1631" s="44"/>
      <c r="BI1631" s="44"/>
      <c r="BJ1631" s="44"/>
      <c r="BK1631" s="44"/>
      <c r="BL1631" s="44"/>
      <c r="BM1631" s="44"/>
      <c r="BN1631" s="44"/>
      <c r="BO1631" s="44"/>
      <c r="BP1631" s="44"/>
      <c r="BQ1631" s="44"/>
      <c r="BR1631" s="44"/>
      <c r="BS1631" s="44"/>
      <c r="BT1631" s="44"/>
      <c r="BU1631" s="44"/>
    </row>
    <row r="1632" spans="3:73" x14ac:dyDescent="0.2"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  <c r="BH1632" s="44"/>
      <c r="BI1632" s="44"/>
      <c r="BJ1632" s="44"/>
      <c r="BK1632" s="44"/>
      <c r="BL1632" s="44"/>
      <c r="BM1632" s="44"/>
      <c r="BN1632" s="44"/>
      <c r="BO1632" s="44"/>
      <c r="BP1632" s="44"/>
      <c r="BQ1632" s="44"/>
      <c r="BR1632" s="44"/>
      <c r="BS1632" s="44"/>
      <c r="BT1632" s="44"/>
      <c r="BU1632" s="44"/>
    </row>
    <row r="1633" spans="3:73" x14ac:dyDescent="0.2"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  <c r="BH1633" s="44"/>
      <c r="BI1633" s="44"/>
      <c r="BJ1633" s="44"/>
      <c r="BK1633" s="44"/>
      <c r="BL1633" s="44"/>
      <c r="BM1633" s="44"/>
      <c r="BN1633" s="44"/>
      <c r="BO1633" s="44"/>
      <c r="BP1633" s="44"/>
      <c r="BQ1633" s="44"/>
      <c r="BR1633" s="44"/>
      <c r="BS1633" s="44"/>
      <c r="BT1633" s="44"/>
      <c r="BU1633" s="44"/>
    </row>
    <row r="1634" spans="3:73" x14ac:dyDescent="0.2"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  <c r="BH1634" s="44"/>
      <c r="BI1634" s="44"/>
      <c r="BJ1634" s="44"/>
      <c r="BK1634" s="44"/>
      <c r="BL1634" s="44"/>
      <c r="BM1634" s="44"/>
      <c r="BN1634" s="44"/>
      <c r="BO1634" s="44"/>
      <c r="BP1634" s="44"/>
      <c r="BQ1634" s="44"/>
      <c r="BR1634" s="44"/>
      <c r="BS1634" s="44"/>
      <c r="BT1634" s="44"/>
      <c r="BU1634" s="44"/>
    </row>
    <row r="1635" spans="3:73" x14ac:dyDescent="0.2"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  <c r="BH1635" s="44"/>
      <c r="BI1635" s="44"/>
      <c r="BJ1635" s="44"/>
      <c r="BK1635" s="44"/>
      <c r="BL1635" s="44"/>
      <c r="BM1635" s="44"/>
      <c r="BN1635" s="44"/>
      <c r="BO1635" s="44"/>
      <c r="BP1635" s="44"/>
      <c r="BQ1635" s="44"/>
      <c r="BR1635" s="44"/>
      <c r="BS1635" s="44"/>
      <c r="BT1635" s="44"/>
      <c r="BU1635" s="44"/>
    </row>
    <row r="1636" spans="3:73" x14ac:dyDescent="0.2"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  <c r="BH1636" s="44"/>
      <c r="BI1636" s="44"/>
      <c r="BJ1636" s="44"/>
      <c r="BK1636" s="44"/>
      <c r="BL1636" s="44"/>
      <c r="BM1636" s="44"/>
      <c r="BN1636" s="44"/>
      <c r="BO1636" s="44"/>
      <c r="BP1636" s="44"/>
      <c r="BQ1636" s="44"/>
      <c r="BR1636" s="44"/>
      <c r="BS1636" s="44"/>
      <c r="BT1636" s="44"/>
      <c r="BU1636" s="44"/>
    </row>
    <row r="1637" spans="3:73" x14ac:dyDescent="0.2"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  <c r="BH1637" s="44"/>
      <c r="BI1637" s="44"/>
      <c r="BJ1637" s="44"/>
      <c r="BK1637" s="44"/>
      <c r="BL1637" s="44"/>
      <c r="BM1637" s="44"/>
      <c r="BN1637" s="44"/>
      <c r="BO1637" s="44"/>
      <c r="BP1637" s="44"/>
      <c r="BQ1637" s="44"/>
      <c r="BR1637" s="44"/>
      <c r="BS1637" s="44"/>
      <c r="BT1637" s="44"/>
      <c r="BU1637" s="44"/>
    </row>
    <row r="1638" spans="3:73" x14ac:dyDescent="0.2"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  <c r="BH1638" s="44"/>
      <c r="BI1638" s="44"/>
      <c r="BJ1638" s="44"/>
      <c r="BK1638" s="44"/>
      <c r="BL1638" s="44"/>
      <c r="BM1638" s="44"/>
      <c r="BN1638" s="44"/>
      <c r="BO1638" s="44"/>
      <c r="BP1638" s="44"/>
      <c r="BQ1638" s="44"/>
      <c r="BR1638" s="44"/>
      <c r="BS1638" s="44"/>
      <c r="BT1638" s="44"/>
      <c r="BU1638" s="44"/>
    </row>
    <row r="1639" spans="3:73" x14ac:dyDescent="0.2"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  <c r="BH1639" s="44"/>
      <c r="BI1639" s="44"/>
      <c r="BJ1639" s="44"/>
      <c r="BK1639" s="44"/>
      <c r="BL1639" s="44"/>
      <c r="BM1639" s="44"/>
      <c r="BN1639" s="44"/>
      <c r="BO1639" s="44"/>
      <c r="BP1639" s="44"/>
      <c r="BQ1639" s="44"/>
      <c r="BR1639" s="44"/>
      <c r="BS1639" s="44"/>
      <c r="BT1639" s="44"/>
      <c r="BU1639" s="44"/>
    </row>
    <row r="1640" spans="3:73" x14ac:dyDescent="0.2"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  <c r="BH1640" s="44"/>
      <c r="BI1640" s="44"/>
      <c r="BJ1640" s="44"/>
      <c r="BK1640" s="44"/>
      <c r="BL1640" s="44"/>
      <c r="BM1640" s="44"/>
      <c r="BN1640" s="44"/>
      <c r="BO1640" s="44"/>
      <c r="BP1640" s="44"/>
      <c r="BQ1640" s="44"/>
      <c r="BR1640" s="44"/>
      <c r="BS1640" s="44"/>
      <c r="BT1640" s="44"/>
      <c r="BU1640" s="44"/>
    </row>
    <row r="1641" spans="3:73" x14ac:dyDescent="0.2"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  <c r="BH1641" s="44"/>
      <c r="BI1641" s="44"/>
      <c r="BJ1641" s="44"/>
      <c r="BK1641" s="44"/>
      <c r="BL1641" s="44"/>
      <c r="BM1641" s="44"/>
      <c r="BN1641" s="44"/>
      <c r="BO1641" s="44"/>
      <c r="BP1641" s="44"/>
      <c r="BQ1641" s="44"/>
      <c r="BR1641" s="44"/>
      <c r="BS1641" s="44"/>
      <c r="BT1641" s="44"/>
      <c r="BU1641" s="44"/>
    </row>
    <row r="1642" spans="3:73" x14ac:dyDescent="0.2"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  <c r="BH1642" s="44"/>
      <c r="BI1642" s="44"/>
      <c r="BJ1642" s="44"/>
      <c r="BK1642" s="44"/>
      <c r="BL1642" s="44"/>
      <c r="BM1642" s="44"/>
      <c r="BN1642" s="44"/>
      <c r="BO1642" s="44"/>
      <c r="BP1642" s="44"/>
      <c r="BQ1642" s="44"/>
      <c r="BR1642" s="44"/>
      <c r="BS1642" s="44"/>
      <c r="BT1642" s="44"/>
      <c r="BU1642" s="44"/>
    </row>
    <row r="1643" spans="3:73" x14ac:dyDescent="0.2"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  <c r="BH1643" s="44"/>
      <c r="BI1643" s="44"/>
      <c r="BJ1643" s="44"/>
      <c r="BK1643" s="44"/>
      <c r="BL1643" s="44"/>
      <c r="BM1643" s="44"/>
      <c r="BN1643" s="44"/>
      <c r="BO1643" s="44"/>
      <c r="BP1643" s="44"/>
      <c r="BQ1643" s="44"/>
      <c r="BR1643" s="44"/>
      <c r="BS1643" s="44"/>
      <c r="BT1643" s="44"/>
      <c r="BU1643" s="44"/>
    </row>
    <row r="1644" spans="3:73" x14ac:dyDescent="0.2"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  <c r="BH1644" s="44"/>
      <c r="BI1644" s="44"/>
      <c r="BJ1644" s="44"/>
      <c r="BK1644" s="44"/>
      <c r="BL1644" s="44"/>
      <c r="BM1644" s="44"/>
      <c r="BN1644" s="44"/>
      <c r="BO1644" s="44"/>
      <c r="BP1644" s="44"/>
      <c r="BQ1644" s="44"/>
      <c r="BR1644" s="44"/>
      <c r="BS1644" s="44"/>
      <c r="BT1644" s="44"/>
      <c r="BU1644" s="44"/>
    </row>
    <row r="1645" spans="3:73" x14ac:dyDescent="0.2"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  <c r="BH1645" s="44"/>
      <c r="BI1645" s="44"/>
      <c r="BJ1645" s="44"/>
      <c r="BK1645" s="44"/>
      <c r="BL1645" s="44"/>
      <c r="BM1645" s="44"/>
      <c r="BN1645" s="44"/>
      <c r="BO1645" s="44"/>
      <c r="BP1645" s="44"/>
      <c r="BQ1645" s="44"/>
      <c r="BR1645" s="44"/>
      <c r="BS1645" s="44"/>
      <c r="BT1645" s="44"/>
      <c r="BU1645" s="44"/>
    </row>
    <row r="1646" spans="3:73" x14ac:dyDescent="0.2"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  <c r="BH1646" s="44"/>
      <c r="BI1646" s="44"/>
      <c r="BJ1646" s="44"/>
      <c r="BK1646" s="44"/>
      <c r="BL1646" s="44"/>
      <c r="BM1646" s="44"/>
      <c r="BN1646" s="44"/>
      <c r="BO1646" s="44"/>
      <c r="BP1646" s="44"/>
      <c r="BQ1646" s="44"/>
      <c r="BR1646" s="44"/>
      <c r="BS1646" s="44"/>
      <c r="BT1646" s="44"/>
      <c r="BU1646" s="44"/>
    </row>
    <row r="1647" spans="3:73" x14ac:dyDescent="0.2"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  <c r="BH1647" s="44"/>
      <c r="BI1647" s="44"/>
      <c r="BJ1647" s="44"/>
      <c r="BK1647" s="44"/>
      <c r="BL1647" s="44"/>
      <c r="BM1647" s="44"/>
      <c r="BN1647" s="44"/>
      <c r="BO1647" s="44"/>
      <c r="BP1647" s="44"/>
      <c r="BQ1647" s="44"/>
      <c r="BR1647" s="44"/>
      <c r="BS1647" s="44"/>
      <c r="BT1647" s="44"/>
      <c r="BU1647" s="44"/>
    </row>
    <row r="1648" spans="3:73" x14ac:dyDescent="0.2"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  <c r="BH1648" s="44"/>
      <c r="BI1648" s="44"/>
      <c r="BJ1648" s="44"/>
      <c r="BK1648" s="44"/>
      <c r="BL1648" s="44"/>
      <c r="BM1648" s="44"/>
      <c r="BN1648" s="44"/>
      <c r="BO1648" s="44"/>
      <c r="BP1648" s="44"/>
      <c r="BQ1648" s="44"/>
      <c r="BR1648" s="44"/>
      <c r="BS1648" s="44"/>
      <c r="BT1648" s="44"/>
      <c r="BU1648" s="44"/>
    </row>
    <row r="1649" spans="3:73" x14ac:dyDescent="0.2"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  <c r="BH1649" s="44"/>
      <c r="BI1649" s="44"/>
      <c r="BJ1649" s="44"/>
      <c r="BK1649" s="44"/>
      <c r="BL1649" s="44"/>
      <c r="BM1649" s="44"/>
      <c r="BN1649" s="44"/>
      <c r="BO1649" s="44"/>
      <c r="BP1649" s="44"/>
      <c r="BQ1649" s="44"/>
      <c r="BR1649" s="44"/>
      <c r="BS1649" s="44"/>
      <c r="BT1649" s="44"/>
      <c r="BU1649" s="44"/>
    </row>
    <row r="1650" spans="3:73" x14ac:dyDescent="0.2"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  <c r="BH1650" s="44"/>
      <c r="BI1650" s="44"/>
      <c r="BJ1650" s="44"/>
      <c r="BK1650" s="44"/>
      <c r="BL1650" s="44"/>
      <c r="BM1650" s="44"/>
      <c r="BN1650" s="44"/>
      <c r="BO1650" s="44"/>
      <c r="BP1650" s="44"/>
      <c r="BQ1650" s="44"/>
      <c r="BR1650" s="44"/>
      <c r="BS1650" s="44"/>
      <c r="BT1650" s="44"/>
      <c r="BU1650" s="44"/>
    </row>
    <row r="1651" spans="3:73" x14ac:dyDescent="0.2"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  <c r="BH1651" s="44"/>
      <c r="BI1651" s="44"/>
      <c r="BJ1651" s="44"/>
      <c r="BK1651" s="44"/>
      <c r="BL1651" s="44"/>
      <c r="BM1651" s="44"/>
      <c r="BN1651" s="44"/>
      <c r="BO1651" s="44"/>
      <c r="BP1651" s="44"/>
      <c r="BQ1651" s="44"/>
      <c r="BR1651" s="44"/>
      <c r="BS1651" s="44"/>
      <c r="BT1651" s="44"/>
      <c r="BU1651" s="44"/>
    </row>
    <row r="1652" spans="3:73" x14ac:dyDescent="0.2"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  <c r="BH1652" s="44"/>
      <c r="BI1652" s="44"/>
      <c r="BJ1652" s="44"/>
      <c r="BK1652" s="44"/>
      <c r="BL1652" s="44"/>
      <c r="BM1652" s="44"/>
      <c r="BN1652" s="44"/>
      <c r="BO1652" s="44"/>
      <c r="BP1652" s="44"/>
      <c r="BQ1652" s="44"/>
      <c r="BR1652" s="44"/>
      <c r="BS1652" s="44"/>
      <c r="BT1652" s="44"/>
      <c r="BU1652" s="44"/>
    </row>
    <row r="1653" spans="3:73" x14ac:dyDescent="0.2"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  <c r="BH1653" s="44"/>
      <c r="BI1653" s="44"/>
      <c r="BJ1653" s="44"/>
      <c r="BK1653" s="44"/>
      <c r="BL1653" s="44"/>
      <c r="BM1653" s="44"/>
      <c r="BN1653" s="44"/>
      <c r="BO1653" s="44"/>
      <c r="BP1653" s="44"/>
      <c r="BQ1653" s="44"/>
      <c r="BR1653" s="44"/>
      <c r="BS1653" s="44"/>
      <c r="BT1653" s="44"/>
      <c r="BU1653" s="44"/>
    </row>
    <row r="1654" spans="3:73" x14ac:dyDescent="0.2"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  <c r="BH1654" s="44"/>
      <c r="BI1654" s="44"/>
      <c r="BJ1654" s="44"/>
      <c r="BK1654" s="44"/>
      <c r="BL1654" s="44"/>
      <c r="BM1654" s="44"/>
      <c r="BN1654" s="44"/>
      <c r="BO1654" s="44"/>
      <c r="BP1654" s="44"/>
      <c r="BQ1654" s="44"/>
      <c r="BR1654" s="44"/>
      <c r="BS1654" s="44"/>
      <c r="BT1654" s="44"/>
      <c r="BU1654" s="44"/>
    </row>
    <row r="1655" spans="3:73" x14ac:dyDescent="0.2"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  <c r="BH1655" s="44"/>
      <c r="BI1655" s="44"/>
      <c r="BJ1655" s="44"/>
      <c r="BK1655" s="44"/>
      <c r="BL1655" s="44"/>
      <c r="BM1655" s="44"/>
      <c r="BN1655" s="44"/>
      <c r="BO1655" s="44"/>
      <c r="BP1655" s="44"/>
      <c r="BQ1655" s="44"/>
      <c r="BR1655" s="44"/>
      <c r="BS1655" s="44"/>
      <c r="BT1655" s="44"/>
      <c r="BU1655" s="44"/>
    </row>
    <row r="1656" spans="3:73" x14ac:dyDescent="0.2"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  <c r="BH1656" s="44"/>
      <c r="BI1656" s="44"/>
      <c r="BJ1656" s="44"/>
      <c r="BK1656" s="44"/>
      <c r="BL1656" s="44"/>
      <c r="BM1656" s="44"/>
      <c r="BN1656" s="44"/>
      <c r="BO1656" s="44"/>
      <c r="BP1656" s="44"/>
      <c r="BQ1656" s="44"/>
      <c r="BR1656" s="44"/>
      <c r="BS1656" s="44"/>
      <c r="BT1656" s="44"/>
      <c r="BU1656" s="44"/>
    </row>
    <row r="1657" spans="3:73" x14ac:dyDescent="0.2"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  <c r="BH1657" s="44"/>
      <c r="BI1657" s="44"/>
      <c r="BJ1657" s="44"/>
      <c r="BK1657" s="44"/>
      <c r="BL1657" s="44"/>
      <c r="BM1657" s="44"/>
      <c r="BN1657" s="44"/>
      <c r="BO1657" s="44"/>
      <c r="BP1657" s="44"/>
      <c r="BQ1657" s="44"/>
      <c r="BR1657" s="44"/>
      <c r="BS1657" s="44"/>
      <c r="BT1657" s="44"/>
      <c r="BU1657" s="44"/>
    </row>
    <row r="1658" spans="3:73" x14ac:dyDescent="0.2"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  <c r="BH1658" s="44"/>
      <c r="BI1658" s="44"/>
      <c r="BJ1658" s="44"/>
      <c r="BK1658" s="44"/>
      <c r="BL1658" s="44"/>
      <c r="BM1658" s="44"/>
      <c r="BN1658" s="44"/>
      <c r="BO1658" s="44"/>
      <c r="BP1658" s="44"/>
      <c r="BQ1658" s="44"/>
      <c r="BR1658" s="44"/>
      <c r="BS1658" s="44"/>
      <c r="BT1658" s="44"/>
      <c r="BU1658" s="44"/>
    </row>
    <row r="1659" spans="3:73" x14ac:dyDescent="0.2"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  <c r="BH1659" s="44"/>
      <c r="BI1659" s="44"/>
      <c r="BJ1659" s="44"/>
      <c r="BK1659" s="44"/>
      <c r="BL1659" s="44"/>
      <c r="BM1659" s="44"/>
      <c r="BN1659" s="44"/>
      <c r="BO1659" s="44"/>
      <c r="BP1659" s="44"/>
      <c r="BQ1659" s="44"/>
      <c r="BR1659" s="44"/>
      <c r="BS1659" s="44"/>
      <c r="BT1659" s="44"/>
      <c r="BU1659" s="44"/>
    </row>
    <row r="1660" spans="3:73" x14ac:dyDescent="0.2"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  <c r="BH1660" s="44"/>
      <c r="BI1660" s="44"/>
      <c r="BJ1660" s="44"/>
      <c r="BK1660" s="44"/>
      <c r="BL1660" s="44"/>
      <c r="BM1660" s="44"/>
      <c r="BN1660" s="44"/>
      <c r="BO1660" s="44"/>
      <c r="BP1660" s="44"/>
      <c r="BQ1660" s="44"/>
      <c r="BR1660" s="44"/>
      <c r="BS1660" s="44"/>
      <c r="BT1660" s="44"/>
      <c r="BU1660" s="44"/>
    </row>
    <row r="1661" spans="3:73" x14ac:dyDescent="0.2"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  <c r="BH1661" s="44"/>
      <c r="BI1661" s="44"/>
      <c r="BJ1661" s="44"/>
      <c r="BK1661" s="44"/>
      <c r="BL1661" s="44"/>
      <c r="BM1661" s="44"/>
      <c r="BN1661" s="44"/>
      <c r="BO1661" s="44"/>
      <c r="BP1661" s="44"/>
      <c r="BQ1661" s="44"/>
      <c r="BR1661" s="44"/>
      <c r="BS1661" s="44"/>
      <c r="BT1661" s="44"/>
      <c r="BU1661" s="44"/>
    </row>
    <row r="1662" spans="3:73" x14ac:dyDescent="0.2"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  <c r="BH1662" s="44"/>
      <c r="BI1662" s="44"/>
      <c r="BJ1662" s="44"/>
      <c r="BK1662" s="44"/>
      <c r="BL1662" s="44"/>
      <c r="BM1662" s="44"/>
      <c r="BN1662" s="44"/>
      <c r="BO1662" s="44"/>
      <c r="BP1662" s="44"/>
      <c r="BQ1662" s="44"/>
      <c r="BR1662" s="44"/>
      <c r="BS1662" s="44"/>
      <c r="BT1662" s="44"/>
      <c r="BU1662" s="44"/>
    </row>
    <row r="1663" spans="3:73" x14ac:dyDescent="0.2"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  <c r="BH1663" s="44"/>
      <c r="BI1663" s="44"/>
      <c r="BJ1663" s="44"/>
      <c r="BK1663" s="44"/>
      <c r="BL1663" s="44"/>
      <c r="BM1663" s="44"/>
      <c r="BN1663" s="44"/>
      <c r="BO1663" s="44"/>
      <c r="BP1663" s="44"/>
      <c r="BQ1663" s="44"/>
      <c r="BR1663" s="44"/>
      <c r="BS1663" s="44"/>
      <c r="BT1663" s="44"/>
      <c r="BU1663" s="44"/>
    </row>
    <row r="1664" spans="3:73" x14ac:dyDescent="0.2"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  <c r="BH1664" s="44"/>
      <c r="BI1664" s="44"/>
      <c r="BJ1664" s="44"/>
      <c r="BK1664" s="44"/>
      <c r="BL1664" s="44"/>
      <c r="BM1664" s="44"/>
      <c r="BN1664" s="44"/>
      <c r="BO1664" s="44"/>
      <c r="BP1664" s="44"/>
      <c r="BQ1664" s="44"/>
      <c r="BR1664" s="44"/>
      <c r="BS1664" s="44"/>
      <c r="BT1664" s="44"/>
      <c r="BU1664" s="44"/>
    </row>
    <row r="1665" spans="3:73" x14ac:dyDescent="0.2"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  <c r="BH1665" s="44"/>
      <c r="BI1665" s="44"/>
      <c r="BJ1665" s="44"/>
      <c r="BK1665" s="44"/>
      <c r="BL1665" s="44"/>
      <c r="BM1665" s="44"/>
      <c r="BN1665" s="44"/>
      <c r="BO1665" s="44"/>
      <c r="BP1665" s="44"/>
      <c r="BQ1665" s="44"/>
      <c r="BR1665" s="44"/>
      <c r="BS1665" s="44"/>
      <c r="BT1665" s="44"/>
      <c r="BU1665" s="44"/>
    </row>
    <row r="1666" spans="3:73" x14ac:dyDescent="0.2"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  <c r="BH1666" s="44"/>
      <c r="BI1666" s="44"/>
      <c r="BJ1666" s="44"/>
      <c r="BK1666" s="44"/>
      <c r="BL1666" s="44"/>
      <c r="BM1666" s="44"/>
      <c r="BN1666" s="44"/>
      <c r="BO1666" s="44"/>
      <c r="BP1666" s="44"/>
      <c r="BQ1666" s="44"/>
      <c r="BR1666" s="44"/>
      <c r="BS1666" s="44"/>
      <c r="BT1666" s="44"/>
      <c r="BU1666" s="44"/>
    </row>
    <row r="1667" spans="3:73" x14ac:dyDescent="0.2"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  <c r="BH1667" s="44"/>
      <c r="BI1667" s="44"/>
      <c r="BJ1667" s="44"/>
      <c r="BK1667" s="44"/>
      <c r="BL1667" s="44"/>
      <c r="BM1667" s="44"/>
      <c r="BN1667" s="44"/>
      <c r="BO1667" s="44"/>
      <c r="BP1667" s="44"/>
      <c r="BQ1667" s="44"/>
      <c r="BR1667" s="44"/>
      <c r="BS1667" s="44"/>
      <c r="BT1667" s="44"/>
      <c r="BU1667" s="44"/>
    </row>
    <row r="1668" spans="3:73" x14ac:dyDescent="0.2"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  <c r="BH1668" s="44"/>
      <c r="BI1668" s="44"/>
      <c r="BJ1668" s="44"/>
      <c r="BK1668" s="44"/>
      <c r="BL1668" s="44"/>
      <c r="BM1668" s="44"/>
      <c r="BN1668" s="44"/>
      <c r="BO1668" s="44"/>
      <c r="BP1668" s="44"/>
      <c r="BQ1668" s="44"/>
      <c r="BR1668" s="44"/>
      <c r="BS1668" s="44"/>
      <c r="BT1668" s="44"/>
      <c r="BU1668" s="44"/>
    </row>
    <row r="1669" spans="3:73" x14ac:dyDescent="0.2"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  <c r="BH1669" s="44"/>
      <c r="BI1669" s="44"/>
      <c r="BJ1669" s="44"/>
      <c r="BK1669" s="44"/>
      <c r="BL1669" s="44"/>
      <c r="BM1669" s="44"/>
      <c r="BN1669" s="44"/>
      <c r="BO1669" s="44"/>
      <c r="BP1669" s="44"/>
      <c r="BQ1669" s="44"/>
      <c r="BR1669" s="44"/>
      <c r="BS1669" s="44"/>
      <c r="BT1669" s="44"/>
      <c r="BU1669" s="44"/>
    </row>
    <row r="1670" spans="3:73" x14ac:dyDescent="0.2"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  <c r="BH1670" s="44"/>
      <c r="BI1670" s="44"/>
      <c r="BJ1670" s="44"/>
      <c r="BK1670" s="44"/>
      <c r="BL1670" s="44"/>
      <c r="BM1670" s="44"/>
      <c r="BN1670" s="44"/>
      <c r="BO1670" s="44"/>
      <c r="BP1670" s="44"/>
      <c r="BQ1670" s="44"/>
      <c r="BR1670" s="44"/>
      <c r="BS1670" s="44"/>
      <c r="BT1670" s="44"/>
      <c r="BU1670" s="44"/>
    </row>
    <row r="1671" spans="3:73" x14ac:dyDescent="0.2"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  <c r="BH1671" s="44"/>
      <c r="BI1671" s="44"/>
      <c r="BJ1671" s="44"/>
      <c r="BK1671" s="44"/>
      <c r="BL1671" s="44"/>
      <c r="BM1671" s="44"/>
      <c r="BN1671" s="44"/>
      <c r="BO1671" s="44"/>
      <c r="BP1671" s="44"/>
      <c r="BQ1671" s="44"/>
      <c r="BR1671" s="44"/>
      <c r="BS1671" s="44"/>
      <c r="BT1671" s="44"/>
      <c r="BU1671" s="44"/>
    </row>
    <row r="1672" spans="3:73" x14ac:dyDescent="0.2"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  <c r="BH1672" s="44"/>
      <c r="BI1672" s="44"/>
      <c r="BJ1672" s="44"/>
      <c r="BK1672" s="44"/>
      <c r="BL1672" s="44"/>
      <c r="BM1672" s="44"/>
      <c r="BN1672" s="44"/>
      <c r="BO1672" s="44"/>
      <c r="BP1672" s="44"/>
      <c r="BQ1672" s="44"/>
      <c r="BR1672" s="44"/>
      <c r="BS1672" s="44"/>
      <c r="BT1672" s="44"/>
      <c r="BU1672" s="44"/>
    </row>
    <row r="1673" spans="3:73" x14ac:dyDescent="0.2"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  <c r="BH1673" s="44"/>
      <c r="BI1673" s="44"/>
      <c r="BJ1673" s="44"/>
      <c r="BK1673" s="44"/>
      <c r="BL1673" s="44"/>
      <c r="BM1673" s="44"/>
      <c r="BN1673" s="44"/>
      <c r="BO1673" s="44"/>
      <c r="BP1673" s="44"/>
      <c r="BQ1673" s="44"/>
      <c r="BR1673" s="44"/>
      <c r="BS1673" s="44"/>
      <c r="BT1673" s="44"/>
      <c r="BU1673" s="44"/>
    </row>
    <row r="1674" spans="3:73" x14ac:dyDescent="0.2"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  <c r="BH1674" s="44"/>
      <c r="BI1674" s="44"/>
      <c r="BJ1674" s="44"/>
      <c r="BK1674" s="44"/>
      <c r="BL1674" s="44"/>
      <c r="BM1674" s="44"/>
      <c r="BN1674" s="44"/>
      <c r="BO1674" s="44"/>
      <c r="BP1674" s="44"/>
      <c r="BQ1674" s="44"/>
      <c r="BR1674" s="44"/>
      <c r="BS1674" s="44"/>
      <c r="BT1674" s="44"/>
      <c r="BU1674" s="44"/>
    </row>
    <row r="1675" spans="3:73" x14ac:dyDescent="0.2"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  <c r="BH1675" s="44"/>
      <c r="BI1675" s="44"/>
      <c r="BJ1675" s="44"/>
      <c r="BK1675" s="44"/>
      <c r="BL1675" s="44"/>
      <c r="BM1675" s="44"/>
      <c r="BN1675" s="44"/>
      <c r="BO1675" s="44"/>
      <c r="BP1675" s="44"/>
      <c r="BQ1675" s="44"/>
      <c r="BR1675" s="44"/>
      <c r="BS1675" s="44"/>
      <c r="BT1675" s="44"/>
      <c r="BU1675" s="44"/>
    </row>
    <row r="1676" spans="3:73" x14ac:dyDescent="0.2"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  <c r="BH1676" s="44"/>
      <c r="BI1676" s="44"/>
      <c r="BJ1676" s="44"/>
      <c r="BK1676" s="44"/>
      <c r="BL1676" s="44"/>
      <c r="BM1676" s="44"/>
      <c r="BN1676" s="44"/>
      <c r="BO1676" s="44"/>
      <c r="BP1676" s="44"/>
      <c r="BQ1676" s="44"/>
      <c r="BR1676" s="44"/>
      <c r="BS1676" s="44"/>
      <c r="BT1676" s="44"/>
      <c r="BU1676" s="44"/>
    </row>
    <row r="1677" spans="3:73" x14ac:dyDescent="0.2"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  <c r="BH1677" s="44"/>
      <c r="BI1677" s="44"/>
      <c r="BJ1677" s="44"/>
      <c r="BK1677" s="44"/>
      <c r="BL1677" s="44"/>
      <c r="BM1677" s="44"/>
      <c r="BN1677" s="44"/>
      <c r="BO1677" s="44"/>
      <c r="BP1677" s="44"/>
      <c r="BQ1677" s="44"/>
      <c r="BR1677" s="44"/>
      <c r="BS1677" s="44"/>
      <c r="BT1677" s="44"/>
      <c r="BU1677" s="44"/>
    </row>
    <row r="1678" spans="3:73" x14ac:dyDescent="0.2"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  <c r="BH1678" s="44"/>
      <c r="BI1678" s="44"/>
      <c r="BJ1678" s="44"/>
      <c r="BK1678" s="44"/>
      <c r="BL1678" s="44"/>
      <c r="BM1678" s="44"/>
      <c r="BN1678" s="44"/>
      <c r="BO1678" s="44"/>
      <c r="BP1678" s="44"/>
      <c r="BQ1678" s="44"/>
      <c r="BR1678" s="44"/>
      <c r="BS1678" s="44"/>
      <c r="BT1678" s="44"/>
      <c r="BU1678" s="44"/>
    </row>
    <row r="1679" spans="3:73" x14ac:dyDescent="0.2"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  <c r="BH1679" s="44"/>
      <c r="BI1679" s="44"/>
      <c r="BJ1679" s="44"/>
      <c r="BK1679" s="44"/>
      <c r="BL1679" s="44"/>
      <c r="BM1679" s="44"/>
      <c r="BN1679" s="44"/>
      <c r="BO1679" s="44"/>
      <c r="BP1679" s="44"/>
      <c r="BQ1679" s="44"/>
      <c r="BR1679" s="44"/>
      <c r="BS1679" s="44"/>
      <c r="BT1679" s="44"/>
      <c r="BU1679" s="44"/>
    </row>
    <row r="1680" spans="3:73" x14ac:dyDescent="0.2"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  <c r="BH1680" s="44"/>
      <c r="BI1680" s="44"/>
      <c r="BJ1680" s="44"/>
      <c r="BK1680" s="44"/>
      <c r="BL1680" s="44"/>
      <c r="BM1680" s="44"/>
      <c r="BN1680" s="44"/>
      <c r="BO1680" s="44"/>
      <c r="BP1680" s="44"/>
      <c r="BQ1680" s="44"/>
      <c r="BR1680" s="44"/>
      <c r="BS1680" s="44"/>
      <c r="BT1680" s="44"/>
      <c r="BU1680" s="44"/>
    </row>
    <row r="1681" spans="3:73" x14ac:dyDescent="0.2"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  <c r="BH1681" s="44"/>
      <c r="BI1681" s="44"/>
      <c r="BJ1681" s="44"/>
      <c r="BK1681" s="44"/>
      <c r="BL1681" s="44"/>
      <c r="BM1681" s="44"/>
      <c r="BN1681" s="44"/>
      <c r="BO1681" s="44"/>
      <c r="BP1681" s="44"/>
      <c r="BQ1681" s="44"/>
      <c r="BR1681" s="44"/>
      <c r="BS1681" s="44"/>
      <c r="BT1681" s="44"/>
      <c r="BU1681" s="44"/>
    </row>
    <row r="1682" spans="3:73" x14ac:dyDescent="0.2"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  <c r="BH1682" s="44"/>
      <c r="BI1682" s="44"/>
      <c r="BJ1682" s="44"/>
      <c r="BK1682" s="44"/>
      <c r="BL1682" s="44"/>
      <c r="BM1682" s="44"/>
      <c r="BN1682" s="44"/>
      <c r="BO1682" s="44"/>
      <c r="BP1682" s="44"/>
      <c r="BQ1682" s="44"/>
      <c r="BR1682" s="44"/>
      <c r="BS1682" s="44"/>
      <c r="BT1682" s="44"/>
      <c r="BU1682" s="44"/>
    </row>
    <row r="1683" spans="3:73" x14ac:dyDescent="0.2"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  <c r="BH1683" s="44"/>
      <c r="BI1683" s="44"/>
      <c r="BJ1683" s="44"/>
      <c r="BK1683" s="44"/>
      <c r="BL1683" s="44"/>
      <c r="BM1683" s="44"/>
      <c r="BN1683" s="44"/>
      <c r="BO1683" s="44"/>
      <c r="BP1683" s="44"/>
      <c r="BQ1683" s="44"/>
      <c r="BR1683" s="44"/>
      <c r="BS1683" s="44"/>
      <c r="BT1683" s="44"/>
      <c r="BU1683" s="44"/>
    </row>
    <row r="1684" spans="3:73" x14ac:dyDescent="0.2"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  <c r="BH1684" s="44"/>
      <c r="BI1684" s="44"/>
      <c r="BJ1684" s="44"/>
      <c r="BK1684" s="44"/>
      <c r="BL1684" s="44"/>
      <c r="BM1684" s="44"/>
      <c r="BN1684" s="44"/>
      <c r="BO1684" s="44"/>
      <c r="BP1684" s="44"/>
      <c r="BQ1684" s="44"/>
      <c r="BR1684" s="44"/>
      <c r="BS1684" s="44"/>
      <c r="BT1684" s="44"/>
      <c r="BU1684" s="44"/>
    </row>
    <row r="1685" spans="3:73" x14ac:dyDescent="0.2"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  <c r="BH1685" s="44"/>
      <c r="BI1685" s="44"/>
      <c r="BJ1685" s="44"/>
      <c r="BK1685" s="44"/>
      <c r="BL1685" s="44"/>
      <c r="BM1685" s="44"/>
      <c r="BN1685" s="44"/>
      <c r="BO1685" s="44"/>
      <c r="BP1685" s="44"/>
      <c r="BQ1685" s="44"/>
      <c r="BR1685" s="44"/>
      <c r="BS1685" s="44"/>
      <c r="BT1685" s="44"/>
      <c r="BU1685" s="44"/>
    </row>
    <row r="1686" spans="3:73" x14ac:dyDescent="0.2"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  <c r="BH1686" s="44"/>
      <c r="BI1686" s="44"/>
      <c r="BJ1686" s="44"/>
      <c r="BK1686" s="44"/>
      <c r="BL1686" s="44"/>
      <c r="BM1686" s="44"/>
      <c r="BN1686" s="44"/>
      <c r="BO1686" s="44"/>
      <c r="BP1686" s="44"/>
      <c r="BQ1686" s="44"/>
      <c r="BR1686" s="44"/>
      <c r="BS1686" s="44"/>
      <c r="BT1686" s="44"/>
      <c r="BU1686" s="44"/>
    </row>
    <row r="1687" spans="3:73" x14ac:dyDescent="0.2"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  <c r="BH1687" s="44"/>
      <c r="BI1687" s="44"/>
      <c r="BJ1687" s="44"/>
      <c r="BK1687" s="44"/>
      <c r="BL1687" s="44"/>
      <c r="BM1687" s="44"/>
      <c r="BN1687" s="44"/>
      <c r="BO1687" s="44"/>
      <c r="BP1687" s="44"/>
      <c r="BQ1687" s="44"/>
      <c r="BR1687" s="44"/>
      <c r="BS1687" s="44"/>
      <c r="BT1687" s="44"/>
      <c r="BU1687" s="44"/>
    </row>
    <row r="1688" spans="3:73" x14ac:dyDescent="0.2"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  <c r="BH1688" s="44"/>
      <c r="BI1688" s="44"/>
      <c r="BJ1688" s="44"/>
      <c r="BK1688" s="44"/>
      <c r="BL1688" s="44"/>
      <c r="BM1688" s="44"/>
      <c r="BN1688" s="44"/>
      <c r="BO1688" s="44"/>
      <c r="BP1688" s="44"/>
      <c r="BQ1688" s="44"/>
      <c r="BR1688" s="44"/>
      <c r="BS1688" s="44"/>
      <c r="BT1688" s="44"/>
      <c r="BU1688" s="44"/>
    </row>
    <row r="1689" spans="3:73" x14ac:dyDescent="0.2"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  <c r="BH1689" s="44"/>
      <c r="BI1689" s="44"/>
      <c r="BJ1689" s="44"/>
      <c r="BK1689" s="44"/>
      <c r="BL1689" s="44"/>
      <c r="BM1689" s="44"/>
      <c r="BN1689" s="44"/>
      <c r="BO1689" s="44"/>
      <c r="BP1689" s="44"/>
      <c r="BQ1689" s="44"/>
      <c r="BR1689" s="44"/>
      <c r="BS1689" s="44"/>
      <c r="BT1689" s="44"/>
      <c r="BU1689" s="44"/>
    </row>
    <row r="1690" spans="3:73" x14ac:dyDescent="0.2"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  <c r="BH1690" s="44"/>
      <c r="BI1690" s="44"/>
      <c r="BJ1690" s="44"/>
      <c r="BK1690" s="44"/>
      <c r="BL1690" s="44"/>
      <c r="BM1690" s="44"/>
      <c r="BN1690" s="44"/>
      <c r="BO1690" s="44"/>
      <c r="BP1690" s="44"/>
      <c r="BQ1690" s="44"/>
      <c r="BR1690" s="44"/>
      <c r="BS1690" s="44"/>
      <c r="BT1690" s="44"/>
      <c r="BU1690" s="44"/>
    </row>
    <row r="1691" spans="3:73" x14ac:dyDescent="0.2"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  <c r="BH1691" s="44"/>
      <c r="BI1691" s="44"/>
      <c r="BJ1691" s="44"/>
      <c r="BK1691" s="44"/>
      <c r="BL1691" s="44"/>
      <c r="BM1691" s="44"/>
      <c r="BN1691" s="44"/>
      <c r="BO1691" s="44"/>
      <c r="BP1691" s="44"/>
      <c r="BQ1691" s="44"/>
      <c r="BR1691" s="44"/>
      <c r="BS1691" s="44"/>
      <c r="BT1691" s="44"/>
      <c r="BU1691" s="44"/>
    </row>
    <row r="1692" spans="3:73" x14ac:dyDescent="0.2"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  <c r="BH1692" s="44"/>
      <c r="BI1692" s="44"/>
      <c r="BJ1692" s="44"/>
      <c r="BK1692" s="44"/>
      <c r="BL1692" s="44"/>
      <c r="BM1692" s="44"/>
      <c r="BN1692" s="44"/>
      <c r="BO1692" s="44"/>
      <c r="BP1692" s="44"/>
      <c r="BQ1692" s="44"/>
      <c r="BR1692" s="44"/>
      <c r="BS1692" s="44"/>
      <c r="BT1692" s="44"/>
      <c r="BU1692" s="44"/>
    </row>
    <row r="1693" spans="3:73" x14ac:dyDescent="0.2"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  <c r="BH1693" s="44"/>
      <c r="BI1693" s="44"/>
      <c r="BJ1693" s="44"/>
      <c r="BK1693" s="44"/>
      <c r="BL1693" s="44"/>
      <c r="BM1693" s="44"/>
      <c r="BN1693" s="44"/>
      <c r="BO1693" s="44"/>
      <c r="BP1693" s="44"/>
      <c r="BQ1693" s="44"/>
      <c r="BR1693" s="44"/>
      <c r="BS1693" s="44"/>
      <c r="BT1693" s="44"/>
      <c r="BU1693" s="44"/>
    </row>
    <row r="1694" spans="3:73" x14ac:dyDescent="0.2"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  <c r="BH1694" s="44"/>
      <c r="BI1694" s="44"/>
      <c r="BJ1694" s="44"/>
      <c r="BK1694" s="44"/>
      <c r="BL1694" s="44"/>
      <c r="BM1694" s="44"/>
      <c r="BN1694" s="44"/>
      <c r="BO1694" s="44"/>
      <c r="BP1694" s="44"/>
      <c r="BQ1694" s="44"/>
      <c r="BR1694" s="44"/>
      <c r="BS1694" s="44"/>
      <c r="BT1694" s="44"/>
      <c r="BU1694" s="44"/>
    </row>
    <row r="1695" spans="3:73" x14ac:dyDescent="0.2"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  <c r="BH1695" s="44"/>
      <c r="BI1695" s="44"/>
      <c r="BJ1695" s="44"/>
      <c r="BK1695" s="44"/>
      <c r="BL1695" s="44"/>
      <c r="BM1695" s="44"/>
      <c r="BN1695" s="44"/>
      <c r="BO1695" s="44"/>
      <c r="BP1695" s="44"/>
      <c r="BQ1695" s="44"/>
      <c r="BR1695" s="44"/>
      <c r="BS1695" s="44"/>
      <c r="BT1695" s="44"/>
      <c r="BU1695" s="44"/>
    </row>
    <row r="1696" spans="3:73" x14ac:dyDescent="0.2"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  <c r="BH1696" s="44"/>
      <c r="BI1696" s="44"/>
      <c r="BJ1696" s="44"/>
      <c r="BK1696" s="44"/>
      <c r="BL1696" s="44"/>
      <c r="BM1696" s="44"/>
      <c r="BN1696" s="44"/>
      <c r="BO1696" s="44"/>
      <c r="BP1696" s="44"/>
      <c r="BQ1696" s="44"/>
      <c r="BR1696" s="44"/>
      <c r="BS1696" s="44"/>
      <c r="BT1696" s="44"/>
      <c r="BU1696" s="44"/>
    </row>
    <row r="1697" spans="3:73" x14ac:dyDescent="0.2"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  <c r="BH1697" s="44"/>
      <c r="BI1697" s="44"/>
      <c r="BJ1697" s="44"/>
      <c r="BK1697" s="44"/>
      <c r="BL1697" s="44"/>
      <c r="BM1697" s="44"/>
      <c r="BN1697" s="44"/>
      <c r="BO1697" s="44"/>
      <c r="BP1697" s="44"/>
      <c r="BQ1697" s="44"/>
      <c r="BR1697" s="44"/>
      <c r="BS1697" s="44"/>
      <c r="BT1697" s="44"/>
      <c r="BU1697" s="44"/>
    </row>
    <row r="1698" spans="3:73" x14ac:dyDescent="0.2"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  <c r="BH1698" s="44"/>
      <c r="BI1698" s="44"/>
      <c r="BJ1698" s="44"/>
      <c r="BK1698" s="44"/>
      <c r="BL1698" s="44"/>
      <c r="BM1698" s="44"/>
      <c r="BN1698" s="44"/>
      <c r="BO1698" s="44"/>
      <c r="BP1698" s="44"/>
      <c r="BQ1698" s="44"/>
      <c r="BR1698" s="44"/>
      <c r="BS1698" s="44"/>
      <c r="BT1698" s="44"/>
      <c r="BU1698" s="44"/>
    </row>
    <row r="1699" spans="3:73" x14ac:dyDescent="0.2"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  <c r="BH1699" s="44"/>
      <c r="BI1699" s="44"/>
      <c r="BJ1699" s="44"/>
      <c r="BK1699" s="44"/>
      <c r="BL1699" s="44"/>
      <c r="BM1699" s="44"/>
      <c r="BN1699" s="44"/>
      <c r="BO1699" s="44"/>
      <c r="BP1699" s="44"/>
      <c r="BQ1699" s="44"/>
      <c r="BR1699" s="44"/>
      <c r="BS1699" s="44"/>
      <c r="BT1699" s="44"/>
      <c r="BU1699" s="44"/>
    </row>
    <row r="1700" spans="3:73" x14ac:dyDescent="0.2"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  <c r="BH1700" s="44"/>
      <c r="BI1700" s="44"/>
      <c r="BJ1700" s="44"/>
      <c r="BK1700" s="44"/>
      <c r="BL1700" s="44"/>
      <c r="BM1700" s="44"/>
      <c r="BN1700" s="44"/>
      <c r="BO1700" s="44"/>
      <c r="BP1700" s="44"/>
      <c r="BQ1700" s="44"/>
      <c r="BR1700" s="44"/>
      <c r="BS1700" s="44"/>
      <c r="BT1700" s="44"/>
      <c r="BU1700" s="44"/>
    </row>
    <row r="1701" spans="3:73" x14ac:dyDescent="0.2"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  <c r="BH1701" s="44"/>
      <c r="BI1701" s="44"/>
      <c r="BJ1701" s="44"/>
      <c r="BK1701" s="44"/>
      <c r="BL1701" s="44"/>
      <c r="BM1701" s="44"/>
      <c r="BN1701" s="44"/>
      <c r="BO1701" s="44"/>
      <c r="BP1701" s="44"/>
      <c r="BQ1701" s="44"/>
      <c r="BR1701" s="44"/>
      <c r="BS1701" s="44"/>
      <c r="BT1701" s="44"/>
      <c r="BU1701" s="44"/>
    </row>
    <row r="1702" spans="3:73" x14ac:dyDescent="0.2"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  <c r="BH1702" s="44"/>
      <c r="BI1702" s="44"/>
      <c r="BJ1702" s="44"/>
      <c r="BK1702" s="44"/>
      <c r="BL1702" s="44"/>
      <c r="BM1702" s="44"/>
      <c r="BN1702" s="44"/>
      <c r="BO1702" s="44"/>
      <c r="BP1702" s="44"/>
      <c r="BQ1702" s="44"/>
      <c r="BR1702" s="44"/>
      <c r="BS1702" s="44"/>
      <c r="BT1702" s="44"/>
      <c r="BU1702" s="44"/>
    </row>
    <row r="1703" spans="3:73" x14ac:dyDescent="0.2"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  <c r="BH1703" s="44"/>
      <c r="BI1703" s="44"/>
      <c r="BJ1703" s="44"/>
      <c r="BK1703" s="44"/>
      <c r="BL1703" s="44"/>
      <c r="BM1703" s="44"/>
      <c r="BN1703" s="44"/>
      <c r="BO1703" s="44"/>
      <c r="BP1703" s="44"/>
      <c r="BQ1703" s="44"/>
      <c r="BR1703" s="44"/>
      <c r="BS1703" s="44"/>
      <c r="BT1703" s="44"/>
      <c r="BU1703" s="44"/>
    </row>
    <row r="1704" spans="3:73" x14ac:dyDescent="0.2"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  <c r="BH1704" s="44"/>
      <c r="BI1704" s="44"/>
      <c r="BJ1704" s="44"/>
      <c r="BK1704" s="44"/>
      <c r="BL1704" s="44"/>
      <c r="BM1704" s="44"/>
      <c r="BN1704" s="44"/>
      <c r="BO1704" s="44"/>
      <c r="BP1704" s="44"/>
      <c r="BQ1704" s="44"/>
      <c r="BR1704" s="44"/>
      <c r="BS1704" s="44"/>
      <c r="BT1704" s="44"/>
      <c r="BU1704" s="44"/>
    </row>
    <row r="1705" spans="3:73" x14ac:dyDescent="0.2"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  <c r="BH1705" s="44"/>
      <c r="BI1705" s="44"/>
      <c r="BJ1705" s="44"/>
      <c r="BK1705" s="44"/>
      <c r="BL1705" s="44"/>
      <c r="BM1705" s="44"/>
      <c r="BN1705" s="44"/>
      <c r="BO1705" s="44"/>
      <c r="BP1705" s="44"/>
      <c r="BQ1705" s="44"/>
      <c r="BR1705" s="44"/>
      <c r="BS1705" s="44"/>
      <c r="BT1705" s="44"/>
      <c r="BU1705" s="44"/>
    </row>
    <row r="1706" spans="3:73" x14ac:dyDescent="0.2"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  <c r="BH1706" s="44"/>
      <c r="BI1706" s="44"/>
      <c r="BJ1706" s="44"/>
      <c r="BK1706" s="44"/>
      <c r="BL1706" s="44"/>
      <c r="BM1706" s="44"/>
      <c r="BN1706" s="44"/>
      <c r="BO1706" s="44"/>
      <c r="BP1706" s="44"/>
      <c r="BQ1706" s="44"/>
      <c r="BR1706" s="44"/>
      <c r="BS1706" s="44"/>
      <c r="BT1706" s="44"/>
      <c r="BU1706" s="44"/>
    </row>
    <row r="1707" spans="3:73" x14ac:dyDescent="0.2"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  <c r="BH1707" s="44"/>
      <c r="BI1707" s="44"/>
      <c r="BJ1707" s="44"/>
      <c r="BK1707" s="44"/>
      <c r="BL1707" s="44"/>
      <c r="BM1707" s="44"/>
      <c r="BN1707" s="44"/>
      <c r="BO1707" s="44"/>
      <c r="BP1707" s="44"/>
      <c r="BQ1707" s="44"/>
      <c r="BR1707" s="44"/>
      <c r="BS1707" s="44"/>
      <c r="BT1707" s="44"/>
      <c r="BU1707" s="44"/>
    </row>
    <row r="1708" spans="3:73" x14ac:dyDescent="0.2"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  <c r="BH1708" s="44"/>
      <c r="BI1708" s="44"/>
      <c r="BJ1708" s="44"/>
      <c r="BK1708" s="44"/>
      <c r="BL1708" s="44"/>
      <c r="BM1708" s="44"/>
      <c r="BN1708" s="44"/>
      <c r="BO1708" s="44"/>
      <c r="BP1708" s="44"/>
      <c r="BQ1708" s="44"/>
      <c r="BR1708" s="44"/>
      <c r="BS1708" s="44"/>
      <c r="BT1708" s="44"/>
      <c r="BU1708" s="44"/>
    </row>
    <row r="1709" spans="3:73" x14ac:dyDescent="0.2"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  <c r="BH1709" s="44"/>
      <c r="BI1709" s="44"/>
      <c r="BJ1709" s="44"/>
      <c r="BK1709" s="44"/>
      <c r="BL1709" s="44"/>
      <c r="BM1709" s="44"/>
      <c r="BN1709" s="44"/>
      <c r="BO1709" s="44"/>
      <c r="BP1709" s="44"/>
      <c r="BQ1709" s="44"/>
      <c r="BR1709" s="44"/>
      <c r="BS1709" s="44"/>
      <c r="BT1709" s="44"/>
      <c r="BU1709" s="44"/>
    </row>
    <row r="1710" spans="3:73" x14ac:dyDescent="0.2"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  <c r="BH1710" s="44"/>
      <c r="BI1710" s="44"/>
      <c r="BJ1710" s="44"/>
      <c r="BK1710" s="44"/>
      <c r="BL1710" s="44"/>
      <c r="BM1710" s="44"/>
      <c r="BN1710" s="44"/>
      <c r="BO1710" s="44"/>
      <c r="BP1710" s="44"/>
      <c r="BQ1710" s="44"/>
      <c r="BR1710" s="44"/>
      <c r="BS1710" s="44"/>
      <c r="BT1710" s="44"/>
      <c r="BU1710" s="44"/>
    </row>
    <row r="1711" spans="3:73" x14ac:dyDescent="0.2"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  <c r="BH1711" s="44"/>
      <c r="BI1711" s="44"/>
      <c r="BJ1711" s="44"/>
      <c r="BK1711" s="44"/>
      <c r="BL1711" s="44"/>
      <c r="BM1711" s="44"/>
      <c r="BN1711" s="44"/>
      <c r="BO1711" s="44"/>
      <c r="BP1711" s="44"/>
      <c r="BQ1711" s="44"/>
      <c r="BR1711" s="44"/>
      <c r="BS1711" s="44"/>
      <c r="BT1711" s="44"/>
      <c r="BU1711" s="44"/>
    </row>
    <row r="1712" spans="3:73" x14ac:dyDescent="0.2"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  <c r="BH1712" s="44"/>
      <c r="BI1712" s="44"/>
      <c r="BJ1712" s="44"/>
      <c r="BK1712" s="44"/>
      <c r="BL1712" s="44"/>
      <c r="BM1712" s="44"/>
      <c r="BN1712" s="44"/>
      <c r="BO1712" s="44"/>
      <c r="BP1712" s="44"/>
      <c r="BQ1712" s="44"/>
      <c r="BR1712" s="44"/>
      <c r="BS1712" s="44"/>
      <c r="BT1712" s="44"/>
      <c r="BU1712" s="44"/>
    </row>
    <row r="1713" spans="3:73" x14ac:dyDescent="0.2"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  <c r="BH1713" s="44"/>
      <c r="BI1713" s="44"/>
      <c r="BJ1713" s="44"/>
      <c r="BK1713" s="44"/>
      <c r="BL1713" s="44"/>
      <c r="BM1713" s="44"/>
      <c r="BN1713" s="44"/>
      <c r="BO1713" s="44"/>
      <c r="BP1713" s="44"/>
      <c r="BQ1713" s="44"/>
      <c r="BR1713" s="44"/>
      <c r="BS1713" s="44"/>
      <c r="BT1713" s="44"/>
      <c r="BU1713" s="44"/>
    </row>
    <row r="1714" spans="3:73" x14ac:dyDescent="0.2"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  <c r="BH1714" s="44"/>
      <c r="BI1714" s="44"/>
      <c r="BJ1714" s="44"/>
      <c r="BK1714" s="44"/>
      <c r="BL1714" s="44"/>
      <c r="BM1714" s="44"/>
      <c r="BN1714" s="44"/>
      <c r="BO1714" s="44"/>
      <c r="BP1714" s="44"/>
      <c r="BQ1714" s="44"/>
      <c r="BR1714" s="44"/>
      <c r="BS1714" s="44"/>
      <c r="BT1714" s="44"/>
      <c r="BU1714" s="44"/>
    </row>
    <row r="1715" spans="3:73" x14ac:dyDescent="0.2"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  <c r="BH1715" s="44"/>
      <c r="BI1715" s="44"/>
      <c r="BJ1715" s="44"/>
      <c r="BK1715" s="44"/>
      <c r="BL1715" s="44"/>
      <c r="BM1715" s="44"/>
      <c r="BN1715" s="44"/>
      <c r="BO1715" s="44"/>
      <c r="BP1715" s="44"/>
      <c r="BQ1715" s="44"/>
      <c r="BR1715" s="44"/>
      <c r="BS1715" s="44"/>
      <c r="BT1715" s="44"/>
      <c r="BU1715" s="44"/>
    </row>
    <row r="1716" spans="3:73" x14ac:dyDescent="0.2"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  <c r="BH1716" s="44"/>
      <c r="BI1716" s="44"/>
      <c r="BJ1716" s="44"/>
      <c r="BK1716" s="44"/>
      <c r="BL1716" s="44"/>
      <c r="BM1716" s="44"/>
      <c r="BN1716" s="44"/>
      <c r="BO1716" s="44"/>
      <c r="BP1716" s="44"/>
      <c r="BQ1716" s="44"/>
      <c r="BR1716" s="44"/>
      <c r="BS1716" s="44"/>
      <c r="BT1716" s="44"/>
      <c r="BU1716" s="44"/>
    </row>
    <row r="1717" spans="3:73" x14ac:dyDescent="0.2"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  <c r="BH1717" s="44"/>
      <c r="BI1717" s="44"/>
      <c r="BJ1717" s="44"/>
      <c r="BK1717" s="44"/>
      <c r="BL1717" s="44"/>
      <c r="BM1717" s="44"/>
      <c r="BN1717" s="44"/>
      <c r="BO1717" s="44"/>
      <c r="BP1717" s="44"/>
      <c r="BQ1717" s="44"/>
      <c r="BR1717" s="44"/>
      <c r="BS1717" s="44"/>
      <c r="BT1717" s="44"/>
      <c r="BU1717" s="44"/>
    </row>
    <row r="1718" spans="3:73" x14ac:dyDescent="0.2"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  <c r="BH1718" s="44"/>
      <c r="BI1718" s="44"/>
      <c r="BJ1718" s="44"/>
      <c r="BK1718" s="44"/>
      <c r="BL1718" s="44"/>
      <c r="BM1718" s="44"/>
      <c r="BN1718" s="44"/>
      <c r="BO1718" s="44"/>
      <c r="BP1718" s="44"/>
      <c r="BQ1718" s="44"/>
      <c r="BR1718" s="44"/>
      <c r="BS1718" s="44"/>
      <c r="BT1718" s="44"/>
      <c r="BU1718" s="44"/>
    </row>
    <row r="1719" spans="3:73" x14ac:dyDescent="0.2"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  <c r="BH1719" s="44"/>
      <c r="BI1719" s="44"/>
      <c r="BJ1719" s="44"/>
      <c r="BK1719" s="44"/>
      <c r="BL1719" s="44"/>
      <c r="BM1719" s="44"/>
      <c r="BN1719" s="44"/>
      <c r="BO1719" s="44"/>
      <c r="BP1719" s="44"/>
      <c r="BQ1719" s="44"/>
      <c r="BR1719" s="44"/>
      <c r="BS1719" s="44"/>
      <c r="BT1719" s="44"/>
      <c r="BU1719" s="44"/>
    </row>
    <row r="1720" spans="3:73" x14ac:dyDescent="0.2"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  <c r="BH1720" s="44"/>
      <c r="BI1720" s="44"/>
      <c r="BJ1720" s="44"/>
      <c r="BK1720" s="44"/>
      <c r="BL1720" s="44"/>
      <c r="BM1720" s="44"/>
      <c r="BN1720" s="44"/>
      <c r="BO1720" s="44"/>
      <c r="BP1720" s="44"/>
      <c r="BQ1720" s="44"/>
      <c r="BR1720" s="44"/>
      <c r="BS1720" s="44"/>
      <c r="BT1720" s="44"/>
      <c r="BU1720" s="44"/>
    </row>
    <row r="1721" spans="3:73" x14ac:dyDescent="0.2"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  <c r="BH1721" s="44"/>
      <c r="BI1721" s="44"/>
      <c r="BJ1721" s="44"/>
      <c r="BK1721" s="44"/>
      <c r="BL1721" s="44"/>
      <c r="BM1721" s="44"/>
      <c r="BN1721" s="44"/>
      <c r="BO1721" s="44"/>
      <c r="BP1721" s="44"/>
      <c r="BQ1721" s="44"/>
      <c r="BR1721" s="44"/>
      <c r="BS1721" s="44"/>
      <c r="BT1721" s="44"/>
      <c r="BU1721" s="44"/>
    </row>
    <row r="1722" spans="3:73" x14ac:dyDescent="0.2"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  <c r="BH1722" s="44"/>
      <c r="BI1722" s="44"/>
      <c r="BJ1722" s="44"/>
      <c r="BK1722" s="44"/>
      <c r="BL1722" s="44"/>
      <c r="BM1722" s="44"/>
      <c r="BN1722" s="44"/>
      <c r="BO1722" s="44"/>
      <c r="BP1722" s="44"/>
      <c r="BQ1722" s="44"/>
      <c r="BR1722" s="44"/>
      <c r="BS1722" s="44"/>
      <c r="BT1722" s="44"/>
      <c r="BU1722" s="44"/>
    </row>
    <row r="1723" spans="3:73" x14ac:dyDescent="0.2"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  <c r="BH1723" s="44"/>
      <c r="BI1723" s="44"/>
      <c r="BJ1723" s="44"/>
      <c r="BK1723" s="44"/>
      <c r="BL1723" s="44"/>
      <c r="BM1723" s="44"/>
      <c r="BN1723" s="44"/>
      <c r="BO1723" s="44"/>
      <c r="BP1723" s="44"/>
      <c r="BQ1723" s="44"/>
      <c r="BR1723" s="44"/>
      <c r="BS1723" s="44"/>
      <c r="BT1723" s="44"/>
      <c r="BU1723" s="44"/>
    </row>
    <row r="1724" spans="3:73" x14ac:dyDescent="0.2"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  <c r="BH1724" s="44"/>
      <c r="BI1724" s="44"/>
      <c r="BJ1724" s="44"/>
      <c r="BK1724" s="44"/>
      <c r="BL1724" s="44"/>
      <c r="BM1724" s="44"/>
      <c r="BN1724" s="44"/>
      <c r="BO1724" s="44"/>
      <c r="BP1724" s="44"/>
      <c r="BQ1724" s="44"/>
      <c r="BR1724" s="44"/>
      <c r="BS1724" s="44"/>
      <c r="BT1724" s="44"/>
      <c r="BU1724" s="44"/>
    </row>
    <row r="1725" spans="3:73" x14ac:dyDescent="0.2"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  <c r="BH1725" s="44"/>
      <c r="BI1725" s="44"/>
      <c r="BJ1725" s="44"/>
      <c r="BK1725" s="44"/>
      <c r="BL1725" s="44"/>
      <c r="BM1725" s="44"/>
      <c r="BN1725" s="44"/>
      <c r="BO1725" s="44"/>
      <c r="BP1725" s="44"/>
      <c r="BQ1725" s="44"/>
      <c r="BR1725" s="44"/>
      <c r="BS1725" s="44"/>
      <c r="BT1725" s="44"/>
      <c r="BU1725" s="44"/>
    </row>
    <row r="1726" spans="3:73" x14ac:dyDescent="0.2"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  <c r="BH1726" s="44"/>
      <c r="BI1726" s="44"/>
      <c r="BJ1726" s="44"/>
      <c r="BK1726" s="44"/>
      <c r="BL1726" s="44"/>
      <c r="BM1726" s="44"/>
      <c r="BN1726" s="44"/>
      <c r="BO1726" s="44"/>
      <c r="BP1726" s="44"/>
      <c r="BQ1726" s="44"/>
      <c r="BR1726" s="44"/>
      <c r="BS1726" s="44"/>
      <c r="BT1726" s="44"/>
      <c r="BU1726" s="44"/>
    </row>
    <row r="1727" spans="3:73" x14ac:dyDescent="0.2">
      <c r="C1727" s="44"/>
      <c r="D1727" s="44"/>
      <c r="E1727" s="44"/>
      <c r="F1727" s="44"/>
      <c r="G1727" s="44"/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  <c r="AJ1727" s="44"/>
      <c r="AK1727" s="44"/>
      <c r="AL1727" s="44"/>
      <c r="AM1727" s="44"/>
      <c r="AN1727" s="44"/>
      <c r="AO1727" s="44"/>
      <c r="AP1727" s="44"/>
      <c r="AQ1727" s="44"/>
      <c r="AR1727" s="44"/>
      <c r="AS1727" s="44"/>
      <c r="AT1727" s="44"/>
      <c r="AU1727" s="44"/>
      <c r="AV1727" s="44"/>
      <c r="AW1727" s="44"/>
      <c r="AX1727" s="44"/>
      <c r="AY1727" s="44"/>
      <c r="AZ1727" s="44"/>
      <c r="BA1727" s="44"/>
      <c r="BB1727" s="44"/>
      <c r="BC1727" s="44"/>
      <c r="BD1727" s="44"/>
      <c r="BE1727" s="44"/>
      <c r="BF1727" s="44"/>
      <c r="BG1727" s="44"/>
      <c r="BH1727" s="44"/>
      <c r="BI1727" s="44"/>
      <c r="BJ1727" s="44"/>
      <c r="BK1727" s="44"/>
      <c r="BL1727" s="44"/>
      <c r="BM1727" s="44"/>
      <c r="BN1727" s="44"/>
      <c r="BO1727" s="44"/>
      <c r="BP1727" s="44"/>
      <c r="BQ1727" s="44"/>
      <c r="BR1727" s="44"/>
      <c r="BS1727" s="44"/>
      <c r="BT1727" s="44"/>
      <c r="BU1727" s="44"/>
    </row>
    <row r="1728" spans="3:73" x14ac:dyDescent="0.2">
      <c r="C1728" s="44"/>
      <c r="D1728" s="44"/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  <c r="AJ1728" s="44"/>
      <c r="AK1728" s="44"/>
      <c r="AL1728" s="44"/>
      <c r="AM1728" s="44"/>
      <c r="AN1728" s="44"/>
      <c r="AO1728" s="44"/>
      <c r="AP1728" s="44"/>
      <c r="AQ1728" s="44"/>
      <c r="AR1728" s="44"/>
      <c r="AS1728" s="44"/>
      <c r="AT1728" s="44"/>
      <c r="AU1728" s="44"/>
      <c r="AV1728" s="44"/>
      <c r="AW1728" s="44"/>
      <c r="AX1728" s="44"/>
      <c r="AY1728" s="44"/>
      <c r="AZ1728" s="44"/>
      <c r="BA1728" s="44"/>
      <c r="BB1728" s="44"/>
      <c r="BC1728" s="44"/>
      <c r="BD1728" s="44"/>
      <c r="BE1728" s="44"/>
      <c r="BF1728" s="44"/>
      <c r="BG1728" s="44"/>
      <c r="BH1728" s="44"/>
      <c r="BI1728" s="44"/>
      <c r="BJ1728" s="44"/>
      <c r="BK1728" s="44"/>
      <c r="BL1728" s="44"/>
      <c r="BM1728" s="44"/>
      <c r="BN1728" s="44"/>
      <c r="BO1728" s="44"/>
      <c r="BP1728" s="44"/>
      <c r="BQ1728" s="44"/>
      <c r="BR1728" s="44"/>
      <c r="BS1728" s="44"/>
      <c r="BT1728" s="44"/>
      <c r="BU1728" s="44"/>
    </row>
    <row r="1729" spans="3:73" x14ac:dyDescent="0.2">
      <c r="C1729" s="44"/>
      <c r="D1729" s="44"/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  <c r="AJ1729" s="44"/>
      <c r="AK1729" s="44"/>
      <c r="AL1729" s="44"/>
      <c r="AM1729" s="44"/>
      <c r="AN1729" s="44"/>
      <c r="AO1729" s="44"/>
      <c r="AP1729" s="44"/>
      <c r="AQ1729" s="44"/>
      <c r="AR1729" s="44"/>
      <c r="AS1729" s="44"/>
      <c r="AT1729" s="44"/>
      <c r="AU1729" s="44"/>
      <c r="AV1729" s="44"/>
      <c r="AW1729" s="44"/>
      <c r="AX1729" s="44"/>
      <c r="AY1729" s="44"/>
      <c r="AZ1729" s="44"/>
      <c r="BA1729" s="44"/>
      <c r="BB1729" s="44"/>
      <c r="BC1729" s="44"/>
      <c r="BD1729" s="44"/>
      <c r="BE1729" s="44"/>
      <c r="BF1729" s="44"/>
      <c r="BG1729" s="44"/>
      <c r="BH1729" s="44"/>
      <c r="BI1729" s="44"/>
      <c r="BJ1729" s="44"/>
      <c r="BK1729" s="44"/>
      <c r="BL1729" s="44"/>
      <c r="BM1729" s="44"/>
      <c r="BN1729" s="44"/>
      <c r="BO1729" s="44"/>
      <c r="BP1729" s="44"/>
      <c r="BQ1729" s="44"/>
      <c r="BR1729" s="44"/>
      <c r="BS1729" s="44"/>
      <c r="BT1729" s="44"/>
      <c r="BU1729" s="44"/>
    </row>
    <row r="1730" spans="3:73" x14ac:dyDescent="0.2">
      <c r="C1730" s="44"/>
      <c r="D1730" s="44"/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  <c r="AJ1730" s="44"/>
      <c r="AK1730" s="44"/>
      <c r="AL1730" s="44"/>
      <c r="AM1730" s="44"/>
      <c r="AN1730" s="44"/>
      <c r="AO1730" s="44"/>
      <c r="AP1730" s="44"/>
      <c r="AQ1730" s="44"/>
      <c r="AR1730" s="44"/>
      <c r="AS1730" s="44"/>
      <c r="AT1730" s="44"/>
      <c r="AU1730" s="44"/>
      <c r="AV1730" s="44"/>
      <c r="AW1730" s="44"/>
      <c r="AX1730" s="44"/>
      <c r="AY1730" s="44"/>
      <c r="AZ1730" s="44"/>
      <c r="BA1730" s="44"/>
      <c r="BB1730" s="44"/>
      <c r="BC1730" s="44"/>
      <c r="BD1730" s="44"/>
      <c r="BE1730" s="44"/>
      <c r="BF1730" s="44"/>
      <c r="BG1730" s="44"/>
      <c r="BH1730" s="44"/>
      <c r="BI1730" s="44"/>
      <c r="BJ1730" s="44"/>
      <c r="BK1730" s="44"/>
      <c r="BL1730" s="44"/>
      <c r="BM1730" s="44"/>
      <c r="BN1730" s="44"/>
      <c r="BO1730" s="44"/>
      <c r="BP1730" s="44"/>
      <c r="BQ1730" s="44"/>
      <c r="BR1730" s="44"/>
      <c r="BS1730" s="44"/>
      <c r="BT1730" s="44"/>
      <c r="BU1730" s="44"/>
    </row>
    <row r="1731" spans="3:73" x14ac:dyDescent="0.2">
      <c r="C1731" s="44"/>
      <c r="D1731" s="44"/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  <c r="AJ1731" s="44"/>
      <c r="AK1731" s="44"/>
      <c r="AL1731" s="44"/>
      <c r="AM1731" s="44"/>
      <c r="AN1731" s="44"/>
      <c r="AO1731" s="44"/>
      <c r="AP1731" s="44"/>
      <c r="AQ1731" s="44"/>
      <c r="AR1731" s="44"/>
      <c r="AS1731" s="44"/>
      <c r="AT1731" s="44"/>
      <c r="AU1731" s="44"/>
      <c r="AV1731" s="44"/>
      <c r="AW1731" s="44"/>
      <c r="AX1731" s="44"/>
      <c r="AY1731" s="44"/>
      <c r="AZ1731" s="44"/>
      <c r="BA1731" s="44"/>
      <c r="BB1731" s="44"/>
      <c r="BC1731" s="44"/>
      <c r="BD1731" s="44"/>
      <c r="BE1731" s="44"/>
      <c r="BF1731" s="44"/>
      <c r="BG1731" s="44"/>
      <c r="BH1731" s="44"/>
      <c r="BI1731" s="44"/>
      <c r="BJ1731" s="44"/>
      <c r="BK1731" s="44"/>
      <c r="BL1731" s="44"/>
      <c r="BM1731" s="44"/>
      <c r="BN1731" s="44"/>
      <c r="BO1731" s="44"/>
      <c r="BP1731" s="44"/>
      <c r="BQ1731" s="44"/>
      <c r="BR1731" s="44"/>
      <c r="BS1731" s="44"/>
      <c r="BT1731" s="44"/>
      <c r="BU1731" s="44"/>
    </row>
    <row r="1732" spans="3:73" x14ac:dyDescent="0.2">
      <c r="C1732" s="44"/>
      <c r="D1732" s="44"/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  <c r="AJ1732" s="44"/>
      <c r="AK1732" s="44"/>
      <c r="AL1732" s="44"/>
      <c r="AM1732" s="44"/>
      <c r="AN1732" s="44"/>
      <c r="AO1732" s="44"/>
      <c r="AP1732" s="44"/>
      <c r="AQ1732" s="44"/>
      <c r="AR1732" s="44"/>
      <c r="AS1732" s="44"/>
      <c r="AT1732" s="44"/>
      <c r="AU1732" s="44"/>
      <c r="AV1732" s="44"/>
      <c r="AW1732" s="44"/>
      <c r="AX1732" s="44"/>
      <c r="AY1732" s="44"/>
      <c r="AZ1732" s="44"/>
      <c r="BA1732" s="44"/>
      <c r="BB1732" s="44"/>
      <c r="BC1732" s="44"/>
      <c r="BD1732" s="44"/>
      <c r="BE1732" s="44"/>
      <c r="BF1732" s="44"/>
      <c r="BG1732" s="44"/>
      <c r="BH1732" s="44"/>
      <c r="BI1732" s="44"/>
      <c r="BJ1732" s="44"/>
      <c r="BK1732" s="44"/>
      <c r="BL1732" s="44"/>
      <c r="BM1732" s="44"/>
      <c r="BN1732" s="44"/>
      <c r="BO1732" s="44"/>
      <c r="BP1732" s="44"/>
      <c r="BQ1732" s="44"/>
      <c r="BR1732" s="44"/>
      <c r="BS1732" s="44"/>
      <c r="BT1732" s="44"/>
      <c r="BU1732" s="44"/>
    </row>
    <row r="1733" spans="3:73" x14ac:dyDescent="0.2">
      <c r="C1733" s="44"/>
      <c r="D1733" s="44"/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  <c r="AJ1733" s="44"/>
      <c r="AK1733" s="44"/>
      <c r="AL1733" s="44"/>
      <c r="AM1733" s="44"/>
      <c r="AN1733" s="44"/>
      <c r="AO1733" s="44"/>
      <c r="AP1733" s="44"/>
      <c r="AQ1733" s="44"/>
      <c r="AR1733" s="44"/>
      <c r="AS1733" s="44"/>
      <c r="AT1733" s="44"/>
      <c r="AU1733" s="44"/>
      <c r="AV1733" s="44"/>
      <c r="AW1733" s="44"/>
      <c r="AX1733" s="44"/>
      <c r="AY1733" s="44"/>
      <c r="AZ1733" s="44"/>
      <c r="BA1733" s="44"/>
      <c r="BB1733" s="44"/>
      <c r="BC1733" s="44"/>
      <c r="BD1733" s="44"/>
      <c r="BE1733" s="44"/>
      <c r="BF1733" s="44"/>
      <c r="BG1733" s="44"/>
      <c r="BH1733" s="44"/>
      <c r="BI1733" s="44"/>
      <c r="BJ1733" s="44"/>
      <c r="BK1733" s="44"/>
      <c r="BL1733" s="44"/>
      <c r="BM1733" s="44"/>
      <c r="BN1733" s="44"/>
      <c r="BO1733" s="44"/>
      <c r="BP1733" s="44"/>
      <c r="BQ1733" s="44"/>
      <c r="BR1733" s="44"/>
      <c r="BS1733" s="44"/>
      <c r="BT1733" s="44"/>
      <c r="BU1733" s="44"/>
    </row>
    <row r="1734" spans="3:73" x14ac:dyDescent="0.2">
      <c r="C1734" s="44"/>
      <c r="D1734" s="44"/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  <c r="AJ1734" s="44"/>
      <c r="AK1734" s="44"/>
      <c r="AL1734" s="44"/>
      <c r="AM1734" s="44"/>
      <c r="AN1734" s="44"/>
      <c r="AO1734" s="44"/>
      <c r="AP1734" s="44"/>
      <c r="AQ1734" s="44"/>
      <c r="AR1734" s="44"/>
      <c r="AS1734" s="44"/>
      <c r="AT1734" s="44"/>
      <c r="AU1734" s="44"/>
      <c r="AV1734" s="44"/>
      <c r="AW1734" s="44"/>
      <c r="AX1734" s="44"/>
      <c r="AY1734" s="44"/>
      <c r="AZ1734" s="44"/>
      <c r="BA1734" s="44"/>
      <c r="BB1734" s="44"/>
      <c r="BC1734" s="44"/>
      <c r="BD1734" s="44"/>
      <c r="BE1734" s="44"/>
      <c r="BF1734" s="44"/>
      <c r="BG1734" s="44"/>
      <c r="BH1734" s="44"/>
      <c r="BI1734" s="44"/>
      <c r="BJ1734" s="44"/>
      <c r="BK1734" s="44"/>
      <c r="BL1734" s="44"/>
      <c r="BM1734" s="44"/>
      <c r="BN1734" s="44"/>
      <c r="BO1734" s="44"/>
      <c r="BP1734" s="44"/>
      <c r="BQ1734" s="44"/>
      <c r="BR1734" s="44"/>
      <c r="BS1734" s="44"/>
      <c r="BT1734" s="44"/>
      <c r="BU1734" s="44"/>
    </row>
    <row r="1735" spans="3:73" x14ac:dyDescent="0.2">
      <c r="C1735" s="44"/>
      <c r="D1735" s="44"/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  <c r="AJ1735" s="44"/>
      <c r="AK1735" s="44"/>
      <c r="AL1735" s="44"/>
      <c r="AM1735" s="44"/>
      <c r="AN1735" s="44"/>
      <c r="AO1735" s="44"/>
      <c r="AP1735" s="44"/>
      <c r="AQ1735" s="44"/>
      <c r="AR1735" s="44"/>
      <c r="AS1735" s="44"/>
      <c r="AT1735" s="44"/>
      <c r="AU1735" s="44"/>
      <c r="AV1735" s="44"/>
      <c r="AW1735" s="44"/>
      <c r="AX1735" s="44"/>
      <c r="AY1735" s="44"/>
      <c r="AZ1735" s="44"/>
      <c r="BA1735" s="44"/>
      <c r="BB1735" s="44"/>
      <c r="BC1735" s="44"/>
      <c r="BD1735" s="44"/>
      <c r="BE1735" s="44"/>
      <c r="BF1735" s="44"/>
      <c r="BG1735" s="44"/>
      <c r="BH1735" s="44"/>
      <c r="BI1735" s="44"/>
      <c r="BJ1735" s="44"/>
      <c r="BK1735" s="44"/>
      <c r="BL1735" s="44"/>
      <c r="BM1735" s="44"/>
      <c r="BN1735" s="44"/>
      <c r="BO1735" s="44"/>
      <c r="BP1735" s="44"/>
      <c r="BQ1735" s="44"/>
      <c r="BR1735" s="44"/>
      <c r="BS1735" s="44"/>
      <c r="BT1735" s="44"/>
      <c r="BU1735" s="44"/>
    </row>
    <row r="1736" spans="3:73" x14ac:dyDescent="0.2">
      <c r="C1736" s="44"/>
      <c r="D1736" s="44"/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  <c r="AJ1736" s="44"/>
      <c r="AK1736" s="44"/>
      <c r="AL1736" s="44"/>
      <c r="AM1736" s="44"/>
      <c r="AN1736" s="44"/>
      <c r="AO1736" s="44"/>
      <c r="AP1736" s="44"/>
      <c r="AQ1736" s="44"/>
      <c r="AR1736" s="44"/>
      <c r="AS1736" s="44"/>
      <c r="AT1736" s="44"/>
      <c r="AU1736" s="44"/>
      <c r="AV1736" s="44"/>
      <c r="AW1736" s="44"/>
      <c r="AX1736" s="44"/>
      <c r="AY1736" s="44"/>
      <c r="AZ1736" s="44"/>
      <c r="BA1736" s="44"/>
      <c r="BB1736" s="44"/>
      <c r="BC1736" s="44"/>
      <c r="BD1736" s="44"/>
      <c r="BE1736" s="44"/>
      <c r="BF1736" s="44"/>
      <c r="BG1736" s="44"/>
      <c r="BH1736" s="44"/>
      <c r="BI1736" s="44"/>
      <c r="BJ1736" s="44"/>
      <c r="BK1736" s="44"/>
      <c r="BL1736" s="44"/>
      <c r="BM1736" s="44"/>
      <c r="BN1736" s="44"/>
      <c r="BO1736" s="44"/>
      <c r="BP1736" s="44"/>
      <c r="BQ1736" s="44"/>
      <c r="BR1736" s="44"/>
      <c r="BS1736" s="44"/>
      <c r="BT1736" s="44"/>
      <c r="BU1736" s="44"/>
    </row>
    <row r="1737" spans="3:73" x14ac:dyDescent="0.2">
      <c r="C1737" s="44"/>
      <c r="D1737" s="44"/>
      <c r="E1737" s="44"/>
      <c r="F1737" s="44"/>
      <c r="G1737" s="44"/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  <c r="AJ1737" s="44"/>
      <c r="AK1737" s="44"/>
      <c r="AL1737" s="44"/>
      <c r="AM1737" s="44"/>
      <c r="AN1737" s="44"/>
      <c r="AO1737" s="44"/>
      <c r="AP1737" s="44"/>
      <c r="AQ1737" s="44"/>
      <c r="AR1737" s="44"/>
      <c r="AS1737" s="44"/>
      <c r="AT1737" s="44"/>
      <c r="AU1737" s="44"/>
      <c r="AV1737" s="44"/>
      <c r="AW1737" s="44"/>
      <c r="AX1737" s="44"/>
      <c r="AY1737" s="44"/>
      <c r="AZ1737" s="44"/>
      <c r="BA1737" s="44"/>
      <c r="BB1737" s="44"/>
      <c r="BC1737" s="44"/>
      <c r="BD1737" s="44"/>
      <c r="BE1737" s="44"/>
      <c r="BF1737" s="44"/>
      <c r="BG1737" s="44"/>
      <c r="BH1737" s="44"/>
      <c r="BI1737" s="44"/>
      <c r="BJ1737" s="44"/>
      <c r="BK1737" s="44"/>
      <c r="BL1737" s="44"/>
      <c r="BM1737" s="44"/>
      <c r="BN1737" s="44"/>
      <c r="BO1737" s="44"/>
      <c r="BP1737" s="44"/>
      <c r="BQ1737" s="44"/>
      <c r="BR1737" s="44"/>
      <c r="BS1737" s="44"/>
      <c r="BT1737" s="44"/>
      <c r="BU1737" s="44"/>
    </row>
    <row r="1738" spans="3:73" x14ac:dyDescent="0.2">
      <c r="C1738" s="44"/>
      <c r="D1738" s="44"/>
      <c r="E1738" s="44"/>
      <c r="F1738" s="44"/>
      <c r="G1738" s="44"/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  <c r="AJ1738" s="44"/>
      <c r="AK1738" s="44"/>
      <c r="AL1738" s="44"/>
      <c r="AM1738" s="44"/>
      <c r="AN1738" s="44"/>
      <c r="AO1738" s="44"/>
      <c r="AP1738" s="44"/>
      <c r="AQ1738" s="44"/>
      <c r="AR1738" s="44"/>
      <c r="AS1738" s="44"/>
      <c r="AT1738" s="44"/>
      <c r="AU1738" s="44"/>
      <c r="AV1738" s="44"/>
      <c r="AW1738" s="44"/>
      <c r="AX1738" s="44"/>
      <c r="AY1738" s="44"/>
      <c r="AZ1738" s="44"/>
      <c r="BA1738" s="44"/>
      <c r="BB1738" s="44"/>
      <c r="BC1738" s="44"/>
      <c r="BD1738" s="44"/>
      <c r="BE1738" s="44"/>
      <c r="BF1738" s="44"/>
      <c r="BG1738" s="44"/>
      <c r="BH1738" s="44"/>
      <c r="BI1738" s="44"/>
      <c r="BJ1738" s="44"/>
      <c r="BK1738" s="44"/>
      <c r="BL1738" s="44"/>
      <c r="BM1738" s="44"/>
      <c r="BN1738" s="44"/>
      <c r="BO1738" s="44"/>
      <c r="BP1738" s="44"/>
      <c r="BQ1738" s="44"/>
      <c r="BR1738" s="44"/>
      <c r="BS1738" s="44"/>
      <c r="BT1738" s="44"/>
      <c r="BU1738" s="44"/>
    </row>
    <row r="1739" spans="3:73" x14ac:dyDescent="0.2">
      <c r="C1739" s="44"/>
      <c r="D1739" s="44"/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  <c r="AJ1739" s="44"/>
      <c r="AK1739" s="44"/>
      <c r="AL1739" s="44"/>
      <c r="AM1739" s="44"/>
      <c r="AN1739" s="44"/>
      <c r="AO1739" s="44"/>
      <c r="AP1739" s="44"/>
      <c r="AQ1739" s="44"/>
      <c r="AR1739" s="44"/>
      <c r="AS1739" s="44"/>
      <c r="AT1739" s="44"/>
      <c r="AU1739" s="44"/>
      <c r="AV1739" s="44"/>
      <c r="AW1739" s="44"/>
      <c r="AX1739" s="44"/>
      <c r="AY1739" s="44"/>
      <c r="AZ1739" s="44"/>
      <c r="BA1739" s="44"/>
      <c r="BB1739" s="44"/>
      <c r="BC1739" s="44"/>
      <c r="BD1739" s="44"/>
      <c r="BE1739" s="44"/>
      <c r="BF1739" s="44"/>
      <c r="BG1739" s="44"/>
      <c r="BH1739" s="44"/>
      <c r="BI1739" s="44"/>
      <c r="BJ1739" s="44"/>
      <c r="BK1739" s="44"/>
      <c r="BL1739" s="44"/>
      <c r="BM1739" s="44"/>
      <c r="BN1739" s="44"/>
      <c r="BO1739" s="44"/>
      <c r="BP1739" s="44"/>
      <c r="BQ1739" s="44"/>
      <c r="BR1739" s="44"/>
      <c r="BS1739" s="44"/>
      <c r="BT1739" s="44"/>
      <c r="BU1739" s="44"/>
    </row>
    <row r="1740" spans="3:73" x14ac:dyDescent="0.2">
      <c r="C1740" s="44"/>
      <c r="D1740" s="44"/>
      <c r="E1740" s="44"/>
      <c r="F1740" s="44"/>
      <c r="G1740" s="44"/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  <c r="AJ1740" s="44"/>
      <c r="AK1740" s="44"/>
      <c r="AL1740" s="44"/>
      <c r="AM1740" s="44"/>
      <c r="AN1740" s="44"/>
      <c r="AO1740" s="44"/>
      <c r="AP1740" s="44"/>
      <c r="AQ1740" s="44"/>
      <c r="AR1740" s="44"/>
      <c r="AS1740" s="44"/>
      <c r="AT1740" s="44"/>
      <c r="AU1740" s="44"/>
      <c r="AV1740" s="44"/>
      <c r="AW1740" s="44"/>
      <c r="AX1740" s="44"/>
      <c r="AY1740" s="44"/>
      <c r="AZ1740" s="44"/>
      <c r="BA1740" s="44"/>
      <c r="BB1740" s="44"/>
      <c r="BC1740" s="44"/>
      <c r="BD1740" s="44"/>
      <c r="BE1740" s="44"/>
      <c r="BF1740" s="44"/>
      <c r="BG1740" s="44"/>
      <c r="BH1740" s="44"/>
      <c r="BI1740" s="44"/>
      <c r="BJ1740" s="44"/>
      <c r="BK1740" s="44"/>
      <c r="BL1740" s="44"/>
      <c r="BM1740" s="44"/>
      <c r="BN1740" s="44"/>
      <c r="BO1740" s="44"/>
      <c r="BP1740" s="44"/>
      <c r="BQ1740" s="44"/>
      <c r="BR1740" s="44"/>
      <c r="BS1740" s="44"/>
      <c r="BT1740" s="44"/>
      <c r="BU1740" s="44"/>
    </row>
    <row r="1741" spans="3:73" x14ac:dyDescent="0.2">
      <c r="C1741" s="44"/>
      <c r="D1741" s="44"/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  <c r="AJ1741" s="44"/>
      <c r="AK1741" s="44"/>
      <c r="AL1741" s="44"/>
      <c r="AM1741" s="44"/>
      <c r="AN1741" s="44"/>
      <c r="AO1741" s="44"/>
      <c r="AP1741" s="44"/>
      <c r="AQ1741" s="44"/>
      <c r="AR1741" s="44"/>
      <c r="AS1741" s="44"/>
      <c r="AT1741" s="44"/>
      <c r="AU1741" s="44"/>
      <c r="AV1741" s="44"/>
      <c r="AW1741" s="44"/>
      <c r="AX1741" s="44"/>
      <c r="AY1741" s="44"/>
      <c r="AZ1741" s="44"/>
      <c r="BA1741" s="44"/>
      <c r="BB1741" s="44"/>
      <c r="BC1741" s="44"/>
      <c r="BD1741" s="44"/>
      <c r="BE1741" s="44"/>
      <c r="BF1741" s="44"/>
      <c r="BG1741" s="44"/>
      <c r="BH1741" s="44"/>
      <c r="BI1741" s="44"/>
      <c r="BJ1741" s="44"/>
      <c r="BK1741" s="44"/>
      <c r="BL1741" s="44"/>
      <c r="BM1741" s="44"/>
      <c r="BN1741" s="44"/>
      <c r="BO1741" s="44"/>
      <c r="BP1741" s="44"/>
      <c r="BQ1741" s="44"/>
      <c r="BR1741" s="44"/>
      <c r="BS1741" s="44"/>
      <c r="BT1741" s="44"/>
      <c r="BU1741" s="44"/>
    </row>
    <row r="1742" spans="3:73" x14ac:dyDescent="0.2">
      <c r="C1742" s="44"/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  <c r="AJ1742" s="44"/>
      <c r="AK1742" s="44"/>
      <c r="AL1742" s="44"/>
      <c r="AM1742" s="44"/>
      <c r="AN1742" s="44"/>
      <c r="AO1742" s="44"/>
      <c r="AP1742" s="44"/>
      <c r="AQ1742" s="44"/>
      <c r="AR1742" s="44"/>
      <c r="AS1742" s="44"/>
      <c r="AT1742" s="44"/>
      <c r="AU1742" s="44"/>
      <c r="AV1742" s="44"/>
      <c r="AW1742" s="44"/>
      <c r="AX1742" s="44"/>
      <c r="AY1742" s="44"/>
      <c r="AZ1742" s="44"/>
      <c r="BA1742" s="44"/>
      <c r="BB1742" s="44"/>
      <c r="BC1742" s="44"/>
      <c r="BD1742" s="44"/>
      <c r="BE1742" s="44"/>
      <c r="BF1742" s="44"/>
      <c r="BG1742" s="44"/>
      <c r="BH1742" s="44"/>
      <c r="BI1742" s="44"/>
      <c r="BJ1742" s="44"/>
      <c r="BK1742" s="44"/>
      <c r="BL1742" s="44"/>
      <c r="BM1742" s="44"/>
      <c r="BN1742" s="44"/>
      <c r="BO1742" s="44"/>
      <c r="BP1742" s="44"/>
      <c r="BQ1742" s="44"/>
      <c r="BR1742" s="44"/>
      <c r="BS1742" s="44"/>
      <c r="BT1742" s="44"/>
      <c r="BU1742" s="44"/>
    </row>
    <row r="1743" spans="3:73" x14ac:dyDescent="0.2">
      <c r="C1743" s="44"/>
      <c r="D1743" s="44"/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  <c r="AJ1743" s="44"/>
      <c r="AK1743" s="44"/>
      <c r="AL1743" s="44"/>
      <c r="AM1743" s="44"/>
      <c r="AN1743" s="44"/>
      <c r="AO1743" s="44"/>
      <c r="AP1743" s="44"/>
      <c r="AQ1743" s="44"/>
      <c r="AR1743" s="44"/>
      <c r="AS1743" s="44"/>
      <c r="AT1743" s="44"/>
      <c r="AU1743" s="44"/>
      <c r="AV1743" s="44"/>
      <c r="AW1743" s="44"/>
      <c r="AX1743" s="44"/>
      <c r="AY1743" s="44"/>
      <c r="AZ1743" s="44"/>
      <c r="BA1743" s="44"/>
      <c r="BB1743" s="44"/>
      <c r="BC1743" s="44"/>
      <c r="BD1743" s="44"/>
      <c r="BE1743" s="44"/>
      <c r="BF1743" s="44"/>
      <c r="BG1743" s="44"/>
      <c r="BH1743" s="44"/>
      <c r="BI1743" s="44"/>
      <c r="BJ1743" s="44"/>
      <c r="BK1743" s="44"/>
      <c r="BL1743" s="44"/>
      <c r="BM1743" s="44"/>
      <c r="BN1743" s="44"/>
      <c r="BO1743" s="44"/>
      <c r="BP1743" s="44"/>
      <c r="BQ1743" s="44"/>
      <c r="BR1743" s="44"/>
      <c r="BS1743" s="44"/>
      <c r="BT1743" s="44"/>
      <c r="BU1743" s="44"/>
    </row>
    <row r="1744" spans="3:73" x14ac:dyDescent="0.2">
      <c r="C1744" s="44"/>
      <c r="D1744" s="44"/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  <c r="AJ1744" s="44"/>
      <c r="AK1744" s="44"/>
      <c r="AL1744" s="44"/>
      <c r="AM1744" s="44"/>
      <c r="AN1744" s="44"/>
      <c r="AO1744" s="44"/>
      <c r="AP1744" s="44"/>
      <c r="AQ1744" s="44"/>
      <c r="AR1744" s="44"/>
      <c r="AS1744" s="44"/>
      <c r="AT1744" s="44"/>
      <c r="AU1744" s="44"/>
      <c r="AV1744" s="44"/>
      <c r="AW1744" s="44"/>
      <c r="AX1744" s="44"/>
      <c r="AY1744" s="44"/>
      <c r="AZ1744" s="44"/>
      <c r="BA1744" s="44"/>
      <c r="BB1744" s="44"/>
      <c r="BC1744" s="44"/>
      <c r="BD1744" s="44"/>
      <c r="BE1744" s="44"/>
      <c r="BF1744" s="44"/>
      <c r="BG1744" s="44"/>
      <c r="BH1744" s="44"/>
      <c r="BI1744" s="44"/>
      <c r="BJ1744" s="44"/>
      <c r="BK1744" s="44"/>
      <c r="BL1744" s="44"/>
      <c r="BM1744" s="44"/>
      <c r="BN1744" s="44"/>
      <c r="BO1744" s="44"/>
      <c r="BP1744" s="44"/>
      <c r="BQ1744" s="44"/>
      <c r="BR1744" s="44"/>
      <c r="BS1744" s="44"/>
      <c r="BT1744" s="44"/>
      <c r="BU1744" s="44"/>
    </row>
    <row r="1745" spans="3:73" x14ac:dyDescent="0.2">
      <c r="C1745" s="44"/>
      <c r="D1745" s="44"/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  <c r="AJ1745" s="44"/>
      <c r="AK1745" s="44"/>
      <c r="AL1745" s="44"/>
      <c r="AM1745" s="44"/>
      <c r="AN1745" s="44"/>
      <c r="AO1745" s="44"/>
      <c r="AP1745" s="44"/>
      <c r="AQ1745" s="44"/>
      <c r="AR1745" s="44"/>
      <c r="AS1745" s="44"/>
      <c r="AT1745" s="44"/>
      <c r="AU1745" s="44"/>
      <c r="AV1745" s="44"/>
      <c r="AW1745" s="44"/>
      <c r="AX1745" s="44"/>
      <c r="AY1745" s="44"/>
      <c r="AZ1745" s="44"/>
      <c r="BA1745" s="44"/>
      <c r="BB1745" s="44"/>
      <c r="BC1745" s="44"/>
      <c r="BD1745" s="44"/>
      <c r="BE1745" s="44"/>
      <c r="BF1745" s="44"/>
      <c r="BG1745" s="44"/>
      <c r="BH1745" s="44"/>
      <c r="BI1745" s="44"/>
      <c r="BJ1745" s="44"/>
      <c r="BK1745" s="44"/>
      <c r="BL1745" s="44"/>
      <c r="BM1745" s="44"/>
      <c r="BN1745" s="44"/>
      <c r="BO1745" s="44"/>
      <c r="BP1745" s="44"/>
      <c r="BQ1745" s="44"/>
      <c r="BR1745" s="44"/>
      <c r="BS1745" s="44"/>
      <c r="BT1745" s="44"/>
      <c r="BU1745" s="44"/>
    </row>
    <row r="1746" spans="3:73" x14ac:dyDescent="0.2">
      <c r="C1746" s="44"/>
      <c r="D1746" s="44"/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  <c r="AJ1746" s="44"/>
      <c r="AK1746" s="44"/>
      <c r="AL1746" s="44"/>
      <c r="AM1746" s="44"/>
      <c r="AN1746" s="44"/>
      <c r="AO1746" s="44"/>
      <c r="AP1746" s="44"/>
      <c r="AQ1746" s="44"/>
      <c r="AR1746" s="44"/>
      <c r="AS1746" s="44"/>
      <c r="AT1746" s="44"/>
      <c r="AU1746" s="44"/>
      <c r="AV1746" s="44"/>
      <c r="AW1746" s="44"/>
      <c r="AX1746" s="44"/>
      <c r="AY1746" s="44"/>
      <c r="AZ1746" s="44"/>
      <c r="BA1746" s="44"/>
      <c r="BB1746" s="44"/>
      <c r="BC1746" s="44"/>
      <c r="BD1746" s="44"/>
      <c r="BE1746" s="44"/>
      <c r="BF1746" s="44"/>
      <c r="BG1746" s="44"/>
      <c r="BH1746" s="44"/>
      <c r="BI1746" s="44"/>
      <c r="BJ1746" s="44"/>
      <c r="BK1746" s="44"/>
      <c r="BL1746" s="44"/>
      <c r="BM1746" s="44"/>
      <c r="BN1746" s="44"/>
      <c r="BO1746" s="44"/>
      <c r="BP1746" s="44"/>
      <c r="BQ1746" s="44"/>
      <c r="BR1746" s="44"/>
      <c r="BS1746" s="44"/>
      <c r="BT1746" s="44"/>
      <c r="BU1746" s="44"/>
    </row>
    <row r="1747" spans="3:73" x14ac:dyDescent="0.2">
      <c r="C1747" s="44"/>
      <c r="D1747" s="44"/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  <c r="AJ1747" s="44"/>
      <c r="AK1747" s="44"/>
      <c r="AL1747" s="44"/>
      <c r="AM1747" s="44"/>
      <c r="AN1747" s="44"/>
      <c r="AO1747" s="44"/>
      <c r="AP1747" s="44"/>
      <c r="AQ1747" s="44"/>
      <c r="AR1747" s="44"/>
      <c r="AS1747" s="44"/>
      <c r="AT1747" s="44"/>
      <c r="AU1747" s="44"/>
      <c r="AV1747" s="44"/>
      <c r="AW1747" s="44"/>
      <c r="AX1747" s="44"/>
      <c r="AY1747" s="44"/>
      <c r="AZ1747" s="44"/>
      <c r="BA1747" s="44"/>
      <c r="BB1747" s="44"/>
      <c r="BC1747" s="44"/>
      <c r="BD1747" s="44"/>
      <c r="BE1747" s="44"/>
      <c r="BF1747" s="44"/>
      <c r="BG1747" s="44"/>
      <c r="BH1747" s="44"/>
      <c r="BI1747" s="44"/>
      <c r="BJ1747" s="44"/>
      <c r="BK1747" s="44"/>
      <c r="BL1747" s="44"/>
      <c r="BM1747" s="44"/>
      <c r="BN1747" s="44"/>
      <c r="BO1747" s="44"/>
      <c r="BP1747" s="44"/>
      <c r="BQ1747" s="44"/>
      <c r="BR1747" s="44"/>
      <c r="BS1747" s="44"/>
      <c r="BT1747" s="44"/>
      <c r="BU1747" s="44"/>
    </row>
    <row r="1748" spans="3:73" x14ac:dyDescent="0.2">
      <c r="C1748" s="44"/>
      <c r="D1748" s="44"/>
      <c r="E1748" s="44"/>
      <c r="F1748" s="44"/>
      <c r="G1748" s="44"/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  <c r="AJ1748" s="44"/>
      <c r="AK1748" s="44"/>
      <c r="AL1748" s="44"/>
      <c r="AM1748" s="44"/>
      <c r="AN1748" s="44"/>
      <c r="AO1748" s="44"/>
      <c r="AP1748" s="44"/>
      <c r="AQ1748" s="44"/>
      <c r="AR1748" s="44"/>
      <c r="AS1748" s="44"/>
      <c r="AT1748" s="44"/>
      <c r="AU1748" s="44"/>
      <c r="AV1748" s="44"/>
      <c r="AW1748" s="44"/>
      <c r="AX1748" s="44"/>
      <c r="AY1748" s="44"/>
      <c r="AZ1748" s="44"/>
      <c r="BA1748" s="44"/>
      <c r="BB1748" s="44"/>
      <c r="BC1748" s="44"/>
      <c r="BD1748" s="44"/>
      <c r="BE1748" s="44"/>
      <c r="BF1748" s="44"/>
      <c r="BG1748" s="44"/>
      <c r="BH1748" s="44"/>
      <c r="BI1748" s="44"/>
      <c r="BJ1748" s="44"/>
      <c r="BK1748" s="44"/>
      <c r="BL1748" s="44"/>
      <c r="BM1748" s="44"/>
      <c r="BN1748" s="44"/>
      <c r="BO1748" s="44"/>
      <c r="BP1748" s="44"/>
      <c r="BQ1748" s="44"/>
      <c r="BR1748" s="44"/>
      <c r="BS1748" s="44"/>
      <c r="BT1748" s="44"/>
      <c r="BU1748" s="44"/>
    </row>
    <row r="1749" spans="3:73" x14ac:dyDescent="0.2">
      <c r="C1749" s="44"/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  <c r="AJ1749" s="44"/>
      <c r="AK1749" s="44"/>
      <c r="AL1749" s="44"/>
      <c r="AM1749" s="44"/>
      <c r="AN1749" s="44"/>
      <c r="AO1749" s="44"/>
      <c r="AP1749" s="44"/>
      <c r="AQ1749" s="44"/>
      <c r="AR1749" s="44"/>
      <c r="AS1749" s="44"/>
      <c r="AT1749" s="44"/>
      <c r="AU1749" s="44"/>
      <c r="AV1749" s="44"/>
      <c r="AW1749" s="44"/>
      <c r="AX1749" s="44"/>
      <c r="AY1749" s="44"/>
      <c r="AZ1749" s="44"/>
      <c r="BA1749" s="44"/>
      <c r="BB1749" s="44"/>
      <c r="BC1749" s="44"/>
      <c r="BD1749" s="44"/>
      <c r="BE1749" s="44"/>
      <c r="BF1749" s="44"/>
      <c r="BG1749" s="44"/>
      <c r="BH1749" s="44"/>
      <c r="BI1749" s="44"/>
      <c r="BJ1749" s="44"/>
      <c r="BK1749" s="44"/>
      <c r="BL1749" s="44"/>
      <c r="BM1749" s="44"/>
      <c r="BN1749" s="44"/>
      <c r="BO1749" s="44"/>
      <c r="BP1749" s="44"/>
      <c r="BQ1749" s="44"/>
      <c r="BR1749" s="44"/>
      <c r="BS1749" s="44"/>
      <c r="BT1749" s="44"/>
      <c r="BU1749" s="44"/>
    </row>
    <row r="1750" spans="3:73" x14ac:dyDescent="0.2">
      <c r="C1750" s="44"/>
      <c r="D1750" s="44"/>
      <c r="E1750" s="44"/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  <c r="AJ1750" s="44"/>
      <c r="AK1750" s="44"/>
      <c r="AL1750" s="44"/>
      <c r="AM1750" s="44"/>
      <c r="AN1750" s="44"/>
      <c r="AO1750" s="44"/>
      <c r="AP1750" s="44"/>
      <c r="AQ1750" s="44"/>
      <c r="AR1750" s="44"/>
      <c r="AS1750" s="44"/>
      <c r="AT1750" s="44"/>
      <c r="AU1750" s="44"/>
      <c r="AV1750" s="44"/>
      <c r="AW1750" s="44"/>
      <c r="AX1750" s="44"/>
      <c r="AY1750" s="44"/>
      <c r="AZ1750" s="44"/>
      <c r="BA1750" s="44"/>
      <c r="BB1750" s="44"/>
      <c r="BC1750" s="44"/>
      <c r="BD1750" s="44"/>
      <c r="BE1750" s="44"/>
      <c r="BF1750" s="44"/>
      <c r="BG1750" s="44"/>
      <c r="BH1750" s="44"/>
      <c r="BI1750" s="44"/>
      <c r="BJ1750" s="44"/>
      <c r="BK1750" s="44"/>
      <c r="BL1750" s="44"/>
      <c r="BM1750" s="44"/>
      <c r="BN1750" s="44"/>
      <c r="BO1750" s="44"/>
      <c r="BP1750" s="44"/>
      <c r="BQ1750" s="44"/>
      <c r="BR1750" s="44"/>
      <c r="BS1750" s="44"/>
      <c r="BT1750" s="44"/>
      <c r="BU1750" s="44"/>
    </row>
    <row r="1751" spans="3:73" x14ac:dyDescent="0.2">
      <c r="C1751" s="44"/>
      <c r="D1751" s="44"/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  <c r="AJ1751" s="44"/>
      <c r="AK1751" s="44"/>
      <c r="AL1751" s="44"/>
      <c r="AM1751" s="44"/>
      <c r="AN1751" s="44"/>
      <c r="AO1751" s="44"/>
      <c r="AP1751" s="44"/>
      <c r="AQ1751" s="44"/>
      <c r="AR1751" s="44"/>
      <c r="AS1751" s="44"/>
      <c r="AT1751" s="44"/>
      <c r="AU1751" s="44"/>
      <c r="AV1751" s="44"/>
      <c r="AW1751" s="44"/>
      <c r="AX1751" s="44"/>
      <c r="AY1751" s="44"/>
      <c r="AZ1751" s="44"/>
      <c r="BA1751" s="44"/>
      <c r="BB1751" s="44"/>
      <c r="BC1751" s="44"/>
      <c r="BD1751" s="44"/>
      <c r="BE1751" s="44"/>
      <c r="BF1751" s="44"/>
      <c r="BG1751" s="44"/>
      <c r="BH1751" s="44"/>
      <c r="BI1751" s="44"/>
      <c r="BJ1751" s="44"/>
      <c r="BK1751" s="44"/>
      <c r="BL1751" s="44"/>
      <c r="BM1751" s="44"/>
      <c r="BN1751" s="44"/>
      <c r="BO1751" s="44"/>
      <c r="BP1751" s="44"/>
      <c r="BQ1751" s="44"/>
      <c r="BR1751" s="44"/>
      <c r="BS1751" s="44"/>
      <c r="BT1751" s="44"/>
      <c r="BU1751" s="44"/>
    </row>
    <row r="1752" spans="3:73" x14ac:dyDescent="0.2">
      <c r="C1752" s="44"/>
      <c r="D1752" s="44"/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  <c r="AJ1752" s="44"/>
      <c r="AK1752" s="44"/>
      <c r="AL1752" s="44"/>
      <c r="AM1752" s="44"/>
      <c r="AN1752" s="44"/>
      <c r="AO1752" s="44"/>
      <c r="AP1752" s="44"/>
      <c r="AQ1752" s="44"/>
      <c r="AR1752" s="44"/>
      <c r="AS1752" s="44"/>
      <c r="AT1752" s="44"/>
      <c r="AU1752" s="44"/>
      <c r="AV1752" s="44"/>
      <c r="AW1752" s="44"/>
      <c r="AX1752" s="44"/>
      <c r="AY1752" s="44"/>
      <c r="AZ1752" s="44"/>
      <c r="BA1752" s="44"/>
      <c r="BB1752" s="44"/>
      <c r="BC1752" s="44"/>
      <c r="BD1752" s="44"/>
      <c r="BE1752" s="44"/>
      <c r="BF1752" s="44"/>
      <c r="BG1752" s="44"/>
      <c r="BH1752" s="44"/>
      <c r="BI1752" s="44"/>
      <c r="BJ1752" s="44"/>
      <c r="BK1752" s="44"/>
      <c r="BL1752" s="44"/>
      <c r="BM1752" s="44"/>
      <c r="BN1752" s="44"/>
      <c r="BO1752" s="44"/>
      <c r="BP1752" s="44"/>
      <c r="BQ1752" s="44"/>
      <c r="BR1752" s="44"/>
      <c r="BS1752" s="44"/>
      <c r="BT1752" s="44"/>
      <c r="BU1752" s="44"/>
    </row>
    <row r="1753" spans="3:73" x14ac:dyDescent="0.2">
      <c r="C1753" s="44"/>
      <c r="D1753" s="44"/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  <c r="AJ1753" s="44"/>
      <c r="AK1753" s="44"/>
      <c r="AL1753" s="44"/>
      <c r="AM1753" s="44"/>
      <c r="AN1753" s="44"/>
      <c r="AO1753" s="44"/>
      <c r="AP1753" s="44"/>
      <c r="AQ1753" s="44"/>
      <c r="AR1753" s="44"/>
      <c r="AS1753" s="44"/>
      <c r="AT1753" s="44"/>
      <c r="AU1753" s="44"/>
      <c r="AV1753" s="44"/>
      <c r="AW1753" s="44"/>
      <c r="AX1753" s="44"/>
      <c r="AY1753" s="44"/>
      <c r="AZ1753" s="44"/>
      <c r="BA1753" s="44"/>
      <c r="BB1753" s="44"/>
      <c r="BC1753" s="44"/>
      <c r="BD1753" s="44"/>
      <c r="BE1753" s="44"/>
      <c r="BF1753" s="44"/>
      <c r="BG1753" s="44"/>
      <c r="BH1753" s="44"/>
      <c r="BI1753" s="44"/>
      <c r="BJ1753" s="44"/>
      <c r="BK1753" s="44"/>
      <c r="BL1753" s="44"/>
      <c r="BM1753" s="44"/>
      <c r="BN1753" s="44"/>
      <c r="BO1753" s="44"/>
      <c r="BP1753" s="44"/>
      <c r="BQ1753" s="44"/>
      <c r="BR1753" s="44"/>
      <c r="BS1753" s="44"/>
      <c r="BT1753" s="44"/>
      <c r="BU1753" s="44"/>
    </row>
    <row r="1754" spans="3:73" x14ac:dyDescent="0.2">
      <c r="C1754" s="44"/>
      <c r="D1754" s="44"/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  <c r="AJ1754" s="44"/>
      <c r="AK1754" s="44"/>
      <c r="AL1754" s="44"/>
      <c r="AM1754" s="44"/>
      <c r="AN1754" s="44"/>
      <c r="AO1754" s="44"/>
      <c r="AP1754" s="44"/>
      <c r="AQ1754" s="44"/>
      <c r="AR1754" s="44"/>
      <c r="AS1754" s="44"/>
      <c r="AT1754" s="44"/>
      <c r="AU1754" s="44"/>
      <c r="AV1754" s="44"/>
      <c r="AW1754" s="44"/>
      <c r="AX1754" s="44"/>
      <c r="AY1754" s="44"/>
      <c r="AZ1754" s="44"/>
      <c r="BA1754" s="44"/>
      <c r="BB1754" s="44"/>
      <c r="BC1754" s="44"/>
      <c r="BD1754" s="44"/>
      <c r="BE1754" s="44"/>
      <c r="BF1754" s="44"/>
      <c r="BG1754" s="44"/>
      <c r="BH1754" s="44"/>
      <c r="BI1754" s="44"/>
      <c r="BJ1754" s="44"/>
      <c r="BK1754" s="44"/>
      <c r="BL1754" s="44"/>
      <c r="BM1754" s="44"/>
      <c r="BN1754" s="44"/>
      <c r="BO1754" s="44"/>
      <c r="BP1754" s="44"/>
      <c r="BQ1754" s="44"/>
      <c r="BR1754" s="44"/>
      <c r="BS1754" s="44"/>
      <c r="BT1754" s="44"/>
      <c r="BU1754" s="44"/>
    </row>
    <row r="1755" spans="3:73" x14ac:dyDescent="0.2">
      <c r="C1755" s="44"/>
      <c r="D1755" s="44"/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  <c r="AJ1755" s="44"/>
      <c r="AK1755" s="44"/>
      <c r="AL1755" s="44"/>
      <c r="AM1755" s="44"/>
      <c r="AN1755" s="44"/>
      <c r="AO1755" s="44"/>
      <c r="AP1755" s="44"/>
      <c r="AQ1755" s="44"/>
      <c r="AR1755" s="44"/>
      <c r="AS1755" s="44"/>
      <c r="AT1755" s="44"/>
      <c r="AU1755" s="44"/>
      <c r="AV1755" s="44"/>
      <c r="AW1755" s="44"/>
      <c r="AX1755" s="44"/>
      <c r="AY1755" s="44"/>
      <c r="AZ1755" s="44"/>
      <c r="BA1755" s="44"/>
      <c r="BB1755" s="44"/>
      <c r="BC1755" s="44"/>
      <c r="BD1755" s="44"/>
      <c r="BE1755" s="44"/>
      <c r="BF1755" s="44"/>
      <c r="BG1755" s="44"/>
      <c r="BH1755" s="44"/>
      <c r="BI1755" s="44"/>
      <c r="BJ1755" s="44"/>
      <c r="BK1755" s="44"/>
      <c r="BL1755" s="44"/>
      <c r="BM1755" s="44"/>
      <c r="BN1755" s="44"/>
      <c r="BO1755" s="44"/>
      <c r="BP1755" s="44"/>
      <c r="BQ1755" s="44"/>
      <c r="BR1755" s="44"/>
      <c r="BS1755" s="44"/>
      <c r="BT1755" s="44"/>
      <c r="BU1755" s="44"/>
    </row>
    <row r="1756" spans="3:73" x14ac:dyDescent="0.2">
      <c r="C1756" s="44"/>
      <c r="D1756" s="44"/>
      <c r="E1756" s="44"/>
      <c r="F1756" s="44"/>
      <c r="G1756" s="44"/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  <c r="AJ1756" s="44"/>
      <c r="AK1756" s="44"/>
      <c r="AL1756" s="44"/>
      <c r="AM1756" s="44"/>
      <c r="AN1756" s="44"/>
      <c r="AO1756" s="44"/>
      <c r="AP1756" s="44"/>
      <c r="AQ1756" s="44"/>
      <c r="AR1756" s="44"/>
      <c r="AS1756" s="44"/>
      <c r="AT1756" s="44"/>
      <c r="AU1756" s="44"/>
      <c r="AV1756" s="44"/>
      <c r="AW1756" s="44"/>
      <c r="AX1756" s="44"/>
      <c r="AY1756" s="44"/>
      <c r="AZ1756" s="44"/>
      <c r="BA1756" s="44"/>
      <c r="BB1756" s="44"/>
      <c r="BC1756" s="44"/>
      <c r="BD1756" s="44"/>
      <c r="BE1756" s="44"/>
      <c r="BF1756" s="44"/>
      <c r="BG1756" s="44"/>
      <c r="BH1756" s="44"/>
      <c r="BI1756" s="44"/>
      <c r="BJ1756" s="44"/>
      <c r="BK1756" s="44"/>
      <c r="BL1756" s="44"/>
      <c r="BM1756" s="44"/>
      <c r="BN1756" s="44"/>
      <c r="BO1756" s="44"/>
      <c r="BP1756" s="44"/>
      <c r="BQ1756" s="44"/>
      <c r="BR1756" s="44"/>
      <c r="BS1756" s="44"/>
      <c r="BT1756" s="44"/>
      <c r="BU1756" s="44"/>
    </row>
    <row r="1757" spans="3:73" x14ac:dyDescent="0.2">
      <c r="C1757" s="44"/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  <c r="AJ1757" s="44"/>
      <c r="AK1757" s="44"/>
      <c r="AL1757" s="44"/>
      <c r="AM1757" s="44"/>
      <c r="AN1757" s="44"/>
      <c r="AO1757" s="44"/>
      <c r="AP1757" s="44"/>
      <c r="AQ1757" s="44"/>
      <c r="AR1757" s="44"/>
      <c r="AS1757" s="44"/>
      <c r="AT1757" s="44"/>
      <c r="AU1757" s="44"/>
      <c r="AV1757" s="44"/>
      <c r="AW1757" s="44"/>
      <c r="AX1757" s="44"/>
      <c r="AY1757" s="44"/>
      <c r="AZ1757" s="44"/>
      <c r="BA1757" s="44"/>
      <c r="BB1757" s="44"/>
      <c r="BC1757" s="44"/>
      <c r="BD1757" s="44"/>
      <c r="BE1757" s="44"/>
      <c r="BF1757" s="44"/>
      <c r="BG1757" s="44"/>
      <c r="BH1757" s="44"/>
      <c r="BI1757" s="44"/>
      <c r="BJ1757" s="44"/>
      <c r="BK1757" s="44"/>
      <c r="BL1757" s="44"/>
      <c r="BM1757" s="44"/>
      <c r="BN1757" s="44"/>
      <c r="BO1757" s="44"/>
      <c r="BP1757" s="44"/>
      <c r="BQ1757" s="44"/>
      <c r="BR1757" s="44"/>
      <c r="BS1757" s="44"/>
      <c r="BT1757" s="44"/>
      <c r="BU1757" s="44"/>
    </row>
    <row r="1758" spans="3:73" x14ac:dyDescent="0.2">
      <c r="C1758" s="44"/>
      <c r="D1758" s="44"/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  <c r="AJ1758" s="44"/>
      <c r="AK1758" s="44"/>
      <c r="AL1758" s="44"/>
      <c r="AM1758" s="44"/>
      <c r="AN1758" s="44"/>
      <c r="AO1758" s="44"/>
      <c r="AP1758" s="44"/>
      <c r="AQ1758" s="44"/>
      <c r="AR1758" s="44"/>
      <c r="AS1758" s="44"/>
      <c r="AT1758" s="44"/>
      <c r="AU1758" s="44"/>
      <c r="AV1758" s="44"/>
      <c r="AW1758" s="44"/>
      <c r="AX1758" s="44"/>
      <c r="AY1758" s="44"/>
      <c r="AZ1758" s="44"/>
      <c r="BA1758" s="44"/>
      <c r="BB1758" s="44"/>
      <c r="BC1758" s="44"/>
      <c r="BD1758" s="44"/>
      <c r="BE1758" s="44"/>
      <c r="BF1758" s="44"/>
      <c r="BG1758" s="44"/>
      <c r="BH1758" s="44"/>
      <c r="BI1758" s="44"/>
      <c r="BJ1758" s="44"/>
      <c r="BK1758" s="44"/>
      <c r="BL1758" s="44"/>
      <c r="BM1758" s="44"/>
      <c r="BN1758" s="44"/>
      <c r="BO1758" s="44"/>
      <c r="BP1758" s="44"/>
      <c r="BQ1758" s="44"/>
      <c r="BR1758" s="44"/>
      <c r="BS1758" s="44"/>
      <c r="BT1758" s="44"/>
      <c r="BU1758" s="44"/>
    </row>
    <row r="1759" spans="3:73" x14ac:dyDescent="0.2">
      <c r="C1759" s="44"/>
      <c r="D1759" s="44"/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  <c r="AJ1759" s="44"/>
      <c r="AK1759" s="44"/>
      <c r="AL1759" s="44"/>
      <c r="AM1759" s="44"/>
      <c r="AN1759" s="44"/>
      <c r="AO1759" s="44"/>
      <c r="AP1759" s="44"/>
      <c r="AQ1759" s="44"/>
      <c r="AR1759" s="44"/>
      <c r="AS1759" s="44"/>
      <c r="AT1759" s="44"/>
      <c r="AU1759" s="44"/>
      <c r="AV1759" s="44"/>
      <c r="AW1759" s="44"/>
      <c r="AX1759" s="44"/>
      <c r="AY1759" s="44"/>
      <c r="AZ1759" s="44"/>
      <c r="BA1759" s="44"/>
      <c r="BB1759" s="44"/>
      <c r="BC1759" s="44"/>
      <c r="BD1759" s="44"/>
      <c r="BE1759" s="44"/>
      <c r="BF1759" s="44"/>
      <c r="BG1759" s="44"/>
      <c r="BH1759" s="44"/>
      <c r="BI1759" s="44"/>
      <c r="BJ1759" s="44"/>
      <c r="BK1759" s="44"/>
      <c r="BL1759" s="44"/>
      <c r="BM1759" s="44"/>
      <c r="BN1759" s="44"/>
      <c r="BO1759" s="44"/>
      <c r="BP1759" s="44"/>
      <c r="BQ1759" s="44"/>
      <c r="BR1759" s="44"/>
      <c r="BS1759" s="44"/>
      <c r="BT1759" s="44"/>
      <c r="BU1759" s="44"/>
    </row>
    <row r="1760" spans="3:73" x14ac:dyDescent="0.2">
      <c r="C1760" s="44"/>
      <c r="D1760" s="44"/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  <c r="AJ1760" s="44"/>
      <c r="AK1760" s="44"/>
      <c r="AL1760" s="44"/>
      <c r="AM1760" s="44"/>
      <c r="AN1760" s="44"/>
      <c r="AO1760" s="44"/>
      <c r="AP1760" s="44"/>
      <c r="AQ1760" s="44"/>
      <c r="AR1760" s="44"/>
      <c r="AS1760" s="44"/>
      <c r="AT1760" s="44"/>
      <c r="AU1760" s="44"/>
      <c r="AV1760" s="44"/>
      <c r="AW1760" s="44"/>
      <c r="AX1760" s="44"/>
      <c r="AY1760" s="44"/>
      <c r="AZ1760" s="44"/>
      <c r="BA1760" s="44"/>
      <c r="BB1760" s="44"/>
      <c r="BC1760" s="44"/>
      <c r="BD1760" s="44"/>
      <c r="BE1760" s="44"/>
      <c r="BF1760" s="44"/>
      <c r="BG1760" s="44"/>
      <c r="BH1760" s="44"/>
      <c r="BI1760" s="44"/>
      <c r="BJ1760" s="44"/>
      <c r="BK1760" s="44"/>
      <c r="BL1760" s="44"/>
      <c r="BM1760" s="44"/>
      <c r="BN1760" s="44"/>
      <c r="BO1760" s="44"/>
      <c r="BP1760" s="44"/>
      <c r="BQ1760" s="44"/>
      <c r="BR1760" s="44"/>
      <c r="BS1760" s="44"/>
      <c r="BT1760" s="44"/>
      <c r="BU1760" s="44"/>
    </row>
    <row r="1761" spans="3:73" x14ac:dyDescent="0.2">
      <c r="C1761" s="44"/>
      <c r="D1761" s="44"/>
      <c r="E1761" s="44"/>
      <c r="F1761" s="44"/>
      <c r="G1761" s="44"/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  <c r="AJ1761" s="44"/>
      <c r="AK1761" s="44"/>
      <c r="AL1761" s="44"/>
      <c r="AM1761" s="44"/>
      <c r="AN1761" s="44"/>
      <c r="AO1761" s="44"/>
      <c r="AP1761" s="44"/>
      <c r="AQ1761" s="44"/>
      <c r="AR1761" s="44"/>
      <c r="AS1761" s="44"/>
      <c r="AT1761" s="44"/>
      <c r="AU1761" s="44"/>
      <c r="AV1761" s="44"/>
      <c r="AW1761" s="44"/>
      <c r="AX1761" s="44"/>
      <c r="AY1761" s="44"/>
      <c r="AZ1761" s="44"/>
      <c r="BA1761" s="44"/>
      <c r="BB1761" s="44"/>
      <c r="BC1761" s="44"/>
      <c r="BD1761" s="44"/>
      <c r="BE1761" s="44"/>
      <c r="BF1761" s="44"/>
      <c r="BG1761" s="44"/>
      <c r="BH1761" s="44"/>
      <c r="BI1761" s="44"/>
      <c r="BJ1761" s="44"/>
      <c r="BK1761" s="44"/>
      <c r="BL1761" s="44"/>
      <c r="BM1761" s="44"/>
      <c r="BN1761" s="44"/>
      <c r="BO1761" s="44"/>
      <c r="BP1761" s="44"/>
      <c r="BQ1761" s="44"/>
      <c r="BR1761" s="44"/>
      <c r="BS1761" s="44"/>
      <c r="BT1761" s="44"/>
      <c r="BU1761" s="44"/>
    </row>
    <row r="1762" spans="3:73" x14ac:dyDescent="0.2">
      <c r="C1762" s="44"/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  <c r="AJ1762" s="44"/>
      <c r="AK1762" s="44"/>
      <c r="AL1762" s="44"/>
      <c r="AM1762" s="44"/>
      <c r="AN1762" s="44"/>
      <c r="AO1762" s="44"/>
      <c r="AP1762" s="44"/>
      <c r="AQ1762" s="44"/>
      <c r="AR1762" s="44"/>
      <c r="AS1762" s="44"/>
      <c r="AT1762" s="44"/>
      <c r="AU1762" s="44"/>
      <c r="AV1762" s="44"/>
      <c r="AW1762" s="44"/>
      <c r="AX1762" s="44"/>
      <c r="AY1762" s="44"/>
      <c r="AZ1762" s="44"/>
      <c r="BA1762" s="44"/>
      <c r="BB1762" s="44"/>
      <c r="BC1762" s="44"/>
      <c r="BD1762" s="44"/>
      <c r="BE1762" s="44"/>
      <c r="BF1762" s="44"/>
      <c r="BG1762" s="44"/>
      <c r="BH1762" s="44"/>
      <c r="BI1762" s="44"/>
      <c r="BJ1762" s="44"/>
      <c r="BK1762" s="44"/>
      <c r="BL1762" s="44"/>
      <c r="BM1762" s="44"/>
      <c r="BN1762" s="44"/>
      <c r="BO1762" s="44"/>
      <c r="BP1762" s="44"/>
      <c r="BQ1762" s="44"/>
      <c r="BR1762" s="44"/>
      <c r="BS1762" s="44"/>
      <c r="BT1762" s="44"/>
      <c r="BU1762" s="44"/>
    </row>
    <row r="1763" spans="3:73" x14ac:dyDescent="0.2">
      <c r="C1763" s="44"/>
      <c r="D1763" s="44"/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  <c r="AJ1763" s="44"/>
      <c r="AK1763" s="44"/>
      <c r="AL1763" s="44"/>
      <c r="AM1763" s="44"/>
      <c r="AN1763" s="44"/>
      <c r="AO1763" s="44"/>
      <c r="AP1763" s="44"/>
      <c r="AQ1763" s="44"/>
      <c r="AR1763" s="44"/>
      <c r="AS1763" s="44"/>
      <c r="AT1763" s="44"/>
      <c r="AU1763" s="44"/>
      <c r="AV1763" s="44"/>
      <c r="AW1763" s="44"/>
      <c r="AX1763" s="44"/>
      <c r="AY1763" s="44"/>
      <c r="AZ1763" s="44"/>
      <c r="BA1763" s="44"/>
      <c r="BB1763" s="44"/>
      <c r="BC1763" s="44"/>
      <c r="BD1763" s="44"/>
      <c r="BE1763" s="44"/>
      <c r="BF1763" s="44"/>
      <c r="BG1763" s="44"/>
      <c r="BH1763" s="44"/>
      <c r="BI1763" s="44"/>
      <c r="BJ1763" s="44"/>
      <c r="BK1763" s="44"/>
      <c r="BL1763" s="44"/>
      <c r="BM1763" s="44"/>
      <c r="BN1763" s="44"/>
      <c r="BO1763" s="44"/>
      <c r="BP1763" s="44"/>
      <c r="BQ1763" s="44"/>
      <c r="BR1763" s="44"/>
      <c r="BS1763" s="44"/>
      <c r="BT1763" s="44"/>
      <c r="BU1763" s="44"/>
    </row>
    <row r="1764" spans="3:73" x14ac:dyDescent="0.2">
      <c r="C1764" s="44"/>
      <c r="D1764" s="44"/>
      <c r="E1764" s="44"/>
      <c r="F1764" s="44"/>
      <c r="G1764" s="44"/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  <c r="AJ1764" s="44"/>
      <c r="AK1764" s="44"/>
      <c r="AL1764" s="44"/>
      <c r="AM1764" s="44"/>
      <c r="AN1764" s="44"/>
      <c r="AO1764" s="44"/>
      <c r="AP1764" s="44"/>
      <c r="AQ1764" s="44"/>
      <c r="AR1764" s="44"/>
      <c r="AS1764" s="44"/>
      <c r="AT1764" s="44"/>
      <c r="AU1764" s="44"/>
      <c r="AV1764" s="44"/>
      <c r="AW1764" s="44"/>
      <c r="AX1764" s="44"/>
      <c r="AY1764" s="44"/>
      <c r="AZ1764" s="44"/>
      <c r="BA1764" s="44"/>
      <c r="BB1764" s="44"/>
      <c r="BC1764" s="44"/>
      <c r="BD1764" s="44"/>
      <c r="BE1764" s="44"/>
      <c r="BF1764" s="44"/>
      <c r="BG1764" s="44"/>
      <c r="BH1764" s="44"/>
      <c r="BI1764" s="44"/>
      <c r="BJ1764" s="44"/>
      <c r="BK1764" s="44"/>
      <c r="BL1764" s="44"/>
      <c r="BM1764" s="44"/>
      <c r="BN1764" s="44"/>
      <c r="BO1764" s="44"/>
      <c r="BP1764" s="44"/>
      <c r="BQ1764" s="44"/>
      <c r="BR1764" s="44"/>
      <c r="BS1764" s="44"/>
      <c r="BT1764" s="44"/>
      <c r="BU1764" s="44"/>
    </row>
    <row r="1765" spans="3:73" x14ac:dyDescent="0.2">
      <c r="C1765" s="44"/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  <c r="AJ1765" s="44"/>
      <c r="AK1765" s="44"/>
      <c r="AL1765" s="44"/>
      <c r="AM1765" s="44"/>
      <c r="AN1765" s="44"/>
      <c r="AO1765" s="44"/>
      <c r="AP1765" s="44"/>
      <c r="AQ1765" s="44"/>
      <c r="AR1765" s="44"/>
      <c r="AS1765" s="44"/>
      <c r="AT1765" s="44"/>
      <c r="AU1765" s="44"/>
      <c r="AV1765" s="44"/>
      <c r="AW1765" s="44"/>
      <c r="AX1765" s="44"/>
      <c r="AY1765" s="44"/>
      <c r="AZ1765" s="44"/>
      <c r="BA1765" s="44"/>
      <c r="BB1765" s="44"/>
      <c r="BC1765" s="44"/>
      <c r="BD1765" s="44"/>
      <c r="BE1765" s="44"/>
      <c r="BF1765" s="44"/>
      <c r="BG1765" s="44"/>
      <c r="BH1765" s="44"/>
      <c r="BI1765" s="44"/>
      <c r="BJ1765" s="44"/>
      <c r="BK1765" s="44"/>
      <c r="BL1765" s="44"/>
      <c r="BM1765" s="44"/>
      <c r="BN1765" s="44"/>
      <c r="BO1765" s="44"/>
      <c r="BP1765" s="44"/>
      <c r="BQ1765" s="44"/>
      <c r="BR1765" s="44"/>
      <c r="BS1765" s="44"/>
      <c r="BT1765" s="44"/>
      <c r="BU1765" s="44"/>
    </row>
    <row r="1766" spans="3:73" x14ac:dyDescent="0.2">
      <c r="C1766" s="44"/>
      <c r="D1766" s="44"/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  <c r="AJ1766" s="44"/>
      <c r="AK1766" s="44"/>
      <c r="AL1766" s="44"/>
      <c r="AM1766" s="44"/>
      <c r="AN1766" s="44"/>
      <c r="AO1766" s="44"/>
      <c r="AP1766" s="44"/>
      <c r="AQ1766" s="44"/>
      <c r="AR1766" s="44"/>
      <c r="AS1766" s="44"/>
      <c r="AT1766" s="44"/>
      <c r="AU1766" s="44"/>
      <c r="AV1766" s="44"/>
      <c r="AW1766" s="44"/>
      <c r="AX1766" s="44"/>
      <c r="AY1766" s="44"/>
      <c r="AZ1766" s="44"/>
      <c r="BA1766" s="44"/>
      <c r="BB1766" s="44"/>
      <c r="BC1766" s="44"/>
      <c r="BD1766" s="44"/>
      <c r="BE1766" s="44"/>
      <c r="BF1766" s="44"/>
      <c r="BG1766" s="44"/>
      <c r="BH1766" s="44"/>
      <c r="BI1766" s="44"/>
      <c r="BJ1766" s="44"/>
      <c r="BK1766" s="44"/>
      <c r="BL1766" s="44"/>
      <c r="BM1766" s="44"/>
      <c r="BN1766" s="44"/>
      <c r="BO1766" s="44"/>
      <c r="BP1766" s="44"/>
      <c r="BQ1766" s="44"/>
      <c r="BR1766" s="44"/>
      <c r="BS1766" s="44"/>
      <c r="BT1766" s="44"/>
      <c r="BU1766" s="44"/>
    </row>
    <row r="1767" spans="3:73" x14ac:dyDescent="0.2">
      <c r="C1767" s="44"/>
      <c r="D1767" s="44"/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  <c r="AJ1767" s="44"/>
      <c r="AK1767" s="44"/>
      <c r="AL1767" s="44"/>
      <c r="AM1767" s="44"/>
      <c r="AN1767" s="44"/>
      <c r="AO1767" s="44"/>
      <c r="AP1767" s="44"/>
      <c r="AQ1767" s="44"/>
      <c r="AR1767" s="44"/>
      <c r="AS1767" s="44"/>
      <c r="AT1767" s="44"/>
      <c r="AU1767" s="44"/>
      <c r="AV1767" s="44"/>
      <c r="AW1767" s="44"/>
      <c r="AX1767" s="44"/>
      <c r="AY1767" s="44"/>
      <c r="AZ1767" s="44"/>
      <c r="BA1767" s="44"/>
      <c r="BB1767" s="44"/>
      <c r="BC1767" s="44"/>
      <c r="BD1767" s="44"/>
      <c r="BE1767" s="44"/>
      <c r="BF1767" s="44"/>
      <c r="BG1767" s="44"/>
      <c r="BH1767" s="44"/>
      <c r="BI1767" s="44"/>
      <c r="BJ1767" s="44"/>
      <c r="BK1767" s="44"/>
      <c r="BL1767" s="44"/>
      <c r="BM1767" s="44"/>
      <c r="BN1767" s="44"/>
      <c r="BO1767" s="44"/>
      <c r="BP1767" s="44"/>
      <c r="BQ1767" s="44"/>
      <c r="BR1767" s="44"/>
      <c r="BS1767" s="44"/>
      <c r="BT1767" s="44"/>
      <c r="BU1767" s="44"/>
    </row>
    <row r="1768" spans="3:73" x14ac:dyDescent="0.2">
      <c r="C1768" s="44"/>
      <c r="D1768" s="44"/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  <c r="AJ1768" s="44"/>
      <c r="AK1768" s="44"/>
      <c r="AL1768" s="44"/>
      <c r="AM1768" s="44"/>
      <c r="AN1768" s="44"/>
      <c r="AO1768" s="44"/>
      <c r="AP1768" s="44"/>
      <c r="AQ1768" s="44"/>
      <c r="AR1768" s="44"/>
      <c r="AS1768" s="44"/>
      <c r="AT1768" s="44"/>
      <c r="AU1768" s="44"/>
      <c r="AV1768" s="44"/>
      <c r="AW1768" s="44"/>
      <c r="AX1768" s="44"/>
      <c r="AY1768" s="44"/>
      <c r="AZ1768" s="44"/>
      <c r="BA1768" s="44"/>
      <c r="BB1768" s="44"/>
      <c r="BC1768" s="44"/>
      <c r="BD1768" s="44"/>
      <c r="BE1768" s="44"/>
      <c r="BF1768" s="44"/>
      <c r="BG1768" s="44"/>
      <c r="BH1768" s="44"/>
      <c r="BI1768" s="44"/>
      <c r="BJ1768" s="44"/>
      <c r="BK1768" s="44"/>
      <c r="BL1768" s="44"/>
      <c r="BM1768" s="44"/>
      <c r="BN1768" s="44"/>
      <c r="BO1768" s="44"/>
      <c r="BP1768" s="44"/>
      <c r="BQ1768" s="44"/>
      <c r="BR1768" s="44"/>
      <c r="BS1768" s="44"/>
      <c r="BT1768" s="44"/>
      <c r="BU1768" s="44"/>
    </row>
    <row r="1769" spans="3:73" x14ac:dyDescent="0.2">
      <c r="C1769" s="44"/>
      <c r="D1769" s="44"/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  <c r="AJ1769" s="44"/>
      <c r="AK1769" s="44"/>
      <c r="AL1769" s="44"/>
      <c r="AM1769" s="44"/>
      <c r="AN1769" s="44"/>
      <c r="AO1769" s="44"/>
      <c r="AP1769" s="44"/>
      <c r="AQ1769" s="44"/>
      <c r="AR1769" s="44"/>
      <c r="AS1769" s="44"/>
      <c r="AT1769" s="44"/>
      <c r="AU1769" s="44"/>
      <c r="AV1769" s="44"/>
      <c r="AW1769" s="44"/>
      <c r="AX1769" s="44"/>
      <c r="AY1769" s="44"/>
      <c r="AZ1769" s="44"/>
      <c r="BA1769" s="44"/>
      <c r="BB1769" s="44"/>
      <c r="BC1769" s="44"/>
      <c r="BD1769" s="44"/>
      <c r="BE1769" s="44"/>
      <c r="BF1769" s="44"/>
      <c r="BG1769" s="44"/>
      <c r="BH1769" s="44"/>
      <c r="BI1769" s="44"/>
      <c r="BJ1769" s="44"/>
      <c r="BK1769" s="44"/>
      <c r="BL1769" s="44"/>
      <c r="BM1769" s="44"/>
      <c r="BN1769" s="44"/>
      <c r="BO1769" s="44"/>
      <c r="BP1769" s="44"/>
      <c r="BQ1769" s="44"/>
      <c r="BR1769" s="44"/>
      <c r="BS1769" s="44"/>
      <c r="BT1769" s="44"/>
      <c r="BU1769" s="44"/>
    </row>
    <row r="1770" spans="3:73" x14ac:dyDescent="0.2">
      <c r="C1770" s="44"/>
      <c r="D1770" s="44"/>
      <c r="E1770" s="44"/>
      <c r="F1770" s="44"/>
      <c r="G1770" s="44"/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  <c r="AJ1770" s="44"/>
      <c r="AK1770" s="44"/>
      <c r="AL1770" s="44"/>
      <c r="AM1770" s="44"/>
      <c r="AN1770" s="44"/>
      <c r="AO1770" s="44"/>
      <c r="AP1770" s="44"/>
      <c r="AQ1770" s="44"/>
      <c r="AR1770" s="44"/>
      <c r="AS1770" s="44"/>
      <c r="AT1770" s="44"/>
      <c r="AU1770" s="44"/>
      <c r="AV1770" s="44"/>
      <c r="AW1770" s="44"/>
      <c r="AX1770" s="44"/>
      <c r="AY1770" s="44"/>
      <c r="AZ1770" s="44"/>
      <c r="BA1770" s="44"/>
      <c r="BB1770" s="44"/>
      <c r="BC1770" s="44"/>
      <c r="BD1770" s="44"/>
      <c r="BE1770" s="44"/>
      <c r="BF1770" s="44"/>
      <c r="BG1770" s="44"/>
      <c r="BH1770" s="44"/>
      <c r="BI1770" s="44"/>
      <c r="BJ1770" s="44"/>
      <c r="BK1770" s="44"/>
      <c r="BL1770" s="44"/>
      <c r="BM1770" s="44"/>
      <c r="BN1770" s="44"/>
      <c r="BO1770" s="44"/>
      <c r="BP1770" s="44"/>
      <c r="BQ1770" s="44"/>
      <c r="BR1770" s="44"/>
      <c r="BS1770" s="44"/>
      <c r="BT1770" s="44"/>
      <c r="BU1770" s="44"/>
    </row>
    <row r="1771" spans="3:73" x14ac:dyDescent="0.2">
      <c r="C1771" s="44"/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  <c r="AJ1771" s="44"/>
      <c r="AK1771" s="44"/>
      <c r="AL1771" s="44"/>
      <c r="AM1771" s="44"/>
      <c r="AN1771" s="44"/>
      <c r="AO1771" s="44"/>
      <c r="AP1771" s="44"/>
      <c r="AQ1771" s="44"/>
      <c r="AR1771" s="44"/>
      <c r="AS1771" s="44"/>
      <c r="AT1771" s="44"/>
      <c r="AU1771" s="44"/>
      <c r="AV1771" s="44"/>
      <c r="AW1771" s="44"/>
      <c r="AX1771" s="44"/>
      <c r="AY1771" s="44"/>
      <c r="AZ1771" s="44"/>
      <c r="BA1771" s="44"/>
      <c r="BB1771" s="44"/>
      <c r="BC1771" s="44"/>
      <c r="BD1771" s="44"/>
      <c r="BE1771" s="44"/>
      <c r="BF1771" s="44"/>
      <c r="BG1771" s="44"/>
      <c r="BH1771" s="44"/>
      <c r="BI1771" s="44"/>
      <c r="BJ1771" s="44"/>
      <c r="BK1771" s="44"/>
      <c r="BL1771" s="44"/>
      <c r="BM1771" s="44"/>
      <c r="BN1771" s="44"/>
      <c r="BO1771" s="44"/>
      <c r="BP1771" s="44"/>
      <c r="BQ1771" s="44"/>
      <c r="BR1771" s="44"/>
      <c r="BS1771" s="44"/>
      <c r="BT1771" s="44"/>
      <c r="BU1771" s="44"/>
    </row>
    <row r="1772" spans="3:73" x14ac:dyDescent="0.2">
      <c r="C1772" s="44"/>
      <c r="D1772" s="44"/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  <c r="AJ1772" s="44"/>
      <c r="AK1772" s="44"/>
      <c r="AL1772" s="44"/>
      <c r="AM1772" s="44"/>
      <c r="AN1772" s="44"/>
      <c r="AO1772" s="44"/>
      <c r="AP1772" s="44"/>
      <c r="AQ1772" s="44"/>
      <c r="AR1772" s="44"/>
      <c r="AS1772" s="44"/>
      <c r="AT1772" s="44"/>
      <c r="AU1772" s="44"/>
      <c r="AV1772" s="44"/>
      <c r="AW1772" s="44"/>
      <c r="AX1772" s="44"/>
      <c r="AY1772" s="44"/>
      <c r="AZ1772" s="44"/>
      <c r="BA1772" s="44"/>
      <c r="BB1772" s="44"/>
      <c r="BC1772" s="44"/>
      <c r="BD1772" s="44"/>
      <c r="BE1772" s="44"/>
      <c r="BF1772" s="44"/>
      <c r="BG1772" s="44"/>
      <c r="BH1772" s="44"/>
      <c r="BI1772" s="44"/>
      <c r="BJ1772" s="44"/>
      <c r="BK1772" s="44"/>
      <c r="BL1772" s="44"/>
      <c r="BM1772" s="44"/>
      <c r="BN1772" s="44"/>
      <c r="BO1772" s="44"/>
      <c r="BP1772" s="44"/>
      <c r="BQ1772" s="44"/>
      <c r="BR1772" s="44"/>
      <c r="BS1772" s="44"/>
      <c r="BT1772" s="44"/>
      <c r="BU1772" s="44"/>
    </row>
    <row r="1773" spans="3:73" x14ac:dyDescent="0.2">
      <c r="C1773" s="44"/>
      <c r="D1773" s="44"/>
      <c r="E1773" s="44"/>
      <c r="F1773" s="44"/>
      <c r="G1773" s="44"/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  <c r="AJ1773" s="44"/>
      <c r="AK1773" s="44"/>
      <c r="AL1773" s="44"/>
      <c r="AM1773" s="44"/>
      <c r="AN1773" s="44"/>
      <c r="AO1773" s="44"/>
      <c r="AP1773" s="44"/>
      <c r="AQ1773" s="44"/>
      <c r="AR1773" s="44"/>
      <c r="AS1773" s="44"/>
      <c r="AT1773" s="44"/>
      <c r="AU1773" s="44"/>
      <c r="AV1773" s="44"/>
      <c r="AW1773" s="44"/>
      <c r="AX1773" s="44"/>
      <c r="AY1773" s="44"/>
      <c r="AZ1773" s="44"/>
      <c r="BA1773" s="44"/>
      <c r="BB1773" s="44"/>
      <c r="BC1773" s="44"/>
      <c r="BD1773" s="44"/>
      <c r="BE1773" s="44"/>
      <c r="BF1773" s="44"/>
      <c r="BG1773" s="44"/>
      <c r="BH1773" s="44"/>
      <c r="BI1773" s="44"/>
      <c r="BJ1773" s="44"/>
      <c r="BK1773" s="44"/>
      <c r="BL1773" s="44"/>
      <c r="BM1773" s="44"/>
      <c r="BN1773" s="44"/>
      <c r="BO1773" s="44"/>
      <c r="BP1773" s="44"/>
      <c r="BQ1773" s="44"/>
      <c r="BR1773" s="44"/>
      <c r="BS1773" s="44"/>
      <c r="BT1773" s="44"/>
      <c r="BU1773" s="44"/>
    </row>
    <row r="1774" spans="3:73" x14ac:dyDescent="0.2">
      <c r="C1774" s="44"/>
      <c r="D1774" s="44"/>
      <c r="E1774" s="44"/>
      <c r="F1774" s="44"/>
      <c r="G1774" s="44"/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  <c r="AJ1774" s="44"/>
      <c r="AK1774" s="44"/>
      <c r="AL1774" s="44"/>
      <c r="AM1774" s="44"/>
      <c r="AN1774" s="44"/>
      <c r="AO1774" s="44"/>
      <c r="AP1774" s="44"/>
      <c r="AQ1774" s="44"/>
      <c r="AR1774" s="44"/>
      <c r="AS1774" s="44"/>
      <c r="AT1774" s="44"/>
      <c r="AU1774" s="44"/>
      <c r="AV1774" s="44"/>
      <c r="AW1774" s="44"/>
      <c r="AX1774" s="44"/>
      <c r="AY1774" s="44"/>
      <c r="AZ1774" s="44"/>
      <c r="BA1774" s="44"/>
      <c r="BB1774" s="44"/>
      <c r="BC1774" s="44"/>
      <c r="BD1774" s="44"/>
      <c r="BE1774" s="44"/>
      <c r="BF1774" s="44"/>
      <c r="BG1774" s="44"/>
      <c r="BH1774" s="44"/>
      <c r="BI1774" s="44"/>
      <c r="BJ1774" s="44"/>
      <c r="BK1774" s="44"/>
      <c r="BL1774" s="44"/>
      <c r="BM1774" s="44"/>
      <c r="BN1774" s="44"/>
      <c r="BO1774" s="44"/>
      <c r="BP1774" s="44"/>
      <c r="BQ1774" s="44"/>
      <c r="BR1774" s="44"/>
      <c r="BS1774" s="44"/>
      <c r="BT1774" s="44"/>
      <c r="BU1774" s="44"/>
    </row>
    <row r="1775" spans="3:73" x14ac:dyDescent="0.2">
      <c r="C1775" s="44"/>
      <c r="D1775" s="44"/>
      <c r="E1775" s="44"/>
      <c r="F1775" s="44"/>
      <c r="G1775" s="44"/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  <c r="AJ1775" s="44"/>
      <c r="AK1775" s="44"/>
      <c r="AL1775" s="44"/>
      <c r="AM1775" s="44"/>
      <c r="AN1775" s="44"/>
      <c r="AO1775" s="44"/>
      <c r="AP1775" s="44"/>
      <c r="AQ1775" s="44"/>
      <c r="AR1775" s="44"/>
      <c r="AS1775" s="44"/>
      <c r="AT1775" s="44"/>
      <c r="AU1775" s="44"/>
      <c r="AV1775" s="44"/>
      <c r="AW1775" s="44"/>
      <c r="AX1775" s="44"/>
      <c r="AY1775" s="44"/>
      <c r="AZ1775" s="44"/>
      <c r="BA1775" s="44"/>
      <c r="BB1775" s="44"/>
      <c r="BC1775" s="44"/>
      <c r="BD1775" s="44"/>
      <c r="BE1775" s="44"/>
      <c r="BF1775" s="44"/>
      <c r="BG1775" s="44"/>
      <c r="BH1775" s="44"/>
      <c r="BI1775" s="44"/>
      <c r="BJ1775" s="44"/>
      <c r="BK1775" s="44"/>
      <c r="BL1775" s="44"/>
      <c r="BM1775" s="44"/>
      <c r="BN1775" s="44"/>
      <c r="BO1775" s="44"/>
      <c r="BP1775" s="44"/>
      <c r="BQ1775" s="44"/>
      <c r="BR1775" s="44"/>
      <c r="BS1775" s="44"/>
      <c r="BT1775" s="44"/>
      <c r="BU1775" s="44"/>
    </row>
    <row r="1776" spans="3:73" x14ac:dyDescent="0.2">
      <c r="C1776" s="44"/>
      <c r="D1776" s="44"/>
      <c r="E1776" s="44"/>
      <c r="F1776" s="44"/>
      <c r="G1776" s="44"/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  <c r="AJ1776" s="44"/>
      <c r="AK1776" s="44"/>
      <c r="AL1776" s="44"/>
      <c r="AM1776" s="44"/>
      <c r="AN1776" s="44"/>
      <c r="AO1776" s="44"/>
      <c r="AP1776" s="44"/>
      <c r="AQ1776" s="44"/>
      <c r="AR1776" s="44"/>
      <c r="AS1776" s="44"/>
      <c r="AT1776" s="44"/>
      <c r="AU1776" s="44"/>
      <c r="AV1776" s="44"/>
      <c r="AW1776" s="44"/>
      <c r="AX1776" s="44"/>
      <c r="AY1776" s="44"/>
      <c r="AZ1776" s="44"/>
      <c r="BA1776" s="44"/>
      <c r="BB1776" s="44"/>
      <c r="BC1776" s="44"/>
      <c r="BD1776" s="44"/>
      <c r="BE1776" s="44"/>
      <c r="BF1776" s="44"/>
      <c r="BG1776" s="44"/>
      <c r="BH1776" s="44"/>
      <c r="BI1776" s="44"/>
      <c r="BJ1776" s="44"/>
      <c r="BK1776" s="44"/>
      <c r="BL1776" s="44"/>
      <c r="BM1776" s="44"/>
      <c r="BN1776" s="44"/>
      <c r="BO1776" s="44"/>
      <c r="BP1776" s="44"/>
      <c r="BQ1776" s="44"/>
      <c r="BR1776" s="44"/>
      <c r="BS1776" s="44"/>
      <c r="BT1776" s="44"/>
      <c r="BU1776" s="44"/>
    </row>
    <row r="1777" spans="3:73" x14ac:dyDescent="0.2">
      <c r="C1777" s="44"/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  <c r="AJ1777" s="44"/>
      <c r="AK1777" s="44"/>
      <c r="AL1777" s="44"/>
      <c r="AM1777" s="44"/>
      <c r="AN1777" s="44"/>
      <c r="AO1777" s="44"/>
      <c r="AP1777" s="44"/>
      <c r="AQ1777" s="44"/>
      <c r="AR1777" s="44"/>
      <c r="AS1777" s="44"/>
      <c r="AT1777" s="44"/>
      <c r="AU1777" s="44"/>
      <c r="AV1777" s="44"/>
      <c r="AW1777" s="44"/>
      <c r="AX1777" s="44"/>
      <c r="AY1777" s="44"/>
      <c r="AZ1777" s="44"/>
      <c r="BA1777" s="44"/>
      <c r="BB1777" s="44"/>
      <c r="BC1777" s="44"/>
      <c r="BD1777" s="44"/>
      <c r="BE1777" s="44"/>
      <c r="BF1777" s="44"/>
      <c r="BG1777" s="44"/>
      <c r="BH1777" s="44"/>
      <c r="BI1777" s="44"/>
      <c r="BJ1777" s="44"/>
      <c r="BK1777" s="44"/>
      <c r="BL1777" s="44"/>
      <c r="BM1777" s="44"/>
      <c r="BN1777" s="44"/>
      <c r="BO1777" s="44"/>
      <c r="BP1777" s="44"/>
      <c r="BQ1777" s="44"/>
      <c r="BR1777" s="44"/>
      <c r="BS1777" s="44"/>
      <c r="BT1777" s="44"/>
      <c r="BU1777" s="44"/>
    </row>
    <row r="1778" spans="3:73" x14ac:dyDescent="0.2">
      <c r="C1778" s="44"/>
      <c r="D1778" s="44"/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  <c r="AJ1778" s="44"/>
      <c r="AK1778" s="44"/>
      <c r="AL1778" s="44"/>
      <c r="AM1778" s="44"/>
      <c r="AN1778" s="44"/>
      <c r="AO1778" s="44"/>
      <c r="AP1778" s="44"/>
      <c r="AQ1778" s="44"/>
      <c r="AR1778" s="44"/>
      <c r="AS1778" s="44"/>
      <c r="AT1778" s="44"/>
      <c r="AU1778" s="44"/>
      <c r="AV1778" s="44"/>
      <c r="AW1778" s="44"/>
      <c r="AX1778" s="44"/>
      <c r="AY1778" s="44"/>
      <c r="AZ1778" s="44"/>
      <c r="BA1778" s="44"/>
      <c r="BB1778" s="44"/>
      <c r="BC1778" s="44"/>
      <c r="BD1778" s="44"/>
      <c r="BE1778" s="44"/>
      <c r="BF1778" s="44"/>
      <c r="BG1778" s="44"/>
      <c r="BH1778" s="44"/>
      <c r="BI1778" s="44"/>
      <c r="BJ1778" s="44"/>
      <c r="BK1778" s="44"/>
      <c r="BL1778" s="44"/>
      <c r="BM1778" s="44"/>
      <c r="BN1778" s="44"/>
      <c r="BO1778" s="44"/>
      <c r="BP1778" s="44"/>
      <c r="BQ1778" s="44"/>
      <c r="BR1778" s="44"/>
      <c r="BS1778" s="44"/>
      <c r="BT1778" s="44"/>
      <c r="BU1778" s="44"/>
    </row>
    <row r="1779" spans="3:73" x14ac:dyDescent="0.2">
      <c r="C1779" s="44"/>
      <c r="D1779" s="44"/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  <c r="AJ1779" s="44"/>
      <c r="AK1779" s="44"/>
      <c r="AL1779" s="44"/>
      <c r="AM1779" s="44"/>
      <c r="AN1779" s="44"/>
      <c r="AO1779" s="44"/>
      <c r="AP1779" s="44"/>
      <c r="AQ1779" s="44"/>
      <c r="AR1779" s="44"/>
      <c r="AS1779" s="44"/>
      <c r="AT1779" s="44"/>
      <c r="AU1779" s="44"/>
      <c r="AV1779" s="44"/>
      <c r="AW1779" s="44"/>
      <c r="AX1779" s="44"/>
      <c r="AY1779" s="44"/>
      <c r="AZ1779" s="44"/>
      <c r="BA1779" s="44"/>
      <c r="BB1779" s="44"/>
      <c r="BC1779" s="44"/>
      <c r="BD1779" s="44"/>
      <c r="BE1779" s="44"/>
      <c r="BF1779" s="44"/>
      <c r="BG1779" s="44"/>
      <c r="BH1779" s="44"/>
      <c r="BI1779" s="44"/>
      <c r="BJ1779" s="44"/>
      <c r="BK1779" s="44"/>
      <c r="BL1779" s="44"/>
      <c r="BM1779" s="44"/>
      <c r="BN1779" s="44"/>
      <c r="BO1779" s="44"/>
      <c r="BP1779" s="44"/>
      <c r="BQ1779" s="44"/>
      <c r="BR1779" s="44"/>
      <c r="BS1779" s="44"/>
      <c r="BT1779" s="44"/>
      <c r="BU1779" s="44"/>
    </row>
    <row r="1780" spans="3:73" x14ac:dyDescent="0.2">
      <c r="C1780" s="44"/>
      <c r="D1780" s="44"/>
      <c r="E1780" s="44"/>
      <c r="F1780" s="44"/>
      <c r="G1780" s="44"/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  <c r="AJ1780" s="44"/>
      <c r="AK1780" s="44"/>
      <c r="AL1780" s="44"/>
      <c r="AM1780" s="44"/>
      <c r="AN1780" s="44"/>
      <c r="AO1780" s="44"/>
      <c r="AP1780" s="44"/>
      <c r="AQ1780" s="44"/>
      <c r="AR1780" s="44"/>
      <c r="AS1780" s="44"/>
      <c r="AT1780" s="44"/>
      <c r="AU1780" s="44"/>
      <c r="AV1780" s="44"/>
      <c r="AW1780" s="44"/>
      <c r="AX1780" s="44"/>
      <c r="AY1780" s="44"/>
      <c r="AZ1780" s="44"/>
      <c r="BA1780" s="44"/>
      <c r="BB1780" s="44"/>
      <c r="BC1780" s="44"/>
      <c r="BD1780" s="44"/>
      <c r="BE1780" s="44"/>
      <c r="BF1780" s="44"/>
      <c r="BG1780" s="44"/>
      <c r="BH1780" s="44"/>
      <c r="BI1780" s="44"/>
      <c r="BJ1780" s="44"/>
      <c r="BK1780" s="44"/>
      <c r="BL1780" s="44"/>
      <c r="BM1780" s="44"/>
      <c r="BN1780" s="44"/>
      <c r="BO1780" s="44"/>
      <c r="BP1780" s="44"/>
      <c r="BQ1780" s="44"/>
      <c r="BR1780" s="44"/>
      <c r="BS1780" s="44"/>
      <c r="BT1780" s="44"/>
      <c r="BU1780" s="44"/>
    </row>
    <row r="1781" spans="3:73" x14ac:dyDescent="0.2">
      <c r="C1781" s="44"/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  <c r="AJ1781" s="44"/>
      <c r="AK1781" s="44"/>
      <c r="AL1781" s="44"/>
      <c r="AM1781" s="44"/>
      <c r="AN1781" s="44"/>
      <c r="AO1781" s="44"/>
      <c r="AP1781" s="44"/>
      <c r="AQ1781" s="44"/>
      <c r="AR1781" s="44"/>
      <c r="AS1781" s="44"/>
      <c r="AT1781" s="44"/>
      <c r="AU1781" s="44"/>
      <c r="AV1781" s="44"/>
      <c r="AW1781" s="44"/>
      <c r="AX1781" s="44"/>
      <c r="AY1781" s="44"/>
      <c r="AZ1781" s="44"/>
      <c r="BA1781" s="44"/>
      <c r="BB1781" s="44"/>
      <c r="BC1781" s="44"/>
      <c r="BD1781" s="44"/>
      <c r="BE1781" s="44"/>
      <c r="BF1781" s="44"/>
      <c r="BG1781" s="44"/>
      <c r="BH1781" s="44"/>
      <c r="BI1781" s="44"/>
      <c r="BJ1781" s="44"/>
      <c r="BK1781" s="44"/>
      <c r="BL1781" s="44"/>
      <c r="BM1781" s="44"/>
      <c r="BN1781" s="44"/>
      <c r="BO1781" s="44"/>
      <c r="BP1781" s="44"/>
      <c r="BQ1781" s="44"/>
      <c r="BR1781" s="44"/>
      <c r="BS1781" s="44"/>
      <c r="BT1781" s="44"/>
      <c r="BU1781" s="44"/>
    </row>
    <row r="1782" spans="3:73" x14ac:dyDescent="0.2">
      <c r="C1782" s="44"/>
      <c r="D1782" s="44"/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  <c r="AJ1782" s="44"/>
      <c r="AK1782" s="44"/>
      <c r="AL1782" s="44"/>
      <c r="AM1782" s="44"/>
      <c r="AN1782" s="44"/>
      <c r="AO1782" s="44"/>
      <c r="AP1782" s="44"/>
      <c r="AQ1782" s="44"/>
      <c r="AR1782" s="44"/>
      <c r="AS1782" s="44"/>
      <c r="AT1782" s="44"/>
      <c r="AU1782" s="44"/>
      <c r="AV1782" s="44"/>
      <c r="AW1782" s="44"/>
      <c r="AX1782" s="44"/>
      <c r="AY1782" s="44"/>
      <c r="AZ1782" s="44"/>
      <c r="BA1782" s="44"/>
      <c r="BB1782" s="44"/>
      <c r="BC1782" s="44"/>
      <c r="BD1782" s="44"/>
      <c r="BE1782" s="44"/>
      <c r="BF1782" s="44"/>
      <c r="BG1782" s="44"/>
      <c r="BH1782" s="44"/>
      <c r="BI1782" s="44"/>
      <c r="BJ1782" s="44"/>
      <c r="BK1782" s="44"/>
      <c r="BL1782" s="44"/>
      <c r="BM1782" s="44"/>
      <c r="BN1782" s="44"/>
      <c r="BO1782" s="44"/>
      <c r="BP1782" s="44"/>
      <c r="BQ1782" s="44"/>
      <c r="BR1782" s="44"/>
      <c r="BS1782" s="44"/>
      <c r="BT1782" s="44"/>
      <c r="BU1782" s="44"/>
    </row>
    <row r="1783" spans="3:73" x14ac:dyDescent="0.2">
      <c r="C1783" s="44"/>
      <c r="D1783" s="44"/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  <c r="AJ1783" s="44"/>
      <c r="AK1783" s="44"/>
      <c r="AL1783" s="44"/>
      <c r="AM1783" s="44"/>
      <c r="AN1783" s="44"/>
      <c r="AO1783" s="44"/>
      <c r="AP1783" s="44"/>
      <c r="AQ1783" s="44"/>
      <c r="AR1783" s="44"/>
      <c r="AS1783" s="44"/>
      <c r="AT1783" s="44"/>
      <c r="AU1783" s="44"/>
      <c r="AV1783" s="44"/>
      <c r="AW1783" s="44"/>
      <c r="AX1783" s="44"/>
      <c r="AY1783" s="44"/>
      <c r="AZ1783" s="44"/>
      <c r="BA1783" s="44"/>
      <c r="BB1783" s="44"/>
      <c r="BC1783" s="44"/>
      <c r="BD1783" s="44"/>
      <c r="BE1783" s="44"/>
      <c r="BF1783" s="44"/>
      <c r="BG1783" s="44"/>
      <c r="BH1783" s="44"/>
      <c r="BI1783" s="44"/>
      <c r="BJ1783" s="44"/>
      <c r="BK1783" s="44"/>
      <c r="BL1783" s="44"/>
      <c r="BM1783" s="44"/>
      <c r="BN1783" s="44"/>
      <c r="BO1783" s="44"/>
      <c r="BP1783" s="44"/>
      <c r="BQ1783" s="44"/>
      <c r="BR1783" s="44"/>
      <c r="BS1783" s="44"/>
      <c r="BT1783" s="44"/>
      <c r="BU1783" s="44"/>
    </row>
    <row r="1784" spans="3:73" x14ac:dyDescent="0.2">
      <c r="C1784" s="44"/>
      <c r="D1784" s="44"/>
      <c r="E1784" s="44"/>
      <c r="F1784" s="44"/>
      <c r="G1784" s="44"/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  <c r="AJ1784" s="44"/>
      <c r="AK1784" s="44"/>
      <c r="AL1784" s="44"/>
      <c r="AM1784" s="44"/>
      <c r="AN1784" s="44"/>
      <c r="AO1784" s="44"/>
      <c r="AP1784" s="44"/>
      <c r="AQ1784" s="44"/>
      <c r="AR1784" s="44"/>
      <c r="AS1784" s="44"/>
      <c r="AT1784" s="44"/>
      <c r="AU1784" s="44"/>
      <c r="AV1784" s="44"/>
      <c r="AW1784" s="44"/>
      <c r="AX1784" s="44"/>
      <c r="AY1784" s="44"/>
      <c r="AZ1784" s="44"/>
      <c r="BA1784" s="44"/>
      <c r="BB1784" s="44"/>
      <c r="BC1784" s="44"/>
      <c r="BD1784" s="44"/>
      <c r="BE1784" s="44"/>
      <c r="BF1784" s="44"/>
      <c r="BG1784" s="44"/>
      <c r="BH1784" s="44"/>
      <c r="BI1784" s="44"/>
      <c r="BJ1784" s="44"/>
      <c r="BK1784" s="44"/>
      <c r="BL1784" s="44"/>
      <c r="BM1784" s="44"/>
      <c r="BN1784" s="44"/>
      <c r="BO1784" s="44"/>
      <c r="BP1784" s="44"/>
      <c r="BQ1784" s="44"/>
      <c r="BR1784" s="44"/>
      <c r="BS1784" s="44"/>
      <c r="BT1784" s="44"/>
      <c r="BU1784" s="44"/>
    </row>
    <row r="1785" spans="3:73" x14ac:dyDescent="0.2">
      <c r="C1785" s="44"/>
      <c r="D1785" s="44"/>
      <c r="E1785" s="44"/>
      <c r="F1785" s="44"/>
      <c r="G1785" s="44"/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  <c r="AJ1785" s="44"/>
      <c r="AK1785" s="44"/>
      <c r="AL1785" s="44"/>
      <c r="AM1785" s="44"/>
      <c r="AN1785" s="44"/>
      <c r="AO1785" s="44"/>
      <c r="AP1785" s="44"/>
      <c r="AQ1785" s="44"/>
      <c r="AR1785" s="44"/>
      <c r="AS1785" s="44"/>
      <c r="AT1785" s="44"/>
      <c r="AU1785" s="44"/>
      <c r="AV1785" s="44"/>
      <c r="AW1785" s="44"/>
      <c r="AX1785" s="44"/>
      <c r="AY1785" s="44"/>
      <c r="AZ1785" s="44"/>
      <c r="BA1785" s="44"/>
      <c r="BB1785" s="44"/>
      <c r="BC1785" s="44"/>
      <c r="BD1785" s="44"/>
      <c r="BE1785" s="44"/>
      <c r="BF1785" s="44"/>
      <c r="BG1785" s="44"/>
      <c r="BH1785" s="44"/>
      <c r="BI1785" s="44"/>
      <c r="BJ1785" s="44"/>
      <c r="BK1785" s="44"/>
      <c r="BL1785" s="44"/>
      <c r="BM1785" s="44"/>
      <c r="BN1785" s="44"/>
      <c r="BO1785" s="44"/>
      <c r="BP1785" s="44"/>
      <c r="BQ1785" s="44"/>
      <c r="BR1785" s="44"/>
      <c r="BS1785" s="44"/>
      <c r="BT1785" s="44"/>
      <c r="BU1785" s="44"/>
    </row>
    <row r="1786" spans="3:73" x14ac:dyDescent="0.2">
      <c r="C1786" s="44"/>
      <c r="D1786" s="44"/>
      <c r="E1786" s="44"/>
      <c r="F1786" s="44"/>
      <c r="G1786" s="44"/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  <c r="AJ1786" s="44"/>
      <c r="AK1786" s="44"/>
      <c r="AL1786" s="44"/>
      <c r="AM1786" s="44"/>
      <c r="AN1786" s="44"/>
      <c r="AO1786" s="44"/>
      <c r="AP1786" s="44"/>
      <c r="AQ1786" s="44"/>
      <c r="AR1786" s="44"/>
      <c r="AS1786" s="44"/>
      <c r="AT1786" s="44"/>
      <c r="AU1786" s="44"/>
      <c r="AV1786" s="44"/>
      <c r="AW1786" s="44"/>
      <c r="AX1786" s="44"/>
      <c r="AY1786" s="44"/>
      <c r="AZ1786" s="44"/>
      <c r="BA1786" s="44"/>
      <c r="BB1786" s="44"/>
      <c r="BC1786" s="44"/>
      <c r="BD1786" s="44"/>
      <c r="BE1786" s="44"/>
      <c r="BF1786" s="44"/>
      <c r="BG1786" s="44"/>
      <c r="BH1786" s="44"/>
      <c r="BI1786" s="44"/>
      <c r="BJ1786" s="44"/>
      <c r="BK1786" s="44"/>
      <c r="BL1786" s="44"/>
      <c r="BM1786" s="44"/>
      <c r="BN1786" s="44"/>
      <c r="BO1786" s="44"/>
      <c r="BP1786" s="44"/>
      <c r="BQ1786" s="44"/>
      <c r="BR1786" s="44"/>
      <c r="BS1786" s="44"/>
      <c r="BT1786" s="44"/>
      <c r="BU1786" s="44"/>
    </row>
    <row r="1787" spans="3:73" x14ac:dyDescent="0.2">
      <c r="C1787" s="44"/>
      <c r="D1787" s="44"/>
      <c r="E1787" s="44"/>
      <c r="F1787" s="44"/>
      <c r="G1787" s="44"/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  <c r="AJ1787" s="44"/>
      <c r="AK1787" s="44"/>
      <c r="AL1787" s="44"/>
      <c r="AM1787" s="44"/>
      <c r="AN1787" s="44"/>
      <c r="AO1787" s="44"/>
      <c r="AP1787" s="44"/>
      <c r="AQ1787" s="44"/>
      <c r="AR1787" s="44"/>
      <c r="AS1787" s="44"/>
      <c r="AT1787" s="44"/>
      <c r="AU1787" s="44"/>
      <c r="AV1787" s="44"/>
      <c r="AW1787" s="44"/>
      <c r="AX1787" s="44"/>
      <c r="AY1787" s="44"/>
      <c r="AZ1787" s="44"/>
      <c r="BA1787" s="44"/>
      <c r="BB1787" s="44"/>
      <c r="BC1787" s="44"/>
      <c r="BD1787" s="44"/>
      <c r="BE1787" s="44"/>
      <c r="BF1787" s="44"/>
      <c r="BG1787" s="44"/>
      <c r="BH1787" s="44"/>
      <c r="BI1787" s="44"/>
      <c r="BJ1787" s="44"/>
      <c r="BK1787" s="44"/>
      <c r="BL1787" s="44"/>
      <c r="BM1787" s="44"/>
      <c r="BN1787" s="44"/>
      <c r="BO1787" s="44"/>
      <c r="BP1787" s="44"/>
      <c r="BQ1787" s="44"/>
      <c r="BR1787" s="44"/>
      <c r="BS1787" s="44"/>
      <c r="BT1787" s="44"/>
      <c r="BU1787" s="44"/>
    </row>
    <row r="1788" spans="3:73" x14ac:dyDescent="0.2">
      <c r="C1788" s="44"/>
      <c r="D1788" s="44"/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  <c r="AJ1788" s="44"/>
      <c r="AK1788" s="44"/>
      <c r="AL1788" s="44"/>
      <c r="AM1788" s="44"/>
      <c r="AN1788" s="44"/>
      <c r="AO1788" s="44"/>
      <c r="AP1788" s="44"/>
      <c r="AQ1788" s="44"/>
      <c r="AR1788" s="44"/>
      <c r="AS1788" s="44"/>
      <c r="AT1788" s="44"/>
      <c r="AU1788" s="44"/>
      <c r="AV1788" s="44"/>
      <c r="AW1788" s="44"/>
      <c r="AX1788" s="44"/>
      <c r="AY1788" s="44"/>
      <c r="AZ1788" s="44"/>
      <c r="BA1788" s="44"/>
      <c r="BB1788" s="44"/>
      <c r="BC1788" s="44"/>
      <c r="BD1788" s="44"/>
      <c r="BE1788" s="44"/>
      <c r="BF1788" s="44"/>
      <c r="BG1788" s="44"/>
      <c r="BH1788" s="44"/>
      <c r="BI1788" s="44"/>
      <c r="BJ1788" s="44"/>
      <c r="BK1788" s="44"/>
      <c r="BL1788" s="44"/>
      <c r="BM1788" s="44"/>
      <c r="BN1788" s="44"/>
      <c r="BO1788" s="44"/>
      <c r="BP1788" s="44"/>
      <c r="BQ1788" s="44"/>
      <c r="BR1788" s="44"/>
      <c r="BS1788" s="44"/>
      <c r="BT1788" s="44"/>
      <c r="BU1788" s="44"/>
    </row>
    <row r="1789" spans="3:73" x14ac:dyDescent="0.2">
      <c r="C1789" s="44"/>
      <c r="D1789" s="44"/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  <c r="AJ1789" s="44"/>
      <c r="AK1789" s="44"/>
      <c r="AL1789" s="44"/>
      <c r="AM1789" s="44"/>
      <c r="AN1789" s="44"/>
      <c r="AO1789" s="44"/>
      <c r="AP1789" s="44"/>
      <c r="AQ1789" s="44"/>
      <c r="AR1789" s="44"/>
      <c r="AS1789" s="44"/>
      <c r="AT1789" s="44"/>
      <c r="AU1789" s="44"/>
      <c r="AV1789" s="44"/>
      <c r="AW1789" s="44"/>
      <c r="AX1789" s="44"/>
      <c r="AY1789" s="44"/>
      <c r="AZ1789" s="44"/>
      <c r="BA1789" s="44"/>
      <c r="BB1789" s="44"/>
      <c r="BC1789" s="44"/>
      <c r="BD1789" s="44"/>
      <c r="BE1789" s="44"/>
      <c r="BF1789" s="44"/>
      <c r="BG1789" s="44"/>
      <c r="BH1789" s="44"/>
      <c r="BI1789" s="44"/>
      <c r="BJ1789" s="44"/>
      <c r="BK1789" s="44"/>
      <c r="BL1789" s="44"/>
      <c r="BM1789" s="44"/>
      <c r="BN1789" s="44"/>
      <c r="BO1789" s="44"/>
      <c r="BP1789" s="44"/>
      <c r="BQ1789" s="44"/>
      <c r="BR1789" s="44"/>
      <c r="BS1789" s="44"/>
      <c r="BT1789" s="44"/>
      <c r="BU1789" s="44"/>
    </row>
    <row r="1790" spans="3:73" x14ac:dyDescent="0.2">
      <c r="C1790" s="44"/>
      <c r="D1790" s="44"/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  <c r="AJ1790" s="44"/>
      <c r="AK1790" s="44"/>
      <c r="AL1790" s="44"/>
      <c r="AM1790" s="44"/>
      <c r="AN1790" s="44"/>
      <c r="AO1790" s="44"/>
      <c r="AP1790" s="44"/>
      <c r="AQ1790" s="44"/>
      <c r="AR1790" s="44"/>
      <c r="AS1790" s="44"/>
      <c r="AT1790" s="44"/>
      <c r="AU1790" s="44"/>
      <c r="AV1790" s="44"/>
      <c r="AW1790" s="44"/>
      <c r="AX1790" s="44"/>
      <c r="AY1790" s="44"/>
      <c r="AZ1790" s="44"/>
      <c r="BA1790" s="44"/>
      <c r="BB1790" s="44"/>
      <c r="BC1790" s="44"/>
      <c r="BD1790" s="44"/>
      <c r="BE1790" s="44"/>
      <c r="BF1790" s="44"/>
      <c r="BG1790" s="44"/>
      <c r="BH1790" s="44"/>
      <c r="BI1790" s="44"/>
      <c r="BJ1790" s="44"/>
      <c r="BK1790" s="44"/>
      <c r="BL1790" s="44"/>
      <c r="BM1790" s="44"/>
      <c r="BN1790" s="44"/>
      <c r="BO1790" s="44"/>
      <c r="BP1790" s="44"/>
      <c r="BQ1790" s="44"/>
      <c r="BR1790" s="44"/>
      <c r="BS1790" s="44"/>
      <c r="BT1790" s="44"/>
      <c r="BU1790" s="44"/>
    </row>
    <row r="1791" spans="3:73" x14ac:dyDescent="0.2">
      <c r="C1791" s="44"/>
      <c r="D1791" s="44"/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  <c r="AJ1791" s="44"/>
      <c r="AK1791" s="44"/>
      <c r="AL1791" s="44"/>
      <c r="AM1791" s="44"/>
      <c r="AN1791" s="44"/>
      <c r="AO1791" s="44"/>
      <c r="AP1791" s="44"/>
      <c r="AQ1791" s="44"/>
      <c r="AR1791" s="44"/>
      <c r="AS1791" s="44"/>
      <c r="AT1791" s="44"/>
      <c r="AU1791" s="44"/>
      <c r="AV1791" s="44"/>
      <c r="AW1791" s="44"/>
      <c r="AX1791" s="44"/>
      <c r="AY1791" s="44"/>
      <c r="AZ1791" s="44"/>
      <c r="BA1791" s="44"/>
      <c r="BB1791" s="44"/>
      <c r="BC1791" s="44"/>
      <c r="BD1791" s="44"/>
      <c r="BE1791" s="44"/>
      <c r="BF1791" s="44"/>
      <c r="BG1791" s="44"/>
      <c r="BH1791" s="44"/>
      <c r="BI1791" s="44"/>
      <c r="BJ1791" s="44"/>
      <c r="BK1791" s="44"/>
      <c r="BL1791" s="44"/>
      <c r="BM1791" s="44"/>
      <c r="BN1791" s="44"/>
      <c r="BO1791" s="44"/>
      <c r="BP1791" s="44"/>
      <c r="BQ1791" s="44"/>
      <c r="BR1791" s="44"/>
      <c r="BS1791" s="44"/>
      <c r="BT1791" s="44"/>
      <c r="BU1791" s="44"/>
    </row>
    <row r="1792" spans="3:73" x14ac:dyDescent="0.2">
      <c r="C1792" s="44"/>
      <c r="D1792" s="44"/>
      <c r="E1792" s="44"/>
      <c r="F1792" s="44"/>
      <c r="G1792" s="44"/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  <c r="AJ1792" s="44"/>
      <c r="AK1792" s="44"/>
      <c r="AL1792" s="44"/>
      <c r="AM1792" s="44"/>
      <c r="AN1792" s="44"/>
      <c r="AO1792" s="44"/>
      <c r="AP1792" s="44"/>
      <c r="AQ1792" s="44"/>
      <c r="AR1792" s="44"/>
      <c r="AS1792" s="44"/>
      <c r="AT1792" s="44"/>
      <c r="AU1792" s="44"/>
      <c r="AV1792" s="44"/>
      <c r="AW1792" s="44"/>
      <c r="AX1792" s="44"/>
      <c r="AY1792" s="44"/>
      <c r="AZ1792" s="44"/>
      <c r="BA1792" s="44"/>
      <c r="BB1792" s="44"/>
      <c r="BC1792" s="44"/>
      <c r="BD1792" s="44"/>
      <c r="BE1792" s="44"/>
      <c r="BF1792" s="44"/>
      <c r="BG1792" s="44"/>
      <c r="BH1792" s="44"/>
      <c r="BI1792" s="44"/>
      <c r="BJ1792" s="44"/>
      <c r="BK1792" s="44"/>
      <c r="BL1792" s="44"/>
      <c r="BM1792" s="44"/>
      <c r="BN1792" s="44"/>
      <c r="BO1792" s="44"/>
      <c r="BP1792" s="44"/>
      <c r="BQ1792" s="44"/>
      <c r="BR1792" s="44"/>
      <c r="BS1792" s="44"/>
      <c r="BT1792" s="44"/>
      <c r="BU1792" s="44"/>
    </row>
    <row r="1793" spans="3:73" x14ac:dyDescent="0.2">
      <c r="C1793" s="44"/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  <c r="AJ1793" s="44"/>
      <c r="AK1793" s="44"/>
      <c r="AL1793" s="44"/>
      <c r="AM1793" s="44"/>
      <c r="AN1793" s="44"/>
      <c r="AO1793" s="44"/>
      <c r="AP1793" s="44"/>
      <c r="AQ1793" s="44"/>
      <c r="AR1793" s="44"/>
      <c r="AS1793" s="44"/>
      <c r="AT1793" s="44"/>
      <c r="AU1793" s="44"/>
      <c r="AV1793" s="44"/>
      <c r="AW1793" s="44"/>
      <c r="AX1793" s="44"/>
      <c r="AY1793" s="44"/>
      <c r="AZ1793" s="44"/>
      <c r="BA1793" s="44"/>
      <c r="BB1793" s="44"/>
      <c r="BC1793" s="44"/>
      <c r="BD1793" s="44"/>
      <c r="BE1793" s="44"/>
      <c r="BF1793" s="44"/>
      <c r="BG1793" s="44"/>
      <c r="BH1793" s="44"/>
      <c r="BI1793" s="44"/>
      <c r="BJ1793" s="44"/>
      <c r="BK1793" s="44"/>
      <c r="BL1793" s="44"/>
      <c r="BM1793" s="44"/>
      <c r="BN1793" s="44"/>
      <c r="BO1793" s="44"/>
      <c r="BP1793" s="44"/>
      <c r="BQ1793" s="44"/>
      <c r="BR1793" s="44"/>
      <c r="BS1793" s="44"/>
      <c r="BT1793" s="44"/>
      <c r="BU1793" s="44"/>
    </row>
    <row r="1794" spans="3:73" x14ac:dyDescent="0.2">
      <c r="C1794" s="44"/>
      <c r="D1794" s="44"/>
      <c r="E1794" s="44"/>
      <c r="F1794" s="44"/>
      <c r="G1794" s="44"/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  <c r="AJ1794" s="44"/>
      <c r="AK1794" s="44"/>
      <c r="AL1794" s="44"/>
      <c r="AM1794" s="44"/>
      <c r="AN1794" s="44"/>
      <c r="AO1794" s="44"/>
      <c r="AP1794" s="44"/>
      <c r="AQ1794" s="44"/>
      <c r="AR1794" s="44"/>
      <c r="AS1794" s="44"/>
      <c r="AT1794" s="44"/>
      <c r="AU1794" s="44"/>
      <c r="AV1794" s="44"/>
      <c r="AW1794" s="44"/>
      <c r="AX1794" s="44"/>
      <c r="AY1794" s="44"/>
      <c r="AZ1794" s="44"/>
      <c r="BA1794" s="44"/>
      <c r="BB1794" s="44"/>
      <c r="BC1794" s="44"/>
      <c r="BD1794" s="44"/>
      <c r="BE1794" s="44"/>
      <c r="BF1794" s="44"/>
      <c r="BG1794" s="44"/>
      <c r="BH1794" s="44"/>
      <c r="BI1794" s="44"/>
      <c r="BJ1794" s="44"/>
      <c r="BK1794" s="44"/>
      <c r="BL1794" s="44"/>
      <c r="BM1794" s="44"/>
      <c r="BN1794" s="44"/>
      <c r="BO1794" s="44"/>
      <c r="BP1794" s="44"/>
      <c r="BQ1794" s="44"/>
      <c r="BR1794" s="44"/>
      <c r="BS1794" s="44"/>
      <c r="BT1794" s="44"/>
      <c r="BU1794" s="44"/>
    </row>
    <row r="1795" spans="3:73" x14ac:dyDescent="0.2">
      <c r="C1795" s="44"/>
      <c r="D1795" s="44"/>
      <c r="E1795" s="44"/>
      <c r="F1795" s="44"/>
      <c r="G1795" s="44"/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  <c r="AJ1795" s="44"/>
      <c r="AK1795" s="44"/>
      <c r="AL1795" s="44"/>
      <c r="AM1795" s="44"/>
      <c r="AN1795" s="44"/>
      <c r="AO1795" s="44"/>
      <c r="AP1795" s="44"/>
      <c r="AQ1795" s="44"/>
      <c r="AR1795" s="44"/>
      <c r="AS1795" s="44"/>
      <c r="AT1795" s="44"/>
      <c r="AU1795" s="44"/>
      <c r="AV1795" s="44"/>
      <c r="AW1795" s="44"/>
      <c r="AX1795" s="44"/>
      <c r="AY1795" s="44"/>
      <c r="AZ1795" s="44"/>
      <c r="BA1795" s="44"/>
      <c r="BB1795" s="44"/>
      <c r="BC1795" s="44"/>
      <c r="BD1795" s="44"/>
      <c r="BE1795" s="44"/>
      <c r="BF1795" s="44"/>
      <c r="BG1795" s="44"/>
      <c r="BH1795" s="44"/>
      <c r="BI1795" s="44"/>
      <c r="BJ1795" s="44"/>
      <c r="BK1795" s="44"/>
      <c r="BL1795" s="44"/>
      <c r="BM1795" s="44"/>
      <c r="BN1795" s="44"/>
      <c r="BO1795" s="44"/>
      <c r="BP1795" s="44"/>
      <c r="BQ1795" s="44"/>
      <c r="BR1795" s="44"/>
      <c r="BS1795" s="44"/>
      <c r="BT1795" s="44"/>
      <c r="BU1795" s="44"/>
    </row>
    <row r="1796" spans="3:73" x14ac:dyDescent="0.2">
      <c r="C1796" s="44"/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  <c r="AJ1796" s="44"/>
      <c r="AK1796" s="44"/>
      <c r="AL1796" s="44"/>
      <c r="AM1796" s="44"/>
      <c r="AN1796" s="44"/>
      <c r="AO1796" s="44"/>
      <c r="AP1796" s="44"/>
      <c r="AQ1796" s="44"/>
      <c r="AR1796" s="44"/>
      <c r="AS1796" s="44"/>
      <c r="AT1796" s="44"/>
      <c r="AU1796" s="44"/>
      <c r="AV1796" s="44"/>
      <c r="AW1796" s="44"/>
      <c r="AX1796" s="44"/>
      <c r="AY1796" s="44"/>
      <c r="AZ1796" s="44"/>
      <c r="BA1796" s="44"/>
      <c r="BB1796" s="44"/>
      <c r="BC1796" s="44"/>
      <c r="BD1796" s="44"/>
      <c r="BE1796" s="44"/>
      <c r="BF1796" s="44"/>
      <c r="BG1796" s="44"/>
      <c r="BH1796" s="44"/>
      <c r="BI1796" s="44"/>
      <c r="BJ1796" s="44"/>
      <c r="BK1796" s="44"/>
      <c r="BL1796" s="44"/>
      <c r="BM1796" s="44"/>
      <c r="BN1796" s="44"/>
      <c r="BO1796" s="44"/>
      <c r="BP1796" s="44"/>
      <c r="BQ1796" s="44"/>
      <c r="BR1796" s="44"/>
      <c r="BS1796" s="44"/>
      <c r="BT1796" s="44"/>
      <c r="BU1796" s="44"/>
    </row>
    <row r="1797" spans="3:73" x14ac:dyDescent="0.2">
      <c r="C1797" s="44"/>
      <c r="D1797" s="44"/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  <c r="AJ1797" s="44"/>
      <c r="AK1797" s="44"/>
      <c r="AL1797" s="44"/>
      <c r="AM1797" s="44"/>
      <c r="AN1797" s="44"/>
      <c r="AO1797" s="44"/>
      <c r="AP1797" s="44"/>
      <c r="AQ1797" s="44"/>
      <c r="AR1797" s="44"/>
      <c r="AS1797" s="44"/>
      <c r="AT1797" s="44"/>
      <c r="AU1797" s="44"/>
      <c r="AV1797" s="44"/>
      <c r="AW1797" s="44"/>
      <c r="AX1797" s="44"/>
      <c r="AY1797" s="44"/>
      <c r="AZ1797" s="44"/>
      <c r="BA1797" s="44"/>
      <c r="BB1797" s="44"/>
      <c r="BC1797" s="44"/>
      <c r="BD1797" s="44"/>
      <c r="BE1797" s="44"/>
      <c r="BF1797" s="44"/>
      <c r="BG1797" s="44"/>
      <c r="BH1797" s="44"/>
      <c r="BI1797" s="44"/>
      <c r="BJ1797" s="44"/>
      <c r="BK1797" s="44"/>
      <c r="BL1797" s="44"/>
      <c r="BM1797" s="44"/>
      <c r="BN1797" s="44"/>
      <c r="BO1797" s="44"/>
      <c r="BP1797" s="44"/>
      <c r="BQ1797" s="44"/>
      <c r="BR1797" s="44"/>
      <c r="BS1797" s="44"/>
      <c r="BT1797" s="44"/>
      <c r="BU1797" s="44"/>
    </row>
    <row r="1798" spans="3:73" x14ac:dyDescent="0.2">
      <c r="C1798" s="44"/>
      <c r="D1798" s="44"/>
      <c r="E1798" s="44"/>
      <c r="F1798" s="44"/>
      <c r="G1798" s="44"/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  <c r="AJ1798" s="44"/>
      <c r="AK1798" s="44"/>
      <c r="AL1798" s="44"/>
      <c r="AM1798" s="44"/>
      <c r="AN1798" s="44"/>
      <c r="AO1798" s="44"/>
      <c r="AP1798" s="44"/>
      <c r="AQ1798" s="44"/>
      <c r="AR1798" s="44"/>
      <c r="AS1798" s="44"/>
      <c r="AT1798" s="44"/>
      <c r="AU1798" s="44"/>
      <c r="AV1798" s="44"/>
      <c r="AW1798" s="44"/>
      <c r="AX1798" s="44"/>
      <c r="AY1798" s="44"/>
      <c r="AZ1798" s="44"/>
      <c r="BA1798" s="44"/>
      <c r="BB1798" s="44"/>
      <c r="BC1798" s="44"/>
      <c r="BD1798" s="44"/>
      <c r="BE1798" s="44"/>
      <c r="BF1798" s="44"/>
      <c r="BG1798" s="44"/>
      <c r="BH1798" s="44"/>
      <c r="BI1798" s="44"/>
      <c r="BJ1798" s="44"/>
      <c r="BK1798" s="44"/>
      <c r="BL1798" s="44"/>
      <c r="BM1798" s="44"/>
      <c r="BN1798" s="44"/>
      <c r="BO1798" s="44"/>
      <c r="BP1798" s="44"/>
      <c r="BQ1798" s="44"/>
      <c r="BR1798" s="44"/>
      <c r="BS1798" s="44"/>
      <c r="BT1798" s="44"/>
      <c r="BU1798" s="44"/>
    </row>
    <row r="1799" spans="3:73" x14ac:dyDescent="0.2">
      <c r="C1799" s="44"/>
      <c r="D1799" s="44"/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  <c r="AJ1799" s="44"/>
      <c r="AK1799" s="44"/>
      <c r="AL1799" s="44"/>
      <c r="AM1799" s="44"/>
      <c r="AN1799" s="44"/>
      <c r="AO1799" s="44"/>
      <c r="AP1799" s="44"/>
      <c r="AQ1799" s="44"/>
      <c r="AR1799" s="44"/>
      <c r="AS1799" s="44"/>
      <c r="AT1799" s="44"/>
      <c r="AU1799" s="44"/>
      <c r="AV1799" s="44"/>
      <c r="AW1799" s="44"/>
      <c r="AX1799" s="44"/>
      <c r="AY1799" s="44"/>
      <c r="AZ1799" s="44"/>
      <c r="BA1799" s="44"/>
      <c r="BB1799" s="44"/>
      <c r="BC1799" s="44"/>
      <c r="BD1799" s="44"/>
      <c r="BE1799" s="44"/>
      <c r="BF1799" s="44"/>
      <c r="BG1799" s="44"/>
      <c r="BH1799" s="44"/>
      <c r="BI1799" s="44"/>
      <c r="BJ1799" s="44"/>
      <c r="BK1799" s="44"/>
      <c r="BL1799" s="44"/>
      <c r="BM1799" s="44"/>
      <c r="BN1799" s="44"/>
      <c r="BO1799" s="44"/>
      <c r="BP1799" s="44"/>
      <c r="BQ1799" s="44"/>
      <c r="BR1799" s="44"/>
      <c r="BS1799" s="44"/>
      <c r="BT1799" s="44"/>
      <c r="BU1799" s="44"/>
    </row>
    <row r="1800" spans="3:73" x14ac:dyDescent="0.2">
      <c r="C1800" s="44"/>
      <c r="D1800" s="44"/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  <c r="AJ1800" s="44"/>
      <c r="AK1800" s="44"/>
      <c r="AL1800" s="44"/>
      <c r="AM1800" s="44"/>
      <c r="AN1800" s="44"/>
      <c r="AO1800" s="44"/>
      <c r="AP1800" s="44"/>
      <c r="AQ1800" s="44"/>
      <c r="AR1800" s="44"/>
      <c r="AS1800" s="44"/>
      <c r="AT1800" s="44"/>
      <c r="AU1800" s="44"/>
      <c r="AV1800" s="44"/>
      <c r="AW1800" s="44"/>
      <c r="AX1800" s="44"/>
      <c r="AY1800" s="44"/>
      <c r="AZ1800" s="44"/>
      <c r="BA1800" s="44"/>
      <c r="BB1800" s="44"/>
      <c r="BC1800" s="44"/>
      <c r="BD1800" s="44"/>
      <c r="BE1800" s="44"/>
      <c r="BF1800" s="44"/>
      <c r="BG1800" s="44"/>
      <c r="BH1800" s="44"/>
      <c r="BI1800" s="44"/>
      <c r="BJ1800" s="44"/>
      <c r="BK1800" s="44"/>
      <c r="BL1800" s="44"/>
      <c r="BM1800" s="44"/>
      <c r="BN1800" s="44"/>
      <c r="BO1800" s="44"/>
      <c r="BP1800" s="44"/>
      <c r="BQ1800" s="44"/>
      <c r="BR1800" s="44"/>
      <c r="BS1800" s="44"/>
      <c r="BT1800" s="44"/>
      <c r="BU1800" s="44"/>
    </row>
    <row r="1801" spans="3:73" x14ac:dyDescent="0.2">
      <c r="C1801" s="44"/>
      <c r="D1801" s="44"/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  <c r="AJ1801" s="44"/>
      <c r="AK1801" s="44"/>
      <c r="AL1801" s="44"/>
      <c r="AM1801" s="44"/>
      <c r="AN1801" s="44"/>
      <c r="AO1801" s="44"/>
      <c r="AP1801" s="44"/>
      <c r="AQ1801" s="44"/>
      <c r="AR1801" s="44"/>
      <c r="AS1801" s="44"/>
      <c r="AT1801" s="44"/>
      <c r="AU1801" s="44"/>
      <c r="AV1801" s="44"/>
      <c r="AW1801" s="44"/>
      <c r="AX1801" s="44"/>
      <c r="AY1801" s="44"/>
      <c r="AZ1801" s="44"/>
      <c r="BA1801" s="44"/>
      <c r="BB1801" s="44"/>
      <c r="BC1801" s="44"/>
      <c r="BD1801" s="44"/>
      <c r="BE1801" s="44"/>
      <c r="BF1801" s="44"/>
      <c r="BG1801" s="44"/>
      <c r="BH1801" s="44"/>
      <c r="BI1801" s="44"/>
      <c r="BJ1801" s="44"/>
      <c r="BK1801" s="44"/>
      <c r="BL1801" s="44"/>
      <c r="BM1801" s="44"/>
      <c r="BN1801" s="44"/>
      <c r="BO1801" s="44"/>
      <c r="BP1801" s="44"/>
      <c r="BQ1801" s="44"/>
      <c r="BR1801" s="44"/>
      <c r="BS1801" s="44"/>
      <c r="BT1801" s="44"/>
      <c r="BU1801" s="44"/>
    </row>
    <row r="1802" spans="3:73" x14ac:dyDescent="0.2">
      <c r="C1802" s="44"/>
      <c r="D1802" s="44"/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  <c r="AJ1802" s="44"/>
      <c r="AK1802" s="44"/>
      <c r="AL1802" s="44"/>
      <c r="AM1802" s="44"/>
      <c r="AN1802" s="44"/>
      <c r="AO1802" s="44"/>
      <c r="AP1802" s="44"/>
      <c r="AQ1802" s="44"/>
      <c r="AR1802" s="44"/>
      <c r="AS1802" s="44"/>
      <c r="AT1802" s="44"/>
      <c r="AU1802" s="44"/>
      <c r="AV1802" s="44"/>
      <c r="AW1802" s="44"/>
      <c r="AX1802" s="44"/>
      <c r="AY1802" s="44"/>
      <c r="AZ1802" s="44"/>
      <c r="BA1802" s="44"/>
      <c r="BB1802" s="44"/>
      <c r="BC1802" s="44"/>
      <c r="BD1802" s="44"/>
      <c r="BE1802" s="44"/>
      <c r="BF1802" s="44"/>
      <c r="BG1802" s="44"/>
      <c r="BH1802" s="44"/>
      <c r="BI1802" s="44"/>
      <c r="BJ1802" s="44"/>
      <c r="BK1802" s="44"/>
      <c r="BL1802" s="44"/>
      <c r="BM1802" s="44"/>
      <c r="BN1802" s="44"/>
      <c r="BO1802" s="44"/>
      <c r="BP1802" s="44"/>
      <c r="BQ1802" s="44"/>
      <c r="BR1802" s="44"/>
      <c r="BS1802" s="44"/>
      <c r="BT1802" s="44"/>
      <c r="BU1802" s="44"/>
    </row>
    <row r="1803" spans="3:73" x14ac:dyDescent="0.2">
      <c r="C1803" s="44"/>
      <c r="D1803" s="44"/>
      <c r="E1803" s="44"/>
      <c r="F1803" s="44"/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  <c r="AJ1803" s="44"/>
      <c r="AK1803" s="44"/>
      <c r="AL1803" s="44"/>
      <c r="AM1803" s="44"/>
      <c r="AN1803" s="44"/>
      <c r="AO1803" s="44"/>
      <c r="AP1803" s="44"/>
      <c r="AQ1803" s="44"/>
      <c r="AR1803" s="44"/>
      <c r="AS1803" s="44"/>
      <c r="AT1803" s="44"/>
      <c r="AU1803" s="44"/>
      <c r="AV1803" s="44"/>
      <c r="AW1803" s="44"/>
      <c r="AX1803" s="44"/>
      <c r="AY1803" s="44"/>
      <c r="AZ1803" s="44"/>
      <c r="BA1803" s="44"/>
      <c r="BB1803" s="44"/>
      <c r="BC1803" s="44"/>
      <c r="BD1803" s="44"/>
      <c r="BE1803" s="44"/>
      <c r="BF1803" s="44"/>
      <c r="BG1803" s="44"/>
      <c r="BH1803" s="44"/>
      <c r="BI1803" s="44"/>
      <c r="BJ1803" s="44"/>
      <c r="BK1803" s="44"/>
      <c r="BL1803" s="44"/>
      <c r="BM1803" s="44"/>
      <c r="BN1803" s="44"/>
      <c r="BO1803" s="44"/>
      <c r="BP1803" s="44"/>
      <c r="BQ1803" s="44"/>
      <c r="BR1803" s="44"/>
      <c r="BS1803" s="44"/>
      <c r="BT1803" s="44"/>
      <c r="BU1803" s="44"/>
    </row>
    <row r="1804" spans="3:73" x14ac:dyDescent="0.2">
      <c r="C1804" s="44"/>
      <c r="D1804" s="44"/>
      <c r="E1804" s="44"/>
      <c r="F1804" s="44"/>
      <c r="G1804" s="44"/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  <c r="AJ1804" s="44"/>
      <c r="AK1804" s="44"/>
      <c r="AL1804" s="44"/>
      <c r="AM1804" s="44"/>
      <c r="AN1804" s="44"/>
      <c r="AO1804" s="44"/>
      <c r="AP1804" s="44"/>
      <c r="AQ1804" s="44"/>
      <c r="AR1804" s="44"/>
      <c r="AS1804" s="44"/>
      <c r="AT1804" s="44"/>
      <c r="AU1804" s="44"/>
      <c r="AV1804" s="44"/>
      <c r="AW1804" s="44"/>
      <c r="AX1804" s="44"/>
      <c r="AY1804" s="44"/>
      <c r="AZ1804" s="44"/>
      <c r="BA1804" s="44"/>
      <c r="BB1804" s="44"/>
      <c r="BC1804" s="44"/>
      <c r="BD1804" s="44"/>
      <c r="BE1804" s="44"/>
      <c r="BF1804" s="44"/>
      <c r="BG1804" s="44"/>
      <c r="BH1804" s="44"/>
      <c r="BI1804" s="44"/>
      <c r="BJ1804" s="44"/>
      <c r="BK1804" s="44"/>
      <c r="BL1804" s="44"/>
      <c r="BM1804" s="44"/>
      <c r="BN1804" s="44"/>
      <c r="BO1804" s="44"/>
      <c r="BP1804" s="44"/>
      <c r="BQ1804" s="44"/>
      <c r="BR1804" s="44"/>
      <c r="BS1804" s="44"/>
      <c r="BT1804" s="44"/>
      <c r="BU1804" s="44"/>
    </row>
    <row r="1805" spans="3:73" x14ac:dyDescent="0.2">
      <c r="C1805" s="44"/>
      <c r="D1805" s="44"/>
      <c r="E1805" s="44"/>
      <c r="F1805" s="44"/>
      <c r="G1805" s="44"/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  <c r="AJ1805" s="44"/>
      <c r="AK1805" s="44"/>
      <c r="AL1805" s="44"/>
      <c r="AM1805" s="44"/>
      <c r="AN1805" s="44"/>
      <c r="AO1805" s="44"/>
      <c r="AP1805" s="44"/>
      <c r="AQ1805" s="44"/>
      <c r="AR1805" s="44"/>
      <c r="AS1805" s="44"/>
      <c r="AT1805" s="44"/>
      <c r="AU1805" s="44"/>
      <c r="AV1805" s="44"/>
      <c r="AW1805" s="44"/>
      <c r="AX1805" s="44"/>
      <c r="AY1805" s="44"/>
      <c r="AZ1805" s="44"/>
      <c r="BA1805" s="44"/>
      <c r="BB1805" s="44"/>
      <c r="BC1805" s="44"/>
      <c r="BD1805" s="44"/>
      <c r="BE1805" s="44"/>
      <c r="BF1805" s="44"/>
      <c r="BG1805" s="44"/>
      <c r="BH1805" s="44"/>
      <c r="BI1805" s="44"/>
      <c r="BJ1805" s="44"/>
      <c r="BK1805" s="44"/>
      <c r="BL1805" s="44"/>
      <c r="BM1805" s="44"/>
      <c r="BN1805" s="44"/>
      <c r="BO1805" s="44"/>
      <c r="BP1805" s="44"/>
      <c r="BQ1805" s="44"/>
      <c r="BR1805" s="44"/>
      <c r="BS1805" s="44"/>
      <c r="BT1805" s="44"/>
      <c r="BU1805" s="44"/>
    </row>
    <row r="1806" spans="3:73" x14ac:dyDescent="0.2">
      <c r="C1806" s="44"/>
      <c r="D1806" s="44"/>
      <c r="E1806" s="44"/>
      <c r="F1806" s="44"/>
      <c r="G1806" s="44"/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  <c r="AJ1806" s="44"/>
      <c r="AK1806" s="44"/>
      <c r="AL1806" s="44"/>
      <c r="AM1806" s="44"/>
      <c r="AN1806" s="44"/>
      <c r="AO1806" s="44"/>
      <c r="AP1806" s="44"/>
      <c r="AQ1806" s="44"/>
      <c r="AR1806" s="44"/>
      <c r="AS1806" s="44"/>
      <c r="AT1806" s="44"/>
      <c r="AU1806" s="44"/>
      <c r="AV1806" s="44"/>
      <c r="AW1806" s="44"/>
      <c r="AX1806" s="44"/>
      <c r="AY1806" s="44"/>
      <c r="AZ1806" s="44"/>
      <c r="BA1806" s="44"/>
      <c r="BB1806" s="44"/>
      <c r="BC1806" s="44"/>
      <c r="BD1806" s="44"/>
      <c r="BE1806" s="44"/>
      <c r="BF1806" s="44"/>
      <c r="BG1806" s="44"/>
      <c r="BH1806" s="44"/>
      <c r="BI1806" s="44"/>
      <c r="BJ1806" s="44"/>
      <c r="BK1806" s="44"/>
      <c r="BL1806" s="44"/>
      <c r="BM1806" s="44"/>
      <c r="BN1806" s="44"/>
      <c r="BO1806" s="44"/>
      <c r="BP1806" s="44"/>
      <c r="BQ1806" s="44"/>
      <c r="BR1806" s="44"/>
      <c r="BS1806" s="44"/>
      <c r="BT1806" s="44"/>
      <c r="BU1806" s="44"/>
    </row>
    <row r="1807" spans="3:73" x14ac:dyDescent="0.2">
      <c r="C1807" s="44"/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  <c r="AJ1807" s="44"/>
      <c r="AK1807" s="44"/>
      <c r="AL1807" s="44"/>
      <c r="AM1807" s="44"/>
      <c r="AN1807" s="44"/>
      <c r="AO1807" s="44"/>
      <c r="AP1807" s="44"/>
      <c r="AQ1807" s="44"/>
      <c r="AR1807" s="44"/>
      <c r="AS1807" s="44"/>
      <c r="AT1807" s="44"/>
      <c r="AU1807" s="44"/>
      <c r="AV1807" s="44"/>
      <c r="AW1807" s="44"/>
      <c r="AX1807" s="44"/>
      <c r="AY1807" s="44"/>
      <c r="AZ1807" s="44"/>
      <c r="BA1807" s="44"/>
      <c r="BB1807" s="44"/>
      <c r="BC1807" s="44"/>
      <c r="BD1807" s="44"/>
      <c r="BE1807" s="44"/>
      <c r="BF1807" s="44"/>
      <c r="BG1807" s="44"/>
      <c r="BH1807" s="44"/>
      <c r="BI1807" s="44"/>
      <c r="BJ1807" s="44"/>
      <c r="BK1807" s="44"/>
      <c r="BL1807" s="44"/>
      <c r="BM1807" s="44"/>
      <c r="BN1807" s="44"/>
      <c r="BO1807" s="44"/>
      <c r="BP1807" s="44"/>
      <c r="BQ1807" s="44"/>
      <c r="BR1807" s="44"/>
      <c r="BS1807" s="44"/>
      <c r="BT1807" s="44"/>
      <c r="BU1807" s="44"/>
    </row>
    <row r="1808" spans="3:73" x14ac:dyDescent="0.2">
      <c r="C1808" s="44"/>
      <c r="D1808" s="44"/>
      <c r="E1808" s="44"/>
      <c r="F1808" s="44"/>
      <c r="G1808" s="44"/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  <c r="AJ1808" s="44"/>
      <c r="AK1808" s="44"/>
      <c r="AL1808" s="44"/>
      <c r="AM1808" s="44"/>
      <c r="AN1808" s="44"/>
      <c r="AO1808" s="44"/>
      <c r="AP1808" s="44"/>
      <c r="AQ1808" s="44"/>
      <c r="AR1808" s="44"/>
      <c r="AS1808" s="44"/>
      <c r="AT1808" s="44"/>
      <c r="AU1808" s="44"/>
      <c r="AV1808" s="44"/>
      <c r="AW1808" s="44"/>
      <c r="AX1808" s="44"/>
      <c r="AY1808" s="44"/>
      <c r="AZ1808" s="44"/>
      <c r="BA1808" s="44"/>
      <c r="BB1808" s="44"/>
      <c r="BC1808" s="44"/>
      <c r="BD1808" s="44"/>
      <c r="BE1808" s="44"/>
      <c r="BF1808" s="44"/>
      <c r="BG1808" s="44"/>
      <c r="BH1808" s="44"/>
      <c r="BI1808" s="44"/>
      <c r="BJ1808" s="44"/>
      <c r="BK1808" s="44"/>
      <c r="BL1808" s="44"/>
      <c r="BM1808" s="44"/>
      <c r="BN1808" s="44"/>
      <c r="BO1808" s="44"/>
      <c r="BP1808" s="44"/>
      <c r="BQ1808" s="44"/>
      <c r="BR1808" s="44"/>
      <c r="BS1808" s="44"/>
      <c r="BT1808" s="44"/>
      <c r="BU1808" s="44"/>
    </row>
    <row r="1809" spans="3:73" x14ac:dyDescent="0.2">
      <c r="C1809" s="44"/>
      <c r="D1809" s="44"/>
      <c r="E1809" s="44"/>
      <c r="F1809" s="44"/>
      <c r="G1809" s="44"/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  <c r="AJ1809" s="44"/>
      <c r="AK1809" s="44"/>
      <c r="AL1809" s="44"/>
      <c r="AM1809" s="44"/>
      <c r="AN1809" s="44"/>
      <c r="AO1809" s="44"/>
      <c r="AP1809" s="44"/>
      <c r="AQ1809" s="44"/>
      <c r="AR1809" s="44"/>
      <c r="AS1809" s="44"/>
      <c r="AT1809" s="44"/>
      <c r="AU1809" s="44"/>
      <c r="AV1809" s="44"/>
      <c r="AW1809" s="44"/>
      <c r="AX1809" s="44"/>
      <c r="AY1809" s="44"/>
      <c r="AZ1809" s="44"/>
      <c r="BA1809" s="44"/>
      <c r="BB1809" s="44"/>
      <c r="BC1809" s="44"/>
      <c r="BD1809" s="44"/>
      <c r="BE1809" s="44"/>
      <c r="BF1809" s="44"/>
      <c r="BG1809" s="44"/>
      <c r="BH1809" s="44"/>
      <c r="BI1809" s="44"/>
      <c r="BJ1809" s="44"/>
      <c r="BK1809" s="44"/>
      <c r="BL1809" s="44"/>
      <c r="BM1809" s="44"/>
      <c r="BN1809" s="44"/>
      <c r="BO1809" s="44"/>
      <c r="BP1809" s="44"/>
      <c r="BQ1809" s="44"/>
      <c r="BR1809" s="44"/>
      <c r="BS1809" s="44"/>
      <c r="BT1809" s="44"/>
      <c r="BU1809" s="44"/>
    </row>
    <row r="1810" spans="3:73" x14ac:dyDescent="0.2">
      <c r="C1810" s="44"/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  <c r="AJ1810" s="44"/>
      <c r="AK1810" s="44"/>
      <c r="AL1810" s="44"/>
      <c r="AM1810" s="44"/>
      <c r="AN1810" s="44"/>
      <c r="AO1810" s="44"/>
      <c r="AP1810" s="44"/>
      <c r="AQ1810" s="44"/>
      <c r="AR1810" s="44"/>
      <c r="AS1810" s="44"/>
      <c r="AT1810" s="44"/>
      <c r="AU1810" s="44"/>
      <c r="AV1810" s="44"/>
      <c r="AW1810" s="44"/>
      <c r="AX1810" s="44"/>
      <c r="AY1810" s="44"/>
      <c r="AZ1810" s="44"/>
      <c r="BA1810" s="44"/>
      <c r="BB1810" s="44"/>
      <c r="BC1810" s="44"/>
      <c r="BD1810" s="44"/>
      <c r="BE1810" s="44"/>
      <c r="BF1810" s="44"/>
      <c r="BG1810" s="44"/>
      <c r="BH1810" s="44"/>
      <c r="BI1810" s="44"/>
      <c r="BJ1810" s="44"/>
      <c r="BK1810" s="44"/>
      <c r="BL1810" s="44"/>
      <c r="BM1810" s="44"/>
      <c r="BN1810" s="44"/>
      <c r="BO1810" s="44"/>
      <c r="BP1810" s="44"/>
      <c r="BQ1810" s="44"/>
      <c r="BR1810" s="44"/>
      <c r="BS1810" s="44"/>
      <c r="BT1810" s="44"/>
      <c r="BU1810" s="44"/>
    </row>
    <row r="1811" spans="3:73" x14ac:dyDescent="0.2">
      <c r="C1811" s="44"/>
      <c r="D1811" s="44"/>
      <c r="E1811" s="44"/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  <c r="AJ1811" s="44"/>
      <c r="AK1811" s="44"/>
      <c r="AL1811" s="44"/>
      <c r="AM1811" s="44"/>
      <c r="AN1811" s="44"/>
      <c r="AO1811" s="44"/>
      <c r="AP1811" s="44"/>
      <c r="AQ1811" s="44"/>
      <c r="AR1811" s="44"/>
      <c r="AS1811" s="44"/>
      <c r="AT1811" s="44"/>
      <c r="AU1811" s="44"/>
      <c r="AV1811" s="44"/>
      <c r="AW1811" s="44"/>
      <c r="AX1811" s="44"/>
      <c r="AY1811" s="44"/>
      <c r="AZ1811" s="44"/>
      <c r="BA1811" s="44"/>
      <c r="BB1811" s="44"/>
      <c r="BC1811" s="44"/>
      <c r="BD1811" s="44"/>
      <c r="BE1811" s="44"/>
      <c r="BF1811" s="44"/>
      <c r="BG1811" s="44"/>
      <c r="BH1811" s="44"/>
      <c r="BI1811" s="44"/>
      <c r="BJ1811" s="44"/>
      <c r="BK1811" s="44"/>
      <c r="BL1811" s="44"/>
      <c r="BM1811" s="44"/>
      <c r="BN1811" s="44"/>
      <c r="BO1811" s="44"/>
      <c r="BP1811" s="44"/>
      <c r="BQ1811" s="44"/>
      <c r="BR1811" s="44"/>
      <c r="BS1811" s="44"/>
      <c r="BT1811" s="44"/>
      <c r="BU1811" s="44"/>
    </row>
    <row r="1812" spans="3:73" x14ac:dyDescent="0.2">
      <c r="C1812" s="44"/>
      <c r="D1812" s="44"/>
      <c r="E1812" s="44"/>
      <c r="F1812" s="44"/>
      <c r="G1812" s="44"/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  <c r="AJ1812" s="44"/>
      <c r="AK1812" s="44"/>
      <c r="AL1812" s="44"/>
      <c r="AM1812" s="44"/>
      <c r="AN1812" s="44"/>
      <c r="AO1812" s="44"/>
      <c r="AP1812" s="44"/>
      <c r="AQ1812" s="44"/>
      <c r="AR1812" s="44"/>
      <c r="AS1812" s="44"/>
      <c r="AT1812" s="44"/>
      <c r="AU1812" s="44"/>
      <c r="AV1812" s="44"/>
      <c r="AW1812" s="44"/>
      <c r="AX1812" s="44"/>
      <c r="AY1812" s="44"/>
      <c r="AZ1812" s="44"/>
      <c r="BA1812" s="44"/>
      <c r="BB1812" s="44"/>
      <c r="BC1812" s="44"/>
      <c r="BD1812" s="44"/>
      <c r="BE1812" s="44"/>
      <c r="BF1812" s="44"/>
      <c r="BG1812" s="44"/>
      <c r="BH1812" s="44"/>
      <c r="BI1812" s="44"/>
      <c r="BJ1812" s="44"/>
      <c r="BK1812" s="44"/>
      <c r="BL1812" s="44"/>
      <c r="BM1812" s="44"/>
      <c r="BN1812" s="44"/>
      <c r="BO1812" s="44"/>
      <c r="BP1812" s="44"/>
      <c r="BQ1812" s="44"/>
      <c r="BR1812" s="44"/>
      <c r="BS1812" s="44"/>
      <c r="BT1812" s="44"/>
      <c r="BU1812" s="44"/>
    </row>
    <row r="1813" spans="3:73" x14ac:dyDescent="0.2">
      <c r="C1813" s="44"/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  <c r="AJ1813" s="44"/>
      <c r="AK1813" s="44"/>
      <c r="AL1813" s="44"/>
      <c r="AM1813" s="44"/>
      <c r="AN1813" s="44"/>
      <c r="AO1813" s="44"/>
      <c r="AP1813" s="44"/>
      <c r="AQ1813" s="44"/>
      <c r="AR1813" s="44"/>
      <c r="AS1813" s="44"/>
      <c r="AT1813" s="44"/>
      <c r="AU1813" s="44"/>
      <c r="AV1813" s="44"/>
      <c r="AW1813" s="44"/>
      <c r="AX1813" s="44"/>
      <c r="AY1813" s="44"/>
      <c r="AZ1813" s="44"/>
      <c r="BA1813" s="44"/>
      <c r="BB1813" s="44"/>
      <c r="BC1813" s="44"/>
      <c r="BD1813" s="44"/>
      <c r="BE1813" s="44"/>
      <c r="BF1813" s="44"/>
      <c r="BG1813" s="44"/>
      <c r="BH1813" s="44"/>
      <c r="BI1813" s="44"/>
      <c r="BJ1813" s="44"/>
      <c r="BK1813" s="44"/>
      <c r="BL1813" s="44"/>
      <c r="BM1813" s="44"/>
      <c r="BN1813" s="44"/>
      <c r="BO1813" s="44"/>
      <c r="BP1813" s="44"/>
      <c r="BQ1813" s="44"/>
      <c r="BR1813" s="44"/>
      <c r="BS1813" s="44"/>
      <c r="BT1813" s="44"/>
      <c r="BU1813" s="44"/>
    </row>
    <row r="1814" spans="3:73" x14ac:dyDescent="0.2">
      <c r="C1814" s="44"/>
      <c r="D1814" s="44"/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  <c r="AJ1814" s="44"/>
      <c r="AK1814" s="44"/>
      <c r="AL1814" s="44"/>
      <c r="AM1814" s="44"/>
      <c r="AN1814" s="44"/>
      <c r="AO1814" s="44"/>
      <c r="AP1814" s="44"/>
      <c r="AQ1814" s="44"/>
      <c r="AR1814" s="44"/>
      <c r="AS1814" s="44"/>
      <c r="AT1814" s="44"/>
      <c r="AU1814" s="44"/>
      <c r="AV1814" s="44"/>
      <c r="AW1814" s="44"/>
      <c r="AX1814" s="44"/>
      <c r="AY1814" s="44"/>
      <c r="AZ1814" s="44"/>
      <c r="BA1814" s="44"/>
      <c r="BB1814" s="44"/>
      <c r="BC1814" s="44"/>
      <c r="BD1814" s="44"/>
      <c r="BE1814" s="44"/>
      <c r="BF1814" s="44"/>
      <c r="BG1814" s="44"/>
      <c r="BH1814" s="44"/>
      <c r="BI1814" s="44"/>
      <c r="BJ1814" s="44"/>
      <c r="BK1814" s="44"/>
      <c r="BL1814" s="44"/>
      <c r="BM1814" s="44"/>
      <c r="BN1814" s="44"/>
      <c r="BO1814" s="44"/>
      <c r="BP1814" s="44"/>
      <c r="BQ1814" s="44"/>
      <c r="BR1814" s="44"/>
      <c r="BS1814" s="44"/>
      <c r="BT1814" s="44"/>
      <c r="BU1814" s="44"/>
    </row>
    <row r="1815" spans="3:73" x14ac:dyDescent="0.2">
      <c r="C1815" s="44"/>
      <c r="D1815" s="44"/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  <c r="AJ1815" s="44"/>
      <c r="AK1815" s="44"/>
      <c r="AL1815" s="44"/>
      <c r="AM1815" s="44"/>
      <c r="AN1815" s="44"/>
      <c r="AO1815" s="44"/>
      <c r="AP1815" s="44"/>
      <c r="AQ1815" s="44"/>
      <c r="AR1815" s="44"/>
      <c r="AS1815" s="44"/>
      <c r="AT1815" s="44"/>
      <c r="AU1815" s="44"/>
      <c r="AV1815" s="44"/>
      <c r="AW1815" s="44"/>
      <c r="AX1815" s="44"/>
      <c r="AY1815" s="44"/>
      <c r="AZ1815" s="44"/>
      <c r="BA1815" s="44"/>
      <c r="BB1815" s="44"/>
      <c r="BC1815" s="44"/>
      <c r="BD1815" s="44"/>
      <c r="BE1815" s="44"/>
      <c r="BF1815" s="44"/>
      <c r="BG1815" s="44"/>
      <c r="BH1815" s="44"/>
      <c r="BI1815" s="44"/>
      <c r="BJ1815" s="44"/>
      <c r="BK1815" s="44"/>
      <c r="BL1815" s="44"/>
      <c r="BM1815" s="44"/>
      <c r="BN1815" s="44"/>
      <c r="BO1815" s="44"/>
      <c r="BP1815" s="44"/>
      <c r="BQ1815" s="44"/>
      <c r="BR1815" s="44"/>
      <c r="BS1815" s="44"/>
      <c r="BT1815" s="44"/>
      <c r="BU1815" s="44"/>
    </row>
    <row r="1816" spans="3:73" x14ac:dyDescent="0.2">
      <c r="C1816" s="44"/>
      <c r="D1816" s="44"/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  <c r="AJ1816" s="44"/>
      <c r="AK1816" s="44"/>
      <c r="AL1816" s="44"/>
      <c r="AM1816" s="44"/>
      <c r="AN1816" s="44"/>
      <c r="AO1816" s="44"/>
      <c r="AP1816" s="44"/>
      <c r="AQ1816" s="44"/>
      <c r="AR1816" s="44"/>
      <c r="AS1816" s="44"/>
      <c r="AT1816" s="44"/>
      <c r="AU1816" s="44"/>
      <c r="AV1816" s="44"/>
      <c r="AW1816" s="44"/>
      <c r="AX1816" s="44"/>
      <c r="AY1816" s="44"/>
      <c r="AZ1816" s="44"/>
      <c r="BA1816" s="44"/>
      <c r="BB1816" s="44"/>
      <c r="BC1816" s="44"/>
      <c r="BD1816" s="44"/>
      <c r="BE1816" s="44"/>
      <c r="BF1816" s="44"/>
      <c r="BG1816" s="44"/>
      <c r="BH1816" s="44"/>
      <c r="BI1816" s="44"/>
      <c r="BJ1816" s="44"/>
      <c r="BK1816" s="44"/>
      <c r="BL1816" s="44"/>
      <c r="BM1816" s="44"/>
      <c r="BN1816" s="44"/>
      <c r="BO1816" s="44"/>
      <c r="BP1816" s="44"/>
      <c r="BQ1816" s="44"/>
      <c r="BR1816" s="44"/>
      <c r="BS1816" s="44"/>
      <c r="BT1816" s="44"/>
      <c r="BU1816" s="44"/>
    </row>
    <row r="1817" spans="3:73" x14ac:dyDescent="0.2">
      <c r="C1817" s="44"/>
      <c r="D1817" s="44"/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  <c r="AJ1817" s="44"/>
      <c r="AK1817" s="44"/>
      <c r="AL1817" s="44"/>
      <c r="AM1817" s="44"/>
      <c r="AN1817" s="44"/>
      <c r="AO1817" s="44"/>
      <c r="AP1817" s="44"/>
      <c r="AQ1817" s="44"/>
      <c r="AR1817" s="44"/>
      <c r="AS1817" s="44"/>
      <c r="AT1817" s="44"/>
      <c r="AU1817" s="44"/>
      <c r="AV1817" s="44"/>
      <c r="AW1817" s="44"/>
      <c r="AX1817" s="44"/>
      <c r="AY1817" s="44"/>
      <c r="AZ1817" s="44"/>
      <c r="BA1817" s="44"/>
      <c r="BB1817" s="44"/>
      <c r="BC1817" s="44"/>
      <c r="BD1817" s="44"/>
      <c r="BE1817" s="44"/>
      <c r="BF1817" s="44"/>
      <c r="BG1817" s="44"/>
      <c r="BH1817" s="44"/>
      <c r="BI1817" s="44"/>
      <c r="BJ1817" s="44"/>
      <c r="BK1817" s="44"/>
      <c r="BL1817" s="44"/>
      <c r="BM1817" s="44"/>
      <c r="BN1817" s="44"/>
      <c r="BO1817" s="44"/>
      <c r="BP1817" s="44"/>
      <c r="BQ1817" s="44"/>
      <c r="BR1817" s="44"/>
      <c r="BS1817" s="44"/>
      <c r="BT1817" s="44"/>
      <c r="BU1817" s="44"/>
    </row>
    <row r="1818" spans="3:73" x14ac:dyDescent="0.2">
      <c r="C1818" s="44"/>
      <c r="D1818" s="44"/>
      <c r="E1818" s="44"/>
      <c r="F1818" s="44"/>
      <c r="G1818" s="44"/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  <c r="AJ1818" s="44"/>
      <c r="AK1818" s="44"/>
      <c r="AL1818" s="44"/>
      <c r="AM1818" s="44"/>
      <c r="AN1818" s="44"/>
      <c r="AO1818" s="44"/>
      <c r="AP1818" s="44"/>
      <c r="AQ1818" s="44"/>
      <c r="AR1818" s="44"/>
      <c r="AS1818" s="44"/>
      <c r="AT1818" s="44"/>
      <c r="AU1818" s="44"/>
      <c r="AV1818" s="44"/>
      <c r="AW1818" s="44"/>
      <c r="AX1818" s="44"/>
      <c r="AY1818" s="44"/>
      <c r="AZ1818" s="44"/>
      <c r="BA1818" s="44"/>
      <c r="BB1818" s="44"/>
      <c r="BC1818" s="44"/>
      <c r="BD1818" s="44"/>
      <c r="BE1818" s="44"/>
      <c r="BF1818" s="44"/>
      <c r="BG1818" s="44"/>
      <c r="BH1818" s="44"/>
      <c r="BI1818" s="44"/>
      <c r="BJ1818" s="44"/>
      <c r="BK1818" s="44"/>
      <c r="BL1818" s="44"/>
      <c r="BM1818" s="44"/>
      <c r="BN1818" s="44"/>
      <c r="BO1818" s="44"/>
      <c r="BP1818" s="44"/>
      <c r="BQ1818" s="44"/>
      <c r="BR1818" s="44"/>
      <c r="BS1818" s="44"/>
      <c r="BT1818" s="44"/>
      <c r="BU1818" s="44"/>
    </row>
    <row r="1819" spans="3:73" x14ac:dyDescent="0.2">
      <c r="C1819" s="44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  <c r="AJ1819" s="44"/>
      <c r="AK1819" s="44"/>
      <c r="AL1819" s="44"/>
      <c r="AM1819" s="44"/>
      <c r="AN1819" s="44"/>
      <c r="AO1819" s="44"/>
      <c r="AP1819" s="44"/>
      <c r="AQ1819" s="44"/>
      <c r="AR1819" s="44"/>
      <c r="AS1819" s="44"/>
      <c r="AT1819" s="44"/>
      <c r="AU1819" s="44"/>
      <c r="AV1819" s="44"/>
      <c r="AW1819" s="44"/>
      <c r="AX1819" s="44"/>
      <c r="AY1819" s="44"/>
      <c r="AZ1819" s="44"/>
      <c r="BA1819" s="44"/>
      <c r="BB1819" s="44"/>
      <c r="BC1819" s="44"/>
      <c r="BD1819" s="44"/>
      <c r="BE1819" s="44"/>
      <c r="BF1819" s="44"/>
      <c r="BG1819" s="44"/>
      <c r="BH1819" s="44"/>
      <c r="BI1819" s="44"/>
      <c r="BJ1819" s="44"/>
      <c r="BK1819" s="44"/>
      <c r="BL1819" s="44"/>
      <c r="BM1819" s="44"/>
      <c r="BN1819" s="44"/>
      <c r="BO1819" s="44"/>
      <c r="BP1819" s="44"/>
      <c r="BQ1819" s="44"/>
      <c r="BR1819" s="44"/>
      <c r="BS1819" s="44"/>
      <c r="BT1819" s="44"/>
      <c r="BU1819" s="44"/>
    </row>
    <row r="1820" spans="3:73" x14ac:dyDescent="0.2">
      <c r="C1820" s="44"/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  <c r="AJ1820" s="44"/>
      <c r="AK1820" s="44"/>
      <c r="AL1820" s="44"/>
      <c r="AM1820" s="44"/>
      <c r="AN1820" s="44"/>
      <c r="AO1820" s="44"/>
      <c r="AP1820" s="44"/>
      <c r="AQ1820" s="44"/>
      <c r="AR1820" s="44"/>
      <c r="AS1820" s="44"/>
      <c r="AT1820" s="44"/>
      <c r="AU1820" s="44"/>
      <c r="AV1820" s="44"/>
      <c r="AW1820" s="44"/>
      <c r="AX1820" s="44"/>
      <c r="AY1820" s="44"/>
      <c r="AZ1820" s="44"/>
      <c r="BA1820" s="44"/>
      <c r="BB1820" s="44"/>
      <c r="BC1820" s="44"/>
      <c r="BD1820" s="44"/>
      <c r="BE1820" s="44"/>
      <c r="BF1820" s="44"/>
      <c r="BG1820" s="44"/>
      <c r="BH1820" s="44"/>
      <c r="BI1820" s="44"/>
      <c r="BJ1820" s="44"/>
      <c r="BK1820" s="44"/>
      <c r="BL1820" s="44"/>
      <c r="BM1820" s="44"/>
      <c r="BN1820" s="44"/>
      <c r="BO1820" s="44"/>
      <c r="BP1820" s="44"/>
      <c r="BQ1820" s="44"/>
      <c r="BR1820" s="44"/>
      <c r="BS1820" s="44"/>
      <c r="BT1820" s="44"/>
      <c r="BU1820" s="44"/>
    </row>
    <row r="1821" spans="3:73" x14ac:dyDescent="0.2">
      <c r="C1821" s="44"/>
      <c r="D1821" s="44"/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  <c r="AJ1821" s="44"/>
      <c r="AK1821" s="44"/>
      <c r="AL1821" s="44"/>
      <c r="AM1821" s="44"/>
      <c r="AN1821" s="44"/>
      <c r="AO1821" s="44"/>
      <c r="AP1821" s="44"/>
      <c r="AQ1821" s="44"/>
      <c r="AR1821" s="44"/>
      <c r="AS1821" s="44"/>
      <c r="AT1821" s="44"/>
      <c r="AU1821" s="44"/>
      <c r="AV1821" s="44"/>
      <c r="AW1821" s="44"/>
      <c r="AX1821" s="44"/>
      <c r="AY1821" s="44"/>
      <c r="AZ1821" s="44"/>
      <c r="BA1821" s="44"/>
      <c r="BB1821" s="44"/>
      <c r="BC1821" s="44"/>
      <c r="BD1821" s="44"/>
      <c r="BE1821" s="44"/>
      <c r="BF1821" s="44"/>
      <c r="BG1821" s="44"/>
      <c r="BH1821" s="44"/>
      <c r="BI1821" s="44"/>
      <c r="BJ1821" s="44"/>
      <c r="BK1821" s="44"/>
      <c r="BL1821" s="44"/>
      <c r="BM1821" s="44"/>
      <c r="BN1821" s="44"/>
      <c r="BO1821" s="44"/>
      <c r="BP1821" s="44"/>
      <c r="BQ1821" s="44"/>
      <c r="BR1821" s="44"/>
      <c r="BS1821" s="44"/>
      <c r="BT1821" s="44"/>
      <c r="BU1821" s="44"/>
    </row>
    <row r="1822" spans="3:73" x14ac:dyDescent="0.2">
      <c r="C1822" s="44"/>
      <c r="D1822" s="44"/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  <c r="AJ1822" s="44"/>
      <c r="AK1822" s="44"/>
      <c r="AL1822" s="44"/>
      <c r="AM1822" s="44"/>
      <c r="AN1822" s="44"/>
      <c r="AO1822" s="44"/>
      <c r="AP1822" s="44"/>
      <c r="AQ1822" s="44"/>
      <c r="AR1822" s="44"/>
      <c r="AS1822" s="44"/>
      <c r="AT1822" s="44"/>
      <c r="AU1822" s="44"/>
      <c r="AV1822" s="44"/>
      <c r="AW1822" s="44"/>
      <c r="AX1822" s="44"/>
      <c r="AY1822" s="44"/>
      <c r="AZ1822" s="44"/>
      <c r="BA1822" s="44"/>
      <c r="BB1822" s="44"/>
      <c r="BC1822" s="44"/>
      <c r="BD1822" s="44"/>
      <c r="BE1822" s="44"/>
      <c r="BF1822" s="44"/>
      <c r="BG1822" s="44"/>
      <c r="BH1822" s="44"/>
      <c r="BI1822" s="44"/>
      <c r="BJ1822" s="44"/>
      <c r="BK1822" s="44"/>
      <c r="BL1822" s="44"/>
      <c r="BM1822" s="44"/>
      <c r="BN1822" s="44"/>
      <c r="BO1822" s="44"/>
      <c r="BP1822" s="44"/>
      <c r="BQ1822" s="44"/>
      <c r="BR1822" s="44"/>
      <c r="BS1822" s="44"/>
      <c r="BT1822" s="44"/>
      <c r="BU1822" s="44"/>
    </row>
    <row r="1823" spans="3:73" x14ac:dyDescent="0.2">
      <c r="C1823" s="44"/>
      <c r="D1823" s="44"/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  <c r="AJ1823" s="44"/>
      <c r="AK1823" s="44"/>
      <c r="AL1823" s="44"/>
      <c r="AM1823" s="44"/>
      <c r="AN1823" s="44"/>
      <c r="AO1823" s="44"/>
      <c r="AP1823" s="44"/>
      <c r="AQ1823" s="44"/>
      <c r="AR1823" s="44"/>
      <c r="AS1823" s="44"/>
      <c r="AT1823" s="44"/>
      <c r="AU1823" s="44"/>
      <c r="AV1823" s="44"/>
      <c r="AW1823" s="44"/>
      <c r="AX1823" s="44"/>
      <c r="AY1823" s="44"/>
      <c r="AZ1823" s="44"/>
      <c r="BA1823" s="44"/>
      <c r="BB1823" s="44"/>
      <c r="BC1823" s="44"/>
      <c r="BD1823" s="44"/>
      <c r="BE1823" s="44"/>
      <c r="BF1823" s="44"/>
      <c r="BG1823" s="44"/>
      <c r="BH1823" s="44"/>
      <c r="BI1823" s="44"/>
      <c r="BJ1823" s="44"/>
      <c r="BK1823" s="44"/>
      <c r="BL1823" s="44"/>
      <c r="BM1823" s="44"/>
      <c r="BN1823" s="44"/>
      <c r="BO1823" s="44"/>
      <c r="BP1823" s="44"/>
      <c r="BQ1823" s="44"/>
      <c r="BR1823" s="44"/>
      <c r="BS1823" s="44"/>
      <c r="BT1823" s="44"/>
      <c r="BU1823" s="44"/>
    </row>
    <row r="1824" spans="3:73" x14ac:dyDescent="0.2">
      <c r="C1824" s="44"/>
      <c r="D1824" s="44"/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  <c r="AJ1824" s="44"/>
      <c r="AK1824" s="44"/>
      <c r="AL1824" s="44"/>
      <c r="AM1824" s="44"/>
      <c r="AN1824" s="44"/>
      <c r="AO1824" s="44"/>
      <c r="AP1824" s="44"/>
      <c r="AQ1824" s="44"/>
      <c r="AR1824" s="44"/>
      <c r="AS1824" s="44"/>
      <c r="AT1824" s="44"/>
      <c r="AU1824" s="44"/>
      <c r="AV1824" s="44"/>
      <c r="AW1824" s="44"/>
      <c r="AX1824" s="44"/>
      <c r="AY1824" s="44"/>
      <c r="AZ1824" s="44"/>
      <c r="BA1824" s="44"/>
      <c r="BB1824" s="44"/>
      <c r="BC1824" s="44"/>
      <c r="BD1824" s="44"/>
      <c r="BE1824" s="44"/>
      <c r="BF1824" s="44"/>
      <c r="BG1824" s="44"/>
      <c r="BH1824" s="44"/>
      <c r="BI1824" s="44"/>
      <c r="BJ1824" s="44"/>
      <c r="BK1824" s="44"/>
      <c r="BL1824" s="44"/>
      <c r="BM1824" s="44"/>
      <c r="BN1824" s="44"/>
      <c r="BO1824" s="44"/>
      <c r="BP1824" s="44"/>
      <c r="BQ1824" s="44"/>
      <c r="BR1824" s="44"/>
      <c r="BS1824" s="44"/>
      <c r="BT1824" s="44"/>
      <c r="BU1824" s="44"/>
    </row>
    <row r="1825" spans="3:73" x14ac:dyDescent="0.2">
      <c r="C1825" s="44"/>
      <c r="D1825" s="44"/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  <c r="AJ1825" s="44"/>
      <c r="AK1825" s="44"/>
      <c r="AL1825" s="44"/>
      <c r="AM1825" s="44"/>
      <c r="AN1825" s="44"/>
      <c r="AO1825" s="44"/>
      <c r="AP1825" s="44"/>
      <c r="AQ1825" s="44"/>
      <c r="AR1825" s="44"/>
      <c r="AS1825" s="44"/>
      <c r="AT1825" s="44"/>
      <c r="AU1825" s="44"/>
      <c r="AV1825" s="44"/>
      <c r="AW1825" s="44"/>
      <c r="AX1825" s="44"/>
      <c r="AY1825" s="44"/>
      <c r="AZ1825" s="44"/>
      <c r="BA1825" s="44"/>
      <c r="BB1825" s="44"/>
      <c r="BC1825" s="44"/>
      <c r="BD1825" s="44"/>
      <c r="BE1825" s="44"/>
      <c r="BF1825" s="44"/>
      <c r="BG1825" s="44"/>
      <c r="BH1825" s="44"/>
      <c r="BI1825" s="44"/>
      <c r="BJ1825" s="44"/>
      <c r="BK1825" s="44"/>
      <c r="BL1825" s="44"/>
      <c r="BM1825" s="44"/>
      <c r="BN1825" s="44"/>
      <c r="BO1825" s="44"/>
      <c r="BP1825" s="44"/>
      <c r="BQ1825" s="44"/>
      <c r="BR1825" s="44"/>
      <c r="BS1825" s="44"/>
      <c r="BT1825" s="44"/>
      <c r="BU1825" s="44"/>
    </row>
    <row r="1826" spans="3:73" x14ac:dyDescent="0.2">
      <c r="C1826" s="44"/>
      <c r="D1826" s="44"/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  <c r="AJ1826" s="44"/>
      <c r="AK1826" s="44"/>
      <c r="AL1826" s="44"/>
      <c r="AM1826" s="44"/>
      <c r="AN1826" s="44"/>
      <c r="AO1826" s="44"/>
      <c r="AP1826" s="44"/>
      <c r="AQ1826" s="44"/>
      <c r="AR1826" s="44"/>
      <c r="AS1826" s="44"/>
      <c r="AT1826" s="44"/>
      <c r="AU1826" s="44"/>
      <c r="AV1826" s="44"/>
      <c r="AW1826" s="44"/>
      <c r="AX1826" s="44"/>
      <c r="AY1826" s="44"/>
      <c r="AZ1826" s="44"/>
      <c r="BA1826" s="44"/>
      <c r="BB1826" s="44"/>
      <c r="BC1826" s="44"/>
      <c r="BD1826" s="44"/>
      <c r="BE1826" s="44"/>
      <c r="BF1826" s="44"/>
      <c r="BG1826" s="44"/>
      <c r="BH1826" s="44"/>
      <c r="BI1826" s="44"/>
      <c r="BJ1826" s="44"/>
      <c r="BK1826" s="44"/>
      <c r="BL1826" s="44"/>
      <c r="BM1826" s="44"/>
      <c r="BN1826" s="44"/>
      <c r="BO1826" s="44"/>
      <c r="BP1826" s="44"/>
      <c r="BQ1826" s="44"/>
      <c r="BR1826" s="44"/>
      <c r="BS1826" s="44"/>
      <c r="BT1826" s="44"/>
      <c r="BU1826" s="44"/>
    </row>
    <row r="1827" spans="3:73" x14ac:dyDescent="0.2">
      <c r="C1827" s="44"/>
      <c r="D1827" s="44"/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  <c r="AJ1827" s="44"/>
      <c r="AK1827" s="44"/>
      <c r="AL1827" s="44"/>
      <c r="AM1827" s="44"/>
      <c r="AN1827" s="44"/>
      <c r="AO1827" s="44"/>
      <c r="AP1827" s="44"/>
      <c r="AQ1827" s="44"/>
      <c r="AR1827" s="44"/>
      <c r="AS1827" s="44"/>
      <c r="AT1827" s="44"/>
      <c r="AU1827" s="44"/>
      <c r="AV1827" s="44"/>
      <c r="AW1827" s="44"/>
      <c r="AX1827" s="44"/>
      <c r="AY1827" s="44"/>
      <c r="AZ1827" s="44"/>
      <c r="BA1827" s="44"/>
      <c r="BB1827" s="44"/>
      <c r="BC1827" s="44"/>
      <c r="BD1827" s="44"/>
      <c r="BE1827" s="44"/>
      <c r="BF1827" s="44"/>
      <c r="BG1827" s="44"/>
      <c r="BH1827" s="44"/>
      <c r="BI1827" s="44"/>
      <c r="BJ1827" s="44"/>
      <c r="BK1827" s="44"/>
      <c r="BL1827" s="44"/>
      <c r="BM1827" s="44"/>
      <c r="BN1827" s="44"/>
      <c r="BO1827" s="44"/>
      <c r="BP1827" s="44"/>
      <c r="BQ1827" s="44"/>
      <c r="BR1827" s="44"/>
      <c r="BS1827" s="44"/>
      <c r="BT1827" s="44"/>
      <c r="BU1827" s="44"/>
    </row>
    <row r="1828" spans="3:73" x14ac:dyDescent="0.2">
      <c r="C1828" s="44"/>
      <c r="D1828" s="44"/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  <c r="AJ1828" s="44"/>
      <c r="AK1828" s="44"/>
      <c r="AL1828" s="44"/>
      <c r="AM1828" s="44"/>
      <c r="AN1828" s="44"/>
      <c r="AO1828" s="44"/>
      <c r="AP1828" s="44"/>
      <c r="AQ1828" s="44"/>
      <c r="AR1828" s="44"/>
      <c r="AS1828" s="44"/>
      <c r="AT1828" s="44"/>
      <c r="AU1828" s="44"/>
      <c r="AV1828" s="44"/>
      <c r="AW1828" s="44"/>
      <c r="AX1828" s="44"/>
      <c r="AY1828" s="44"/>
      <c r="AZ1828" s="44"/>
      <c r="BA1828" s="44"/>
      <c r="BB1828" s="44"/>
      <c r="BC1828" s="44"/>
      <c r="BD1828" s="44"/>
      <c r="BE1828" s="44"/>
      <c r="BF1828" s="44"/>
      <c r="BG1828" s="44"/>
      <c r="BH1828" s="44"/>
      <c r="BI1828" s="44"/>
      <c r="BJ1828" s="44"/>
      <c r="BK1828" s="44"/>
      <c r="BL1828" s="44"/>
      <c r="BM1828" s="44"/>
      <c r="BN1828" s="44"/>
      <c r="BO1828" s="44"/>
      <c r="BP1828" s="44"/>
      <c r="BQ1828" s="44"/>
      <c r="BR1828" s="44"/>
      <c r="BS1828" s="44"/>
      <c r="BT1828" s="44"/>
      <c r="BU1828" s="44"/>
    </row>
    <row r="1829" spans="3:73" x14ac:dyDescent="0.2">
      <c r="C1829" s="44"/>
      <c r="D1829" s="44"/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  <c r="AJ1829" s="44"/>
      <c r="AK1829" s="44"/>
      <c r="AL1829" s="44"/>
      <c r="AM1829" s="44"/>
      <c r="AN1829" s="44"/>
      <c r="AO1829" s="44"/>
      <c r="AP1829" s="44"/>
      <c r="AQ1829" s="44"/>
      <c r="AR1829" s="44"/>
      <c r="AS1829" s="44"/>
      <c r="AT1829" s="44"/>
      <c r="AU1829" s="44"/>
      <c r="AV1829" s="44"/>
      <c r="AW1829" s="44"/>
      <c r="AX1829" s="44"/>
      <c r="AY1829" s="44"/>
      <c r="AZ1829" s="44"/>
      <c r="BA1829" s="44"/>
      <c r="BB1829" s="44"/>
      <c r="BC1829" s="44"/>
      <c r="BD1829" s="44"/>
      <c r="BE1829" s="44"/>
      <c r="BF1829" s="44"/>
      <c r="BG1829" s="44"/>
      <c r="BH1829" s="44"/>
      <c r="BI1829" s="44"/>
      <c r="BJ1829" s="44"/>
      <c r="BK1829" s="44"/>
      <c r="BL1829" s="44"/>
      <c r="BM1829" s="44"/>
      <c r="BN1829" s="44"/>
      <c r="BO1829" s="44"/>
      <c r="BP1829" s="44"/>
      <c r="BQ1829" s="44"/>
      <c r="BR1829" s="44"/>
      <c r="BS1829" s="44"/>
      <c r="BT1829" s="44"/>
      <c r="BU1829" s="44"/>
    </row>
    <row r="1830" spans="3:73" x14ac:dyDescent="0.2">
      <c r="C1830" s="44"/>
      <c r="D1830" s="44"/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  <c r="AJ1830" s="44"/>
      <c r="AK1830" s="44"/>
      <c r="AL1830" s="44"/>
      <c r="AM1830" s="44"/>
      <c r="AN1830" s="44"/>
      <c r="AO1830" s="44"/>
      <c r="AP1830" s="44"/>
      <c r="AQ1830" s="44"/>
      <c r="AR1830" s="44"/>
      <c r="AS1830" s="44"/>
      <c r="AT1830" s="44"/>
      <c r="AU1830" s="44"/>
      <c r="AV1830" s="44"/>
      <c r="AW1830" s="44"/>
      <c r="AX1830" s="44"/>
      <c r="AY1830" s="44"/>
      <c r="AZ1830" s="44"/>
      <c r="BA1830" s="44"/>
      <c r="BB1830" s="44"/>
      <c r="BC1830" s="44"/>
      <c r="BD1830" s="44"/>
      <c r="BE1830" s="44"/>
      <c r="BF1830" s="44"/>
      <c r="BG1830" s="44"/>
      <c r="BH1830" s="44"/>
      <c r="BI1830" s="44"/>
      <c r="BJ1830" s="44"/>
      <c r="BK1830" s="44"/>
      <c r="BL1830" s="44"/>
      <c r="BM1830" s="44"/>
      <c r="BN1830" s="44"/>
      <c r="BO1830" s="44"/>
      <c r="BP1830" s="44"/>
      <c r="BQ1830" s="44"/>
      <c r="BR1830" s="44"/>
      <c r="BS1830" s="44"/>
      <c r="BT1830" s="44"/>
      <c r="BU1830" s="44"/>
    </row>
    <row r="1831" spans="3:73" x14ac:dyDescent="0.2">
      <c r="C1831" s="44"/>
      <c r="D1831" s="44"/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  <c r="AJ1831" s="44"/>
      <c r="AK1831" s="44"/>
      <c r="AL1831" s="44"/>
      <c r="AM1831" s="44"/>
      <c r="AN1831" s="44"/>
      <c r="AO1831" s="44"/>
      <c r="AP1831" s="44"/>
      <c r="AQ1831" s="44"/>
      <c r="AR1831" s="44"/>
      <c r="AS1831" s="44"/>
      <c r="AT1831" s="44"/>
      <c r="AU1831" s="44"/>
      <c r="AV1831" s="44"/>
      <c r="AW1831" s="44"/>
      <c r="AX1831" s="44"/>
      <c r="AY1831" s="44"/>
      <c r="AZ1831" s="44"/>
      <c r="BA1831" s="44"/>
      <c r="BB1831" s="44"/>
      <c r="BC1831" s="44"/>
      <c r="BD1831" s="44"/>
      <c r="BE1831" s="44"/>
      <c r="BF1831" s="44"/>
      <c r="BG1831" s="44"/>
      <c r="BH1831" s="44"/>
      <c r="BI1831" s="44"/>
      <c r="BJ1831" s="44"/>
      <c r="BK1831" s="44"/>
      <c r="BL1831" s="44"/>
      <c r="BM1831" s="44"/>
      <c r="BN1831" s="44"/>
      <c r="BO1831" s="44"/>
      <c r="BP1831" s="44"/>
      <c r="BQ1831" s="44"/>
      <c r="BR1831" s="44"/>
      <c r="BS1831" s="44"/>
      <c r="BT1831" s="44"/>
      <c r="BU1831" s="44"/>
    </row>
    <row r="1832" spans="3:73" x14ac:dyDescent="0.2">
      <c r="C1832" s="44"/>
      <c r="D1832" s="44"/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  <c r="AJ1832" s="44"/>
      <c r="AK1832" s="44"/>
      <c r="AL1832" s="44"/>
      <c r="AM1832" s="44"/>
      <c r="AN1832" s="44"/>
      <c r="AO1832" s="44"/>
      <c r="AP1832" s="44"/>
      <c r="AQ1832" s="44"/>
      <c r="AR1832" s="44"/>
      <c r="AS1832" s="44"/>
      <c r="AT1832" s="44"/>
      <c r="AU1832" s="44"/>
      <c r="AV1832" s="44"/>
      <c r="AW1832" s="44"/>
      <c r="AX1832" s="44"/>
      <c r="AY1832" s="44"/>
      <c r="AZ1832" s="44"/>
      <c r="BA1832" s="44"/>
      <c r="BB1832" s="44"/>
      <c r="BC1832" s="44"/>
      <c r="BD1832" s="44"/>
      <c r="BE1832" s="44"/>
      <c r="BF1832" s="44"/>
      <c r="BG1832" s="44"/>
      <c r="BH1832" s="44"/>
      <c r="BI1832" s="44"/>
      <c r="BJ1832" s="44"/>
      <c r="BK1832" s="44"/>
      <c r="BL1832" s="44"/>
      <c r="BM1832" s="44"/>
      <c r="BN1832" s="44"/>
      <c r="BO1832" s="44"/>
      <c r="BP1832" s="44"/>
      <c r="BQ1832" s="44"/>
      <c r="BR1832" s="44"/>
      <c r="BS1832" s="44"/>
      <c r="BT1832" s="44"/>
      <c r="BU1832" s="44"/>
    </row>
    <row r="1833" spans="3:73" x14ac:dyDescent="0.2">
      <c r="C1833" s="44"/>
      <c r="D1833" s="44"/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  <c r="AJ1833" s="44"/>
      <c r="AK1833" s="44"/>
      <c r="AL1833" s="44"/>
      <c r="AM1833" s="44"/>
      <c r="AN1833" s="44"/>
      <c r="AO1833" s="44"/>
      <c r="AP1833" s="44"/>
      <c r="AQ1833" s="44"/>
      <c r="AR1833" s="44"/>
      <c r="AS1833" s="44"/>
      <c r="AT1833" s="44"/>
      <c r="AU1833" s="44"/>
      <c r="AV1833" s="44"/>
      <c r="AW1833" s="44"/>
      <c r="AX1833" s="44"/>
      <c r="AY1833" s="44"/>
      <c r="AZ1833" s="44"/>
      <c r="BA1833" s="44"/>
      <c r="BB1833" s="44"/>
      <c r="BC1833" s="44"/>
      <c r="BD1833" s="44"/>
      <c r="BE1833" s="44"/>
      <c r="BF1833" s="44"/>
      <c r="BG1833" s="44"/>
      <c r="BH1833" s="44"/>
      <c r="BI1833" s="44"/>
      <c r="BJ1833" s="44"/>
      <c r="BK1833" s="44"/>
      <c r="BL1833" s="44"/>
      <c r="BM1833" s="44"/>
      <c r="BN1833" s="44"/>
      <c r="BO1833" s="44"/>
      <c r="BP1833" s="44"/>
      <c r="BQ1833" s="44"/>
      <c r="BR1833" s="44"/>
      <c r="BS1833" s="44"/>
      <c r="BT1833" s="44"/>
      <c r="BU1833" s="44"/>
    </row>
    <row r="1834" spans="3:73" x14ac:dyDescent="0.2">
      <c r="C1834" s="44"/>
      <c r="D1834" s="44"/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  <c r="AJ1834" s="44"/>
      <c r="AK1834" s="44"/>
      <c r="AL1834" s="44"/>
      <c r="AM1834" s="44"/>
      <c r="AN1834" s="44"/>
      <c r="AO1834" s="44"/>
      <c r="AP1834" s="44"/>
      <c r="AQ1834" s="44"/>
      <c r="AR1834" s="44"/>
      <c r="AS1834" s="44"/>
      <c r="AT1834" s="44"/>
      <c r="AU1834" s="44"/>
      <c r="AV1834" s="44"/>
      <c r="AW1834" s="44"/>
      <c r="AX1834" s="44"/>
      <c r="AY1834" s="44"/>
      <c r="AZ1834" s="44"/>
      <c r="BA1834" s="44"/>
      <c r="BB1834" s="44"/>
      <c r="BC1834" s="44"/>
      <c r="BD1834" s="44"/>
      <c r="BE1834" s="44"/>
      <c r="BF1834" s="44"/>
      <c r="BG1834" s="44"/>
      <c r="BH1834" s="44"/>
      <c r="BI1834" s="44"/>
      <c r="BJ1834" s="44"/>
      <c r="BK1834" s="44"/>
      <c r="BL1834" s="44"/>
      <c r="BM1834" s="44"/>
      <c r="BN1834" s="44"/>
      <c r="BO1834" s="44"/>
      <c r="BP1834" s="44"/>
      <c r="BQ1834" s="44"/>
      <c r="BR1834" s="44"/>
      <c r="BS1834" s="44"/>
      <c r="BT1834" s="44"/>
      <c r="BU1834" s="44"/>
    </row>
    <row r="1835" spans="3:73" x14ac:dyDescent="0.2">
      <c r="C1835" s="44"/>
      <c r="D1835" s="44"/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  <c r="AJ1835" s="44"/>
      <c r="AK1835" s="44"/>
      <c r="AL1835" s="44"/>
      <c r="AM1835" s="44"/>
      <c r="AN1835" s="44"/>
      <c r="AO1835" s="44"/>
      <c r="AP1835" s="44"/>
      <c r="AQ1835" s="44"/>
      <c r="AR1835" s="44"/>
      <c r="AS1835" s="44"/>
      <c r="AT1835" s="44"/>
      <c r="AU1835" s="44"/>
      <c r="AV1835" s="44"/>
      <c r="AW1835" s="44"/>
      <c r="AX1835" s="44"/>
      <c r="AY1835" s="44"/>
      <c r="AZ1835" s="44"/>
      <c r="BA1835" s="44"/>
      <c r="BB1835" s="44"/>
      <c r="BC1835" s="44"/>
      <c r="BD1835" s="44"/>
      <c r="BE1835" s="44"/>
      <c r="BF1835" s="44"/>
      <c r="BG1835" s="44"/>
      <c r="BH1835" s="44"/>
      <c r="BI1835" s="44"/>
      <c r="BJ1835" s="44"/>
      <c r="BK1835" s="44"/>
      <c r="BL1835" s="44"/>
      <c r="BM1835" s="44"/>
      <c r="BN1835" s="44"/>
      <c r="BO1835" s="44"/>
      <c r="BP1835" s="44"/>
      <c r="BQ1835" s="44"/>
      <c r="BR1835" s="44"/>
      <c r="BS1835" s="44"/>
      <c r="BT1835" s="44"/>
      <c r="BU1835" s="44"/>
    </row>
    <row r="1836" spans="3:73" x14ac:dyDescent="0.2">
      <c r="C1836" s="44"/>
      <c r="D1836" s="44"/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  <c r="AJ1836" s="44"/>
      <c r="AK1836" s="44"/>
      <c r="AL1836" s="44"/>
      <c r="AM1836" s="44"/>
      <c r="AN1836" s="44"/>
      <c r="AO1836" s="44"/>
      <c r="AP1836" s="44"/>
      <c r="AQ1836" s="44"/>
      <c r="AR1836" s="44"/>
      <c r="AS1836" s="44"/>
      <c r="AT1836" s="44"/>
      <c r="AU1836" s="44"/>
      <c r="AV1836" s="44"/>
      <c r="AW1836" s="44"/>
      <c r="AX1836" s="44"/>
      <c r="AY1836" s="44"/>
      <c r="AZ1836" s="44"/>
      <c r="BA1836" s="44"/>
      <c r="BB1836" s="44"/>
      <c r="BC1836" s="44"/>
      <c r="BD1836" s="44"/>
      <c r="BE1836" s="44"/>
      <c r="BF1836" s="44"/>
      <c r="BG1836" s="44"/>
      <c r="BH1836" s="44"/>
      <c r="BI1836" s="44"/>
      <c r="BJ1836" s="44"/>
      <c r="BK1836" s="44"/>
      <c r="BL1836" s="44"/>
      <c r="BM1836" s="44"/>
      <c r="BN1836" s="44"/>
      <c r="BO1836" s="44"/>
      <c r="BP1836" s="44"/>
      <c r="BQ1836" s="44"/>
      <c r="BR1836" s="44"/>
      <c r="BS1836" s="44"/>
      <c r="BT1836" s="44"/>
      <c r="BU1836" s="44"/>
    </row>
    <row r="1837" spans="3:73" x14ac:dyDescent="0.2">
      <c r="C1837" s="44"/>
      <c r="D1837" s="44"/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  <c r="AJ1837" s="44"/>
      <c r="AK1837" s="44"/>
      <c r="AL1837" s="44"/>
      <c r="AM1837" s="44"/>
      <c r="AN1837" s="44"/>
      <c r="AO1837" s="44"/>
      <c r="AP1837" s="44"/>
      <c r="AQ1837" s="44"/>
      <c r="AR1837" s="44"/>
      <c r="AS1837" s="44"/>
      <c r="AT1837" s="44"/>
      <c r="AU1837" s="44"/>
      <c r="AV1837" s="44"/>
      <c r="AW1837" s="44"/>
      <c r="AX1837" s="44"/>
      <c r="AY1837" s="44"/>
      <c r="AZ1837" s="44"/>
      <c r="BA1837" s="44"/>
      <c r="BB1837" s="44"/>
      <c r="BC1837" s="44"/>
      <c r="BD1837" s="44"/>
      <c r="BE1837" s="44"/>
      <c r="BF1837" s="44"/>
      <c r="BG1837" s="44"/>
      <c r="BH1837" s="44"/>
      <c r="BI1837" s="44"/>
      <c r="BJ1837" s="44"/>
      <c r="BK1837" s="44"/>
      <c r="BL1837" s="44"/>
      <c r="BM1837" s="44"/>
      <c r="BN1837" s="44"/>
      <c r="BO1837" s="44"/>
      <c r="BP1837" s="44"/>
      <c r="BQ1837" s="44"/>
      <c r="BR1837" s="44"/>
      <c r="BS1837" s="44"/>
      <c r="BT1837" s="44"/>
      <c r="BU1837" s="44"/>
    </row>
    <row r="1838" spans="3:73" x14ac:dyDescent="0.2">
      <c r="C1838" s="44"/>
      <c r="D1838" s="44"/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  <c r="AJ1838" s="44"/>
      <c r="AK1838" s="44"/>
      <c r="AL1838" s="44"/>
      <c r="AM1838" s="44"/>
      <c r="AN1838" s="44"/>
      <c r="AO1838" s="44"/>
      <c r="AP1838" s="44"/>
      <c r="AQ1838" s="44"/>
      <c r="AR1838" s="44"/>
      <c r="AS1838" s="44"/>
      <c r="AT1838" s="44"/>
      <c r="AU1838" s="44"/>
      <c r="AV1838" s="44"/>
      <c r="AW1838" s="44"/>
      <c r="AX1838" s="44"/>
      <c r="AY1838" s="44"/>
      <c r="AZ1838" s="44"/>
      <c r="BA1838" s="44"/>
      <c r="BB1838" s="44"/>
      <c r="BC1838" s="44"/>
      <c r="BD1838" s="44"/>
      <c r="BE1838" s="44"/>
      <c r="BF1838" s="44"/>
      <c r="BG1838" s="44"/>
      <c r="BH1838" s="44"/>
      <c r="BI1838" s="44"/>
      <c r="BJ1838" s="44"/>
      <c r="BK1838" s="44"/>
      <c r="BL1838" s="44"/>
      <c r="BM1838" s="44"/>
      <c r="BN1838" s="44"/>
      <c r="BO1838" s="44"/>
      <c r="BP1838" s="44"/>
      <c r="BQ1838" s="44"/>
      <c r="BR1838" s="44"/>
      <c r="BS1838" s="44"/>
      <c r="BT1838" s="44"/>
      <c r="BU1838" s="44"/>
    </row>
    <row r="1839" spans="3:73" x14ac:dyDescent="0.2">
      <c r="C1839" s="44"/>
      <c r="D1839" s="44"/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  <c r="AJ1839" s="44"/>
      <c r="AK1839" s="44"/>
      <c r="AL1839" s="44"/>
      <c r="AM1839" s="44"/>
      <c r="AN1839" s="44"/>
      <c r="AO1839" s="44"/>
      <c r="AP1839" s="44"/>
      <c r="AQ1839" s="44"/>
      <c r="AR1839" s="44"/>
      <c r="AS1839" s="44"/>
      <c r="AT1839" s="44"/>
      <c r="AU1839" s="44"/>
      <c r="AV1839" s="44"/>
      <c r="AW1839" s="44"/>
      <c r="AX1839" s="44"/>
      <c r="AY1839" s="44"/>
      <c r="AZ1839" s="44"/>
      <c r="BA1839" s="44"/>
      <c r="BB1839" s="44"/>
      <c r="BC1839" s="44"/>
      <c r="BD1839" s="44"/>
      <c r="BE1839" s="44"/>
      <c r="BF1839" s="44"/>
      <c r="BG1839" s="44"/>
      <c r="BH1839" s="44"/>
      <c r="BI1839" s="44"/>
      <c r="BJ1839" s="44"/>
      <c r="BK1839" s="44"/>
      <c r="BL1839" s="44"/>
      <c r="BM1839" s="44"/>
      <c r="BN1839" s="44"/>
      <c r="BO1839" s="44"/>
      <c r="BP1839" s="44"/>
      <c r="BQ1839" s="44"/>
      <c r="BR1839" s="44"/>
      <c r="BS1839" s="44"/>
      <c r="BT1839" s="44"/>
      <c r="BU1839" s="44"/>
    </row>
    <row r="1840" spans="3:73" x14ac:dyDescent="0.2">
      <c r="C1840" s="44"/>
      <c r="D1840" s="44"/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  <c r="AJ1840" s="44"/>
      <c r="AK1840" s="44"/>
      <c r="AL1840" s="44"/>
      <c r="AM1840" s="44"/>
      <c r="AN1840" s="44"/>
      <c r="AO1840" s="44"/>
      <c r="AP1840" s="44"/>
      <c r="AQ1840" s="44"/>
      <c r="AR1840" s="44"/>
      <c r="AS1840" s="44"/>
      <c r="AT1840" s="44"/>
      <c r="AU1840" s="44"/>
      <c r="AV1840" s="44"/>
      <c r="AW1840" s="44"/>
      <c r="AX1840" s="44"/>
      <c r="AY1840" s="44"/>
      <c r="AZ1840" s="44"/>
      <c r="BA1840" s="44"/>
      <c r="BB1840" s="44"/>
      <c r="BC1840" s="44"/>
      <c r="BD1840" s="44"/>
      <c r="BE1840" s="44"/>
      <c r="BF1840" s="44"/>
      <c r="BG1840" s="44"/>
      <c r="BH1840" s="44"/>
      <c r="BI1840" s="44"/>
      <c r="BJ1840" s="44"/>
      <c r="BK1840" s="44"/>
      <c r="BL1840" s="44"/>
      <c r="BM1840" s="44"/>
      <c r="BN1840" s="44"/>
      <c r="BO1840" s="44"/>
      <c r="BP1840" s="44"/>
      <c r="BQ1840" s="44"/>
      <c r="BR1840" s="44"/>
      <c r="BS1840" s="44"/>
      <c r="BT1840" s="44"/>
      <c r="BU1840" s="44"/>
    </row>
    <row r="1841" spans="3:73" x14ac:dyDescent="0.2">
      <c r="C1841" s="44"/>
      <c r="D1841" s="44"/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  <c r="AJ1841" s="44"/>
      <c r="AK1841" s="44"/>
      <c r="AL1841" s="44"/>
      <c r="AM1841" s="44"/>
      <c r="AN1841" s="44"/>
      <c r="AO1841" s="44"/>
      <c r="AP1841" s="44"/>
      <c r="AQ1841" s="44"/>
      <c r="AR1841" s="44"/>
      <c r="AS1841" s="44"/>
      <c r="AT1841" s="44"/>
      <c r="AU1841" s="44"/>
      <c r="AV1841" s="44"/>
      <c r="AW1841" s="44"/>
      <c r="AX1841" s="44"/>
      <c r="AY1841" s="44"/>
      <c r="AZ1841" s="44"/>
      <c r="BA1841" s="44"/>
      <c r="BB1841" s="44"/>
      <c r="BC1841" s="44"/>
      <c r="BD1841" s="44"/>
      <c r="BE1841" s="44"/>
      <c r="BF1841" s="44"/>
      <c r="BG1841" s="44"/>
      <c r="BH1841" s="44"/>
      <c r="BI1841" s="44"/>
      <c r="BJ1841" s="44"/>
      <c r="BK1841" s="44"/>
      <c r="BL1841" s="44"/>
      <c r="BM1841" s="44"/>
      <c r="BN1841" s="44"/>
      <c r="BO1841" s="44"/>
      <c r="BP1841" s="44"/>
      <c r="BQ1841" s="44"/>
      <c r="BR1841" s="44"/>
      <c r="BS1841" s="44"/>
      <c r="BT1841" s="44"/>
      <c r="BU1841" s="44"/>
    </row>
    <row r="1842" spans="3:73" x14ac:dyDescent="0.2">
      <c r="C1842" s="44"/>
      <c r="D1842" s="44"/>
      <c r="E1842" s="44"/>
      <c r="F1842" s="44"/>
      <c r="G1842" s="44"/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  <c r="AJ1842" s="44"/>
      <c r="AK1842" s="44"/>
      <c r="AL1842" s="44"/>
      <c r="AM1842" s="44"/>
      <c r="AN1842" s="44"/>
      <c r="AO1842" s="44"/>
      <c r="AP1842" s="44"/>
      <c r="AQ1842" s="44"/>
      <c r="AR1842" s="44"/>
      <c r="AS1842" s="44"/>
      <c r="AT1842" s="44"/>
      <c r="AU1842" s="44"/>
      <c r="AV1842" s="44"/>
      <c r="AW1842" s="44"/>
      <c r="AX1842" s="44"/>
      <c r="AY1842" s="44"/>
      <c r="AZ1842" s="44"/>
      <c r="BA1842" s="44"/>
      <c r="BB1842" s="44"/>
      <c r="BC1842" s="44"/>
      <c r="BD1842" s="44"/>
      <c r="BE1842" s="44"/>
      <c r="BF1842" s="44"/>
      <c r="BG1842" s="44"/>
      <c r="BH1842" s="44"/>
      <c r="BI1842" s="44"/>
      <c r="BJ1842" s="44"/>
      <c r="BK1842" s="44"/>
      <c r="BL1842" s="44"/>
      <c r="BM1842" s="44"/>
      <c r="BN1842" s="44"/>
      <c r="BO1842" s="44"/>
      <c r="BP1842" s="44"/>
      <c r="BQ1842" s="44"/>
      <c r="BR1842" s="44"/>
      <c r="BS1842" s="44"/>
      <c r="BT1842" s="44"/>
      <c r="BU1842" s="44"/>
    </row>
    <row r="1843" spans="3:73" x14ac:dyDescent="0.2">
      <c r="C1843" s="44"/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  <c r="AJ1843" s="44"/>
      <c r="AK1843" s="44"/>
      <c r="AL1843" s="44"/>
      <c r="AM1843" s="44"/>
      <c r="AN1843" s="44"/>
      <c r="AO1843" s="44"/>
      <c r="AP1843" s="44"/>
      <c r="AQ1843" s="44"/>
      <c r="AR1843" s="44"/>
      <c r="AS1843" s="44"/>
      <c r="AT1843" s="44"/>
      <c r="AU1843" s="44"/>
      <c r="AV1843" s="44"/>
      <c r="AW1843" s="44"/>
      <c r="AX1843" s="44"/>
      <c r="AY1843" s="44"/>
      <c r="AZ1843" s="44"/>
      <c r="BA1843" s="44"/>
      <c r="BB1843" s="44"/>
      <c r="BC1843" s="44"/>
      <c r="BD1843" s="44"/>
      <c r="BE1843" s="44"/>
      <c r="BF1843" s="44"/>
      <c r="BG1843" s="44"/>
      <c r="BH1843" s="44"/>
      <c r="BI1843" s="44"/>
      <c r="BJ1843" s="44"/>
      <c r="BK1843" s="44"/>
      <c r="BL1843" s="44"/>
      <c r="BM1843" s="44"/>
      <c r="BN1843" s="44"/>
      <c r="BO1843" s="44"/>
      <c r="BP1843" s="44"/>
      <c r="BQ1843" s="44"/>
      <c r="BR1843" s="44"/>
      <c r="BS1843" s="44"/>
      <c r="BT1843" s="44"/>
      <c r="BU1843" s="44"/>
    </row>
    <row r="1844" spans="3:73" x14ac:dyDescent="0.2">
      <c r="C1844" s="44"/>
      <c r="D1844" s="44"/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  <c r="AJ1844" s="44"/>
      <c r="AK1844" s="44"/>
      <c r="AL1844" s="44"/>
      <c r="AM1844" s="44"/>
      <c r="AN1844" s="44"/>
      <c r="AO1844" s="44"/>
      <c r="AP1844" s="44"/>
      <c r="AQ1844" s="44"/>
      <c r="AR1844" s="44"/>
      <c r="AS1844" s="44"/>
      <c r="AT1844" s="44"/>
      <c r="AU1844" s="44"/>
      <c r="AV1844" s="44"/>
      <c r="AW1844" s="44"/>
      <c r="AX1844" s="44"/>
      <c r="AY1844" s="44"/>
      <c r="AZ1844" s="44"/>
      <c r="BA1844" s="44"/>
      <c r="BB1844" s="44"/>
      <c r="BC1844" s="44"/>
      <c r="BD1844" s="44"/>
      <c r="BE1844" s="44"/>
      <c r="BF1844" s="44"/>
      <c r="BG1844" s="44"/>
      <c r="BH1844" s="44"/>
      <c r="BI1844" s="44"/>
      <c r="BJ1844" s="44"/>
      <c r="BK1844" s="44"/>
      <c r="BL1844" s="44"/>
      <c r="BM1844" s="44"/>
      <c r="BN1844" s="44"/>
      <c r="BO1844" s="44"/>
      <c r="BP1844" s="44"/>
      <c r="BQ1844" s="44"/>
      <c r="BR1844" s="44"/>
      <c r="BS1844" s="44"/>
      <c r="BT1844" s="44"/>
      <c r="BU1844" s="44"/>
    </row>
    <row r="1845" spans="3:73" x14ac:dyDescent="0.2">
      <c r="C1845" s="44"/>
      <c r="D1845" s="44"/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  <c r="AJ1845" s="44"/>
      <c r="AK1845" s="44"/>
      <c r="AL1845" s="44"/>
      <c r="AM1845" s="44"/>
      <c r="AN1845" s="44"/>
      <c r="AO1845" s="44"/>
      <c r="AP1845" s="44"/>
      <c r="AQ1845" s="44"/>
      <c r="AR1845" s="44"/>
      <c r="AS1845" s="44"/>
      <c r="AT1845" s="44"/>
      <c r="AU1845" s="44"/>
      <c r="AV1845" s="44"/>
      <c r="AW1845" s="44"/>
      <c r="AX1845" s="44"/>
      <c r="AY1845" s="44"/>
      <c r="AZ1845" s="44"/>
      <c r="BA1845" s="44"/>
      <c r="BB1845" s="44"/>
      <c r="BC1845" s="44"/>
      <c r="BD1845" s="44"/>
      <c r="BE1845" s="44"/>
      <c r="BF1845" s="44"/>
      <c r="BG1845" s="44"/>
      <c r="BH1845" s="44"/>
      <c r="BI1845" s="44"/>
      <c r="BJ1845" s="44"/>
      <c r="BK1845" s="44"/>
      <c r="BL1845" s="44"/>
      <c r="BM1845" s="44"/>
      <c r="BN1845" s="44"/>
      <c r="BO1845" s="44"/>
      <c r="BP1845" s="44"/>
      <c r="BQ1845" s="44"/>
      <c r="BR1845" s="44"/>
      <c r="BS1845" s="44"/>
      <c r="BT1845" s="44"/>
      <c r="BU1845" s="44"/>
    </row>
    <row r="1846" spans="3:73" x14ac:dyDescent="0.2">
      <c r="C1846" s="44"/>
      <c r="D1846" s="44"/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  <c r="AJ1846" s="44"/>
      <c r="AK1846" s="44"/>
      <c r="AL1846" s="44"/>
      <c r="AM1846" s="44"/>
      <c r="AN1846" s="44"/>
      <c r="AO1846" s="44"/>
      <c r="AP1846" s="44"/>
      <c r="AQ1846" s="44"/>
      <c r="AR1846" s="44"/>
      <c r="AS1846" s="44"/>
      <c r="AT1846" s="44"/>
      <c r="AU1846" s="44"/>
      <c r="AV1846" s="44"/>
      <c r="AW1846" s="44"/>
      <c r="AX1846" s="44"/>
      <c r="AY1846" s="44"/>
      <c r="AZ1846" s="44"/>
      <c r="BA1846" s="44"/>
      <c r="BB1846" s="44"/>
      <c r="BC1846" s="44"/>
      <c r="BD1846" s="44"/>
      <c r="BE1846" s="44"/>
      <c r="BF1846" s="44"/>
      <c r="BG1846" s="44"/>
      <c r="BH1846" s="44"/>
      <c r="BI1846" s="44"/>
      <c r="BJ1846" s="44"/>
      <c r="BK1846" s="44"/>
      <c r="BL1846" s="44"/>
      <c r="BM1846" s="44"/>
      <c r="BN1846" s="44"/>
      <c r="BO1846" s="44"/>
      <c r="BP1846" s="44"/>
      <c r="BQ1846" s="44"/>
      <c r="BR1846" s="44"/>
      <c r="BS1846" s="44"/>
      <c r="BT1846" s="44"/>
      <c r="BU1846" s="44"/>
    </row>
    <row r="1847" spans="3:73" x14ac:dyDescent="0.2">
      <c r="C1847" s="44"/>
      <c r="D1847" s="44"/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  <c r="AJ1847" s="44"/>
      <c r="AK1847" s="44"/>
      <c r="AL1847" s="44"/>
      <c r="AM1847" s="44"/>
      <c r="AN1847" s="44"/>
      <c r="AO1847" s="44"/>
      <c r="AP1847" s="44"/>
      <c r="AQ1847" s="44"/>
      <c r="AR1847" s="44"/>
      <c r="AS1847" s="44"/>
      <c r="AT1847" s="44"/>
      <c r="AU1847" s="44"/>
      <c r="AV1847" s="44"/>
      <c r="AW1847" s="44"/>
      <c r="AX1847" s="44"/>
      <c r="AY1847" s="44"/>
      <c r="AZ1847" s="44"/>
      <c r="BA1847" s="44"/>
      <c r="BB1847" s="44"/>
      <c r="BC1847" s="44"/>
      <c r="BD1847" s="44"/>
      <c r="BE1847" s="44"/>
      <c r="BF1847" s="44"/>
      <c r="BG1847" s="44"/>
      <c r="BH1847" s="44"/>
      <c r="BI1847" s="44"/>
      <c r="BJ1847" s="44"/>
      <c r="BK1847" s="44"/>
      <c r="BL1847" s="44"/>
      <c r="BM1847" s="44"/>
      <c r="BN1847" s="44"/>
      <c r="BO1847" s="44"/>
      <c r="BP1847" s="44"/>
      <c r="BQ1847" s="44"/>
      <c r="BR1847" s="44"/>
      <c r="BS1847" s="44"/>
      <c r="BT1847" s="44"/>
      <c r="BU1847" s="44"/>
    </row>
    <row r="1848" spans="3:73" x14ac:dyDescent="0.2">
      <c r="C1848" s="44"/>
      <c r="D1848" s="44"/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  <c r="AJ1848" s="44"/>
      <c r="AK1848" s="44"/>
      <c r="AL1848" s="44"/>
      <c r="AM1848" s="44"/>
      <c r="AN1848" s="44"/>
      <c r="AO1848" s="44"/>
      <c r="AP1848" s="44"/>
      <c r="AQ1848" s="44"/>
      <c r="AR1848" s="44"/>
      <c r="AS1848" s="44"/>
      <c r="AT1848" s="44"/>
      <c r="AU1848" s="44"/>
      <c r="AV1848" s="44"/>
      <c r="AW1848" s="44"/>
      <c r="AX1848" s="44"/>
      <c r="AY1848" s="44"/>
      <c r="AZ1848" s="44"/>
      <c r="BA1848" s="44"/>
      <c r="BB1848" s="44"/>
      <c r="BC1848" s="44"/>
      <c r="BD1848" s="44"/>
      <c r="BE1848" s="44"/>
      <c r="BF1848" s="44"/>
      <c r="BG1848" s="44"/>
      <c r="BH1848" s="44"/>
      <c r="BI1848" s="44"/>
      <c r="BJ1848" s="44"/>
      <c r="BK1848" s="44"/>
      <c r="BL1848" s="44"/>
      <c r="BM1848" s="44"/>
      <c r="BN1848" s="44"/>
      <c r="BO1848" s="44"/>
      <c r="BP1848" s="44"/>
      <c r="BQ1848" s="44"/>
      <c r="BR1848" s="44"/>
      <c r="BS1848" s="44"/>
      <c r="BT1848" s="44"/>
      <c r="BU1848" s="44"/>
    </row>
    <row r="1849" spans="3:73" x14ac:dyDescent="0.2">
      <c r="C1849" s="44"/>
      <c r="D1849" s="44"/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  <c r="AJ1849" s="44"/>
      <c r="AK1849" s="44"/>
      <c r="AL1849" s="44"/>
      <c r="AM1849" s="44"/>
      <c r="AN1849" s="44"/>
      <c r="AO1849" s="44"/>
      <c r="AP1849" s="44"/>
      <c r="AQ1849" s="44"/>
      <c r="AR1849" s="44"/>
      <c r="AS1849" s="44"/>
      <c r="AT1849" s="44"/>
      <c r="AU1849" s="44"/>
      <c r="AV1849" s="44"/>
      <c r="AW1849" s="44"/>
      <c r="AX1849" s="44"/>
      <c r="AY1849" s="44"/>
      <c r="AZ1849" s="44"/>
      <c r="BA1849" s="44"/>
      <c r="BB1849" s="44"/>
      <c r="BC1849" s="44"/>
      <c r="BD1849" s="44"/>
      <c r="BE1849" s="44"/>
      <c r="BF1849" s="44"/>
      <c r="BG1849" s="44"/>
      <c r="BH1849" s="44"/>
      <c r="BI1849" s="44"/>
      <c r="BJ1849" s="44"/>
      <c r="BK1849" s="44"/>
      <c r="BL1849" s="44"/>
      <c r="BM1849" s="44"/>
      <c r="BN1849" s="44"/>
      <c r="BO1849" s="44"/>
      <c r="BP1849" s="44"/>
      <c r="BQ1849" s="44"/>
      <c r="BR1849" s="44"/>
      <c r="BS1849" s="44"/>
      <c r="BT1849" s="44"/>
      <c r="BU1849" s="44"/>
    </row>
    <row r="1850" spans="3:73" x14ac:dyDescent="0.2">
      <c r="C1850" s="44"/>
      <c r="D1850" s="44"/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  <c r="AJ1850" s="44"/>
      <c r="AK1850" s="44"/>
      <c r="AL1850" s="44"/>
      <c r="AM1850" s="44"/>
      <c r="AN1850" s="44"/>
      <c r="AO1850" s="44"/>
      <c r="AP1850" s="44"/>
      <c r="AQ1850" s="44"/>
      <c r="AR1850" s="44"/>
      <c r="AS1850" s="44"/>
      <c r="AT1850" s="44"/>
      <c r="AU1850" s="44"/>
      <c r="AV1850" s="44"/>
      <c r="AW1850" s="44"/>
      <c r="AX1850" s="44"/>
      <c r="AY1850" s="44"/>
      <c r="AZ1850" s="44"/>
      <c r="BA1850" s="44"/>
      <c r="BB1850" s="44"/>
      <c r="BC1850" s="44"/>
      <c r="BD1850" s="44"/>
      <c r="BE1850" s="44"/>
      <c r="BF1850" s="44"/>
      <c r="BG1850" s="44"/>
      <c r="BH1850" s="44"/>
      <c r="BI1850" s="44"/>
      <c r="BJ1850" s="44"/>
      <c r="BK1850" s="44"/>
      <c r="BL1850" s="44"/>
      <c r="BM1850" s="44"/>
      <c r="BN1850" s="44"/>
      <c r="BO1850" s="44"/>
      <c r="BP1850" s="44"/>
      <c r="BQ1850" s="44"/>
      <c r="BR1850" s="44"/>
      <c r="BS1850" s="44"/>
      <c r="BT1850" s="44"/>
      <c r="BU1850" s="44"/>
    </row>
    <row r="1851" spans="3:73" x14ac:dyDescent="0.2">
      <c r="C1851" s="44"/>
      <c r="D1851" s="44"/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  <c r="AJ1851" s="44"/>
      <c r="AK1851" s="44"/>
      <c r="AL1851" s="44"/>
      <c r="AM1851" s="44"/>
      <c r="AN1851" s="44"/>
      <c r="AO1851" s="44"/>
      <c r="AP1851" s="44"/>
      <c r="AQ1851" s="44"/>
      <c r="AR1851" s="44"/>
      <c r="AS1851" s="44"/>
      <c r="AT1851" s="44"/>
      <c r="AU1851" s="44"/>
      <c r="AV1851" s="44"/>
      <c r="AW1851" s="44"/>
      <c r="AX1851" s="44"/>
      <c r="AY1851" s="44"/>
      <c r="AZ1851" s="44"/>
      <c r="BA1851" s="44"/>
      <c r="BB1851" s="44"/>
      <c r="BC1851" s="44"/>
      <c r="BD1851" s="44"/>
      <c r="BE1851" s="44"/>
      <c r="BF1851" s="44"/>
      <c r="BG1851" s="44"/>
      <c r="BH1851" s="44"/>
      <c r="BI1851" s="44"/>
      <c r="BJ1851" s="44"/>
      <c r="BK1851" s="44"/>
      <c r="BL1851" s="44"/>
      <c r="BM1851" s="44"/>
      <c r="BN1851" s="44"/>
      <c r="BO1851" s="44"/>
      <c r="BP1851" s="44"/>
      <c r="BQ1851" s="44"/>
      <c r="BR1851" s="44"/>
      <c r="BS1851" s="44"/>
      <c r="BT1851" s="44"/>
      <c r="BU1851" s="44"/>
    </row>
    <row r="1852" spans="3:73" x14ac:dyDescent="0.2">
      <c r="C1852" s="44"/>
      <c r="D1852" s="44"/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  <c r="AJ1852" s="44"/>
      <c r="AK1852" s="44"/>
      <c r="AL1852" s="44"/>
      <c r="AM1852" s="44"/>
      <c r="AN1852" s="44"/>
      <c r="AO1852" s="44"/>
      <c r="AP1852" s="44"/>
      <c r="AQ1852" s="44"/>
      <c r="AR1852" s="44"/>
      <c r="AS1852" s="44"/>
      <c r="AT1852" s="44"/>
      <c r="AU1852" s="44"/>
      <c r="AV1852" s="44"/>
      <c r="AW1852" s="44"/>
      <c r="AX1852" s="44"/>
      <c r="AY1852" s="44"/>
      <c r="AZ1852" s="44"/>
      <c r="BA1852" s="44"/>
      <c r="BB1852" s="44"/>
      <c r="BC1852" s="44"/>
      <c r="BD1852" s="44"/>
      <c r="BE1852" s="44"/>
      <c r="BF1852" s="44"/>
      <c r="BG1852" s="44"/>
      <c r="BH1852" s="44"/>
      <c r="BI1852" s="44"/>
      <c r="BJ1852" s="44"/>
      <c r="BK1852" s="44"/>
      <c r="BL1852" s="44"/>
      <c r="BM1852" s="44"/>
      <c r="BN1852" s="44"/>
      <c r="BO1852" s="44"/>
      <c r="BP1852" s="44"/>
      <c r="BQ1852" s="44"/>
      <c r="BR1852" s="44"/>
      <c r="BS1852" s="44"/>
      <c r="BT1852" s="44"/>
      <c r="BU1852" s="44"/>
    </row>
    <row r="1853" spans="3:73" x14ac:dyDescent="0.2">
      <c r="C1853" s="44"/>
      <c r="D1853" s="44"/>
      <c r="E1853" s="44"/>
      <c r="F1853" s="44"/>
      <c r="G1853" s="44"/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  <c r="AJ1853" s="44"/>
      <c r="AK1853" s="44"/>
      <c r="AL1853" s="44"/>
      <c r="AM1853" s="44"/>
      <c r="AN1853" s="44"/>
      <c r="AO1853" s="44"/>
      <c r="AP1853" s="44"/>
      <c r="AQ1853" s="44"/>
      <c r="AR1853" s="44"/>
      <c r="AS1853" s="44"/>
      <c r="AT1853" s="44"/>
      <c r="AU1853" s="44"/>
      <c r="AV1853" s="44"/>
      <c r="AW1853" s="44"/>
      <c r="AX1853" s="44"/>
      <c r="AY1853" s="44"/>
      <c r="AZ1853" s="44"/>
      <c r="BA1853" s="44"/>
      <c r="BB1853" s="44"/>
      <c r="BC1853" s="44"/>
      <c r="BD1853" s="44"/>
      <c r="BE1853" s="44"/>
      <c r="BF1853" s="44"/>
      <c r="BG1853" s="44"/>
      <c r="BH1853" s="44"/>
      <c r="BI1853" s="44"/>
      <c r="BJ1853" s="44"/>
      <c r="BK1853" s="44"/>
      <c r="BL1853" s="44"/>
      <c r="BM1853" s="44"/>
      <c r="BN1853" s="44"/>
      <c r="BO1853" s="44"/>
      <c r="BP1853" s="44"/>
      <c r="BQ1853" s="44"/>
      <c r="BR1853" s="44"/>
      <c r="BS1853" s="44"/>
      <c r="BT1853" s="44"/>
      <c r="BU1853" s="44"/>
    </row>
    <row r="1854" spans="3:73" x14ac:dyDescent="0.2">
      <c r="C1854" s="44"/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  <c r="AJ1854" s="44"/>
      <c r="AK1854" s="44"/>
      <c r="AL1854" s="44"/>
      <c r="AM1854" s="44"/>
      <c r="AN1854" s="44"/>
      <c r="AO1854" s="44"/>
      <c r="AP1854" s="44"/>
      <c r="AQ1854" s="44"/>
      <c r="AR1854" s="44"/>
      <c r="AS1854" s="44"/>
      <c r="AT1854" s="44"/>
      <c r="AU1854" s="44"/>
      <c r="AV1854" s="44"/>
      <c r="AW1854" s="44"/>
      <c r="AX1854" s="44"/>
      <c r="AY1854" s="44"/>
      <c r="AZ1854" s="44"/>
      <c r="BA1854" s="44"/>
      <c r="BB1854" s="44"/>
      <c r="BC1854" s="44"/>
      <c r="BD1854" s="44"/>
      <c r="BE1854" s="44"/>
      <c r="BF1854" s="44"/>
      <c r="BG1854" s="44"/>
      <c r="BH1854" s="44"/>
      <c r="BI1854" s="44"/>
      <c r="BJ1854" s="44"/>
      <c r="BK1854" s="44"/>
      <c r="BL1854" s="44"/>
      <c r="BM1854" s="44"/>
      <c r="BN1854" s="44"/>
      <c r="BO1854" s="44"/>
      <c r="BP1854" s="44"/>
      <c r="BQ1854" s="44"/>
      <c r="BR1854" s="44"/>
      <c r="BS1854" s="44"/>
      <c r="BT1854" s="44"/>
      <c r="BU1854" s="44"/>
    </row>
    <row r="1855" spans="3:73" x14ac:dyDescent="0.2">
      <c r="C1855" s="44"/>
      <c r="D1855" s="44"/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  <c r="AJ1855" s="44"/>
      <c r="AK1855" s="44"/>
      <c r="AL1855" s="44"/>
      <c r="AM1855" s="44"/>
      <c r="AN1855" s="44"/>
      <c r="AO1855" s="44"/>
      <c r="AP1855" s="44"/>
      <c r="AQ1855" s="44"/>
      <c r="AR1855" s="44"/>
      <c r="AS1855" s="44"/>
      <c r="AT1855" s="44"/>
      <c r="AU1855" s="44"/>
      <c r="AV1855" s="44"/>
      <c r="AW1855" s="44"/>
      <c r="AX1855" s="44"/>
      <c r="AY1855" s="44"/>
      <c r="AZ1855" s="44"/>
      <c r="BA1855" s="44"/>
      <c r="BB1855" s="44"/>
      <c r="BC1855" s="44"/>
      <c r="BD1855" s="44"/>
      <c r="BE1855" s="44"/>
      <c r="BF1855" s="44"/>
      <c r="BG1855" s="44"/>
      <c r="BH1855" s="44"/>
      <c r="BI1855" s="44"/>
      <c r="BJ1855" s="44"/>
      <c r="BK1855" s="44"/>
      <c r="BL1855" s="44"/>
      <c r="BM1855" s="44"/>
      <c r="BN1855" s="44"/>
      <c r="BO1855" s="44"/>
      <c r="BP1855" s="44"/>
      <c r="BQ1855" s="44"/>
      <c r="BR1855" s="44"/>
      <c r="BS1855" s="44"/>
      <c r="BT1855" s="44"/>
      <c r="BU1855" s="44"/>
    </row>
    <row r="1856" spans="3:73" x14ac:dyDescent="0.2">
      <c r="C1856" s="44"/>
      <c r="D1856" s="44"/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  <c r="AJ1856" s="44"/>
      <c r="AK1856" s="44"/>
      <c r="AL1856" s="44"/>
      <c r="AM1856" s="44"/>
      <c r="AN1856" s="44"/>
      <c r="AO1856" s="44"/>
      <c r="AP1856" s="44"/>
      <c r="AQ1856" s="44"/>
      <c r="AR1856" s="44"/>
      <c r="AS1856" s="44"/>
      <c r="AT1856" s="44"/>
      <c r="AU1856" s="44"/>
      <c r="AV1856" s="44"/>
      <c r="AW1856" s="44"/>
      <c r="AX1856" s="44"/>
      <c r="AY1856" s="44"/>
      <c r="AZ1856" s="44"/>
      <c r="BA1856" s="44"/>
      <c r="BB1856" s="44"/>
      <c r="BC1856" s="44"/>
      <c r="BD1856" s="44"/>
      <c r="BE1856" s="44"/>
      <c r="BF1856" s="44"/>
      <c r="BG1856" s="44"/>
      <c r="BH1856" s="44"/>
      <c r="BI1856" s="44"/>
      <c r="BJ1856" s="44"/>
      <c r="BK1856" s="44"/>
      <c r="BL1856" s="44"/>
      <c r="BM1856" s="44"/>
      <c r="BN1856" s="44"/>
      <c r="BO1856" s="44"/>
      <c r="BP1856" s="44"/>
      <c r="BQ1856" s="44"/>
      <c r="BR1856" s="44"/>
      <c r="BS1856" s="44"/>
      <c r="BT1856" s="44"/>
      <c r="BU1856" s="44"/>
    </row>
    <row r="1857" spans="3:73" x14ac:dyDescent="0.2">
      <c r="C1857" s="44"/>
      <c r="D1857" s="44"/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  <c r="AJ1857" s="44"/>
      <c r="AK1857" s="44"/>
      <c r="AL1857" s="44"/>
      <c r="AM1857" s="44"/>
      <c r="AN1857" s="44"/>
      <c r="AO1857" s="44"/>
      <c r="AP1857" s="44"/>
      <c r="AQ1857" s="44"/>
      <c r="AR1857" s="44"/>
      <c r="AS1857" s="44"/>
      <c r="AT1857" s="44"/>
      <c r="AU1857" s="44"/>
      <c r="AV1857" s="44"/>
      <c r="AW1857" s="44"/>
      <c r="AX1857" s="44"/>
      <c r="AY1857" s="44"/>
      <c r="AZ1857" s="44"/>
      <c r="BA1857" s="44"/>
      <c r="BB1857" s="44"/>
      <c r="BC1857" s="44"/>
      <c r="BD1857" s="44"/>
      <c r="BE1857" s="44"/>
      <c r="BF1857" s="44"/>
      <c r="BG1857" s="44"/>
      <c r="BH1857" s="44"/>
      <c r="BI1857" s="44"/>
      <c r="BJ1857" s="44"/>
      <c r="BK1857" s="44"/>
      <c r="BL1857" s="44"/>
      <c r="BM1857" s="44"/>
      <c r="BN1857" s="44"/>
      <c r="BO1857" s="44"/>
      <c r="BP1857" s="44"/>
      <c r="BQ1857" s="44"/>
      <c r="BR1857" s="44"/>
      <c r="BS1857" s="44"/>
      <c r="BT1857" s="44"/>
      <c r="BU1857" s="44"/>
    </row>
    <row r="1858" spans="3:73" x14ac:dyDescent="0.2">
      <c r="C1858" s="44"/>
      <c r="D1858" s="44"/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  <c r="AJ1858" s="44"/>
      <c r="AK1858" s="44"/>
      <c r="AL1858" s="44"/>
      <c r="AM1858" s="44"/>
      <c r="AN1858" s="44"/>
      <c r="AO1858" s="44"/>
      <c r="AP1858" s="44"/>
      <c r="AQ1858" s="44"/>
      <c r="AR1858" s="44"/>
      <c r="AS1858" s="44"/>
      <c r="AT1858" s="44"/>
      <c r="AU1858" s="44"/>
      <c r="AV1858" s="44"/>
      <c r="AW1858" s="44"/>
      <c r="AX1858" s="44"/>
      <c r="AY1858" s="44"/>
      <c r="AZ1858" s="44"/>
      <c r="BA1858" s="44"/>
      <c r="BB1858" s="44"/>
      <c r="BC1858" s="44"/>
      <c r="BD1858" s="44"/>
      <c r="BE1858" s="44"/>
      <c r="BF1858" s="44"/>
      <c r="BG1858" s="44"/>
      <c r="BH1858" s="44"/>
      <c r="BI1858" s="44"/>
      <c r="BJ1858" s="44"/>
      <c r="BK1858" s="44"/>
      <c r="BL1858" s="44"/>
      <c r="BM1858" s="44"/>
      <c r="BN1858" s="44"/>
      <c r="BO1858" s="44"/>
      <c r="BP1858" s="44"/>
      <c r="BQ1858" s="44"/>
      <c r="BR1858" s="44"/>
      <c r="BS1858" s="44"/>
      <c r="BT1858" s="44"/>
      <c r="BU1858" s="44"/>
    </row>
    <row r="1859" spans="3:73" x14ac:dyDescent="0.2">
      <c r="C1859" s="44"/>
      <c r="D1859" s="44"/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  <c r="AJ1859" s="44"/>
      <c r="AK1859" s="44"/>
      <c r="AL1859" s="44"/>
      <c r="AM1859" s="44"/>
      <c r="AN1859" s="44"/>
      <c r="AO1859" s="44"/>
      <c r="AP1859" s="44"/>
      <c r="AQ1859" s="44"/>
      <c r="AR1859" s="44"/>
      <c r="AS1859" s="44"/>
      <c r="AT1859" s="44"/>
      <c r="AU1859" s="44"/>
      <c r="AV1859" s="44"/>
      <c r="AW1859" s="44"/>
      <c r="AX1859" s="44"/>
      <c r="AY1859" s="44"/>
      <c r="AZ1859" s="44"/>
      <c r="BA1859" s="44"/>
      <c r="BB1859" s="44"/>
      <c r="BC1859" s="44"/>
      <c r="BD1859" s="44"/>
      <c r="BE1859" s="44"/>
      <c r="BF1859" s="44"/>
      <c r="BG1859" s="44"/>
      <c r="BH1859" s="44"/>
      <c r="BI1859" s="44"/>
      <c r="BJ1859" s="44"/>
      <c r="BK1859" s="44"/>
      <c r="BL1859" s="44"/>
      <c r="BM1859" s="44"/>
      <c r="BN1859" s="44"/>
      <c r="BO1859" s="44"/>
      <c r="BP1859" s="44"/>
      <c r="BQ1859" s="44"/>
      <c r="BR1859" s="44"/>
      <c r="BS1859" s="44"/>
      <c r="BT1859" s="44"/>
      <c r="BU1859" s="44"/>
    </row>
    <row r="1860" spans="3:73" x14ac:dyDescent="0.2">
      <c r="C1860" s="44"/>
      <c r="D1860" s="44"/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  <c r="AJ1860" s="44"/>
      <c r="AK1860" s="44"/>
      <c r="AL1860" s="44"/>
      <c r="AM1860" s="44"/>
      <c r="AN1860" s="44"/>
      <c r="AO1860" s="44"/>
      <c r="AP1860" s="44"/>
      <c r="AQ1860" s="44"/>
      <c r="AR1860" s="44"/>
      <c r="AS1860" s="44"/>
      <c r="AT1860" s="44"/>
      <c r="AU1860" s="44"/>
      <c r="AV1860" s="44"/>
      <c r="AW1860" s="44"/>
      <c r="AX1860" s="44"/>
      <c r="AY1860" s="44"/>
      <c r="AZ1860" s="44"/>
      <c r="BA1860" s="44"/>
      <c r="BB1860" s="44"/>
      <c r="BC1860" s="44"/>
      <c r="BD1860" s="44"/>
      <c r="BE1860" s="44"/>
      <c r="BF1860" s="44"/>
      <c r="BG1860" s="44"/>
      <c r="BH1860" s="44"/>
      <c r="BI1860" s="44"/>
      <c r="BJ1860" s="44"/>
      <c r="BK1860" s="44"/>
      <c r="BL1860" s="44"/>
      <c r="BM1860" s="44"/>
      <c r="BN1860" s="44"/>
      <c r="BO1860" s="44"/>
      <c r="BP1860" s="44"/>
      <c r="BQ1860" s="44"/>
      <c r="BR1860" s="44"/>
      <c r="BS1860" s="44"/>
      <c r="BT1860" s="44"/>
      <c r="BU1860" s="44"/>
    </row>
    <row r="1861" spans="3:73" x14ac:dyDescent="0.2">
      <c r="C1861" s="44"/>
      <c r="D1861" s="44"/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  <c r="AJ1861" s="44"/>
      <c r="AK1861" s="44"/>
      <c r="AL1861" s="44"/>
      <c r="AM1861" s="44"/>
      <c r="AN1861" s="44"/>
      <c r="AO1861" s="44"/>
      <c r="AP1861" s="44"/>
      <c r="AQ1861" s="44"/>
      <c r="AR1861" s="44"/>
      <c r="AS1861" s="44"/>
      <c r="AT1861" s="44"/>
      <c r="AU1861" s="44"/>
      <c r="AV1861" s="44"/>
      <c r="AW1861" s="44"/>
      <c r="AX1861" s="44"/>
      <c r="AY1861" s="44"/>
      <c r="AZ1861" s="44"/>
      <c r="BA1861" s="44"/>
      <c r="BB1861" s="44"/>
      <c r="BC1861" s="44"/>
      <c r="BD1861" s="44"/>
      <c r="BE1861" s="44"/>
      <c r="BF1861" s="44"/>
      <c r="BG1861" s="44"/>
      <c r="BH1861" s="44"/>
      <c r="BI1861" s="44"/>
      <c r="BJ1861" s="44"/>
      <c r="BK1861" s="44"/>
      <c r="BL1861" s="44"/>
      <c r="BM1861" s="44"/>
      <c r="BN1861" s="44"/>
      <c r="BO1861" s="44"/>
      <c r="BP1861" s="44"/>
      <c r="BQ1861" s="44"/>
      <c r="BR1861" s="44"/>
      <c r="BS1861" s="44"/>
      <c r="BT1861" s="44"/>
      <c r="BU1861" s="44"/>
    </row>
    <row r="1862" spans="3:73" x14ac:dyDescent="0.2">
      <c r="C1862" s="44"/>
      <c r="D1862" s="44"/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  <c r="AJ1862" s="44"/>
      <c r="AK1862" s="44"/>
      <c r="AL1862" s="44"/>
      <c r="AM1862" s="44"/>
      <c r="AN1862" s="44"/>
      <c r="AO1862" s="44"/>
      <c r="AP1862" s="44"/>
      <c r="AQ1862" s="44"/>
      <c r="AR1862" s="44"/>
      <c r="AS1862" s="44"/>
      <c r="AT1862" s="44"/>
      <c r="AU1862" s="44"/>
      <c r="AV1862" s="44"/>
      <c r="AW1862" s="44"/>
      <c r="AX1862" s="44"/>
      <c r="AY1862" s="44"/>
      <c r="AZ1862" s="44"/>
      <c r="BA1862" s="44"/>
      <c r="BB1862" s="44"/>
      <c r="BC1862" s="44"/>
      <c r="BD1862" s="44"/>
      <c r="BE1862" s="44"/>
      <c r="BF1862" s="44"/>
      <c r="BG1862" s="44"/>
      <c r="BH1862" s="44"/>
      <c r="BI1862" s="44"/>
      <c r="BJ1862" s="44"/>
      <c r="BK1862" s="44"/>
      <c r="BL1862" s="44"/>
      <c r="BM1862" s="44"/>
      <c r="BN1862" s="44"/>
      <c r="BO1862" s="44"/>
      <c r="BP1862" s="44"/>
      <c r="BQ1862" s="44"/>
      <c r="BR1862" s="44"/>
      <c r="BS1862" s="44"/>
      <c r="BT1862" s="44"/>
      <c r="BU1862" s="44"/>
    </row>
    <row r="1863" spans="3:73" x14ac:dyDescent="0.2">
      <c r="C1863" s="44"/>
      <c r="D1863" s="44"/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  <c r="AJ1863" s="44"/>
      <c r="AK1863" s="44"/>
      <c r="AL1863" s="44"/>
      <c r="AM1863" s="44"/>
      <c r="AN1863" s="44"/>
      <c r="AO1863" s="44"/>
      <c r="AP1863" s="44"/>
      <c r="AQ1863" s="44"/>
      <c r="AR1863" s="44"/>
      <c r="AS1863" s="44"/>
      <c r="AT1863" s="44"/>
      <c r="AU1863" s="44"/>
      <c r="AV1863" s="44"/>
      <c r="AW1863" s="44"/>
      <c r="AX1863" s="44"/>
      <c r="AY1863" s="44"/>
      <c r="AZ1863" s="44"/>
      <c r="BA1863" s="44"/>
      <c r="BB1863" s="44"/>
      <c r="BC1863" s="44"/>
      <c r="BD1863" s="44"/>
      <c r="BE1863" s="44"/>
      <c r="BF1863" s="44"/>
      <c r="BG1863" s="44"/>
      <c r="BH1863" s="44"/>
      <c r="BI1863" s="44"/>
      <c r="BJ1863" s="44"/>
      <c r="BK1863" s="44"/>
      <c r="BL1863" s="44"/>
      <c r="BM1863" s="44"/>
      <c r="BN1863" s="44"/>
      <c r="BO1863" s="44"/>
      <c r="BP1863" s="44"/>
      <c r="BQ1863" s="44"/>
      <c r="BR1863" s="44"/>
      <c r="BS1863" s="44"/>
      <c r="BT1863" s="44"/>
      <c r="BU1863" s="44"/>
    </row>
    <row r="1864" spans="3:73" x14ac:dyDescent="0.2">
      <c r="C1864" s="44"/>
      <c r="D1864" s="44"/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  <c r="AJ1864" s="44"/>
      <c r="AK1864" s="44"/>
      <c r="AL1864" s="44"/>
      <c r="AM1864" s="44"/>
      <c r="AN1864" s="44"/>
      <c r="AO1864" s="44"/>
      <c r="AP1864" s="44"/>
      <c r="AQ1864" s="44"/>
      <c r="AR1864" s="44"/>
      <c r="AS1864" s="44"/>
      <c r="AT1864" s="44"/>
      <c r="AU1864" s="44"/>
      <c r="AV1864" s="44"/>
      <c r="AW1864" s="44"/>
      <c r="AX1864" s="44"/>
      <c r="AY1864" s="44"/>
      <c r="AZ1864" s="44"/>
      <c r="BA1864" s="44"/>
      <c r="BB1864" s="44"/>
      <c r="BC1864" s="44"/>
      <c r="BD1864" s="44"/>
      <c r="BE1864" s="44"/>
      <c r="BF1864" s="44"/>
      <c r="BG1864" s="44"/>
      <c r="BH1864" s="44"/>
      <c r="BI1864" s="44"/>
      <c r="BJ1864" s="44"/>
      <c r="BK1864" s="44"/>
      <c r="BL1864" s="44"/>
      <c r="BM1864" s="44"/>
      <c r="BN1864" s="44"/>
      <c r="BO1864" s="44"/>
      <c r="BP1864" s="44"/>
      <c r="BQ1864" s="44"/>
      <c r="BR1864" s="44"/>
      <c r="BS1864" s="44"/>
      <c r="BT1864" s="44"/>
      <c r="BU1864" s="44"/>
    </row>
    <row r="1865" spans="3:73" x14ac:dyDescent="0.2">
      <c r="C1865" s="44"/>
      <c r="D1865" s="44"/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  <c r="AJ1865" s="44"/>
      <c r="AK1865" s="44"/>
      <c r="AL1865" s="44"/>
      <c r="AM1865" s="44"/>
      <c r="AN1865" s="44"/>
      <c r="AO1865" s="44"/>
      <c r="AP1865" s="44"/>
      <c r="AQ1865" s="44"/>
      <c r="AR1865" s="44"/>
      <c r="AS1865" s="44"/>
      <c r="AT1865" s="44"/>
      <c r="AU1865" s="44"/>
      <c r="AV1865" s="44"/>
      <c r="AW1865" s="44"/>
      <c r="AX1865" s="44"/>
      <c r="AY1865" s="44"/>
      <c r="AZ1865" s="44"/>
      <c r="BA1865" s="44"/>
      <c r="BB1865" s="44"/>
      <c r="BC1865" s="44"/>
      <c r="BD1865" s="44"/>
      <c r="BE1865" s="44"/>
      <c r="BF1865" s="44"/>
      <c r="BG1865" s="44"/>
      <c r="BH1865" s="44"/>
      <c r="BI1865" s="44"/>
      <c r="BJ1865" s="44"/>
      <c r="BK1865" s="44"/>
      <c r="BL1865" s="44"/>
      <c r="BM1865" s="44"/>
      <c r="BN1865" s="44"/>
      <c r="BO1865" s="44"/>
      <c r="BP1865" s="44"/>
      <c r="BQ1865" s="44"/>
      <c r="BR1865" s="44"/>
      <c r="BS1865" s="44"/>
      <c r="BT1865" s="44"/>
      <c r="BU1865" s="44"/>
    </row>
    <row r="1866" spans="3:73" x14ac:dyDescent="0.2">
      <c r="C1866" s="44"/>
      <c r="D1866" s="44"/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  <c r="AJ1866" s="44"/>
      <c r="AK1866" s="44"/>
      <c r="AL1866" s="44"/>
      <c r="AM1866" s="44"/>
      <c r="AN1866" s="44"/>
      <c r="AO1866" s="44"/>
      <c r="AP1866" s="44"/>
      <c r="AQ1866" s="44"/>
      <c r="AR1866" s="44"/>
      <c r="AS1866" s="44"/>
      <c r="AT1866" s="44"/>
      <c r="AU1866" s="44"/>
      <c r="AV1866" s="44"/>
      <c r="AW1866" s="44"/>
      <c r="AX1866" s="44"/>
      <c r="AY1866" s="44"/>
      <c r="AZ1866" s="44"/>
      <c r="BA1866" s="44"/>
      <c r="BB1866" s="44"/>
      <c r="BC1866" s="44"/>
      <c r="BD1866" s="44"/>
      <c r="BE1866" s="44"/>
      <c r="BF1866" s="44"/>
      <c r="BG1866" s="44"/>
      <c r="BH1866" s="44"/>
      <c r="BI1866" s="44"/>
      <c r="BJ1866" s="44"/>
      <c r="BK1866" s="44"/>
      <c r="BL1866" s="44"/>
      <c r="BM1866" s="44"/>
      <c r="BN1866" s="44"/>
      <c r="BO1866" s="44"/>
      <c r="BP1866" s="44"/>
      <c r="BQ1866" s="44"/>
      <c r="BR1866" s="44"/>
      <c r="BS1866" s="44"/>
      <c r="BT1866" s="44"/>
      <c r="BU1866" s="44"/>
    </row>
    <row r="1867" spans="3:73" x14ac:dyDescent="0.2">
      <c r="C1867" s="44"/>
      <c r="D1867" s="44"/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  <c r="AJ1867" s="44"/>
      <c r="AK1867" s="44"/>
      <c r="AL1867" s="44"/>
      <c r="AM1867" s="44"/>
      <c r="AN1867" s="44"/>
      <c r="AO1867" s="44"/>
      <c r="AP1867" s="44"/>
      <c r="AQ1867" s="44"/>
      <c r="AR1867" s="44"/>
      <c r="AS1867" s="44"/>
      <c r="AT1867" s="44"/>
      <c r="AU1867" s="44"/>
      <c r="AV1867" s="44"/>
      <c r="AW1867" s="44"/>
      <c r="AX1867" s="44"/>
      <c r="AY1867" s="44"/>
      <c r="AZ1867" s="44"/>
      <c r="BA1867" s="44"/>
      <c r="BB1867" s="44"/>
      <c r="BC1867" s="44"/>
      <c r="BD1867" s="44"/>
      <c r="BE1867" s="44"/>
      <c r="BF1867" s="44"/>
      <c r="BG1867" s="44"/>
      <c r="BH1867" s="44"/>
      <c r="BI1867" s="44"/>
      <c r="BJ1867" s="44"/>
      <c r="BK1867" s="44"/>
      <c r="BL1867" s="44"/>
      <c r="BM1867" s="44"/>
      <c r="BN1867" s="44"/>
      <c r="BO1867" s="44"/>
      <c r="BP1867" s="44"/>
      <c r="BQ1867" s="44"/>
      <c r="BR1867" s="44"/>
      <c r="BS1867" s="44"/>
      <c r="BT1867" s="44"/>
      <c r="BU1867" s="44"/>
    </row>
    <row r="1868" spans="3:73" x14ac:dyDescent="0.2">
      <c r="C1868" s="44"/>
      <c r="D1868" s="44"/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  <c r="AJ1868" s="44"/>
      <c r="AK1868" s="44"/>
      <c r="AL1868" s="44"/>
      <c r="AM1868" s="44"/>
      <c r="AN1868" s="44"/>
      <c r="AO1868" s="44"/>
      <c r="AP1868" s="44"/>
      <c r="AQ1868" s="44"/>
      <c r="AR1868" s="44"/>
      <c r="AS1868" s="44"/>
      <c r="AT1868" s="44"/>
      <c r="AU1868" s="44"/>
      <c r="AV1868" s="44"/>
      <c r="AW1868" s="44"/>
      <c r="AX1868" s="44"/>
      <c r="AY1868" s="44"/>
      <c r="AZ1868" s="44"/>
      <c r="BA1868" s="44"/>
      <c r="BB1868" s="44"/>
      <c r="BC1868" s="44"/>
      <c r="BD1868" s="44"/>
      <c r="BE1868" s="44"/>
      <c r="BF1868" s="44"/>
      <c r="BG1868" s="44"/>
      <c r="BH1868" s="44"/>
      <c r="BI1868" s="44"/>
      <c r="BJ1868" s="44"/>
      <c r="BK1868" s="44"/>
      <c r="BL1868" s="44"/>
      <c r="BM1868" s="44"/>
      <c r="BN1868" s="44"/>
      <c r="BO1868" s="44"/>
      <c r="BP1868" s="44"/>
      <c r="BQ1868" s="44"/>
      <c r="BR1868" s="44"/>
      <c r="BS1868" s="44"/>
      <c r="BT1868" s="44"/>
      <c r="BU1868" s="44"/>
    </row>
    <row r="1869" spans="3:73" x14ac:dyDescent="0.2">
      <c r="C1869" s="44"/>
      <c r="D1869" s="44"/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  <c r="AJ1869" s="44"/>
      <c r="AK1869" s="44"/>
      <c r="AL1869" s="44"/>
      <c r="AM1869" s="44"/>
      <c r="AN1869" s="44"/>
      <c r="AO1869" s="44"/>
      <c r="AP1869" s="44"/>
      <c r="AQ1869" s="44"/>
      <c r="AR1869" s="44"/>
      <c r="AS1869" s="44"/>
      <c r="AT1869" s="44"/>
      <c r="AU1869" s="44"/>
      <c r="AV1869" s="44"/>
      <c r="AW1869" s="44"/>
      <c r="AX1869" s="44"/>
      <c r="AY1869" s="44"/>
      <c r="AZ1869" s="44"/>
      <c r="BA1869" s="44"/>
      <c r="BB1869" s="44"/>
      <c r="BC1869" s="44"/>
      <c r="BD1869" s="44"/>
      <c r="BE1869" s="44"/>
      <c r="BF1869" s="44"/>
      <c r="BG1869" s="44"/>
      <c r="BH1869" s="44"/>
      <c r="BI1869" s="44"/>
      <c r="BJ1869" s="44"/>
      <c r="BK1869" s="44"/>
      <c r="BL1869" s="44"/>
      <c r="BM1869" s="44"/>
      <c r="BN1869" s="44"/>
      <c r="BO1869" s="44"/>
      <c r="BP1869" s="44"/>
      <c r="BQ1869" s="44"/>
      <c r="BR1869" s="44"/>
      <c r="BS1869" s="44"/>
      <c r="BT1869" s="44"/>
      <c r="BU1869" s="44"/>
    </row>
    <row r="1870" spans="3:73" x14ac:dyDescent="0.2">
      <c r="C1870" s="44"/>
      <c r="D1870" s="44"/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  <c r="AJ1870" s="44"/>
      <c r="AK1870" s="44"/>
      <c r="AL1870" s="44"/>
      <c r="AM1870" s="44"/>
      <c r="AN1870" s="44"/>
      <c r="AO1870" s="44"/>
      <c r="AP1870" s="44"/>
      <c r="AQ1870" s="44"/>
      <c r="AR1870" s="44"/>
      <c r="AS1870" s="44"/>
      <c r="AT1870" s="44"/>
      <c r="AU1870" s="44"/>
      <c r="AV1870" s="44"/>
      <c r="AW1870" s="44"/>
      <c r="AX1870" s="44"/>
      <c r="AY1870" s="44"/>
      <c r="AZ1870" s="44"/>
      <c r="BA1870" s="44"/>
      <c r="BB1870" s="44"/>
      <c r="BC1870" s="44"/>
      <c r="BD1870" s="44"/>
      <c r="BE1870" s="44"/>
      <c r="BF1870" s="44"/>
      <c r="BG1870" s="44"/>
      <c r="BH1870" s="44"/>
      <c r="BI1870" s="44"/>
      <c r="BJ1870" s="44"/>
      <c r="BK1870" s="44"/>
      <c r="BL1870" s="44"/>
      <c r="BM1870" s="44"/>
      <c r="BN1870" s="44"/>
      <c r="BO1870" s="44"/>
      <c r="BP1870" s="44"/>
      <c r="BQ1870" s="44"/>
      <c r="BR1870" s="44"/>
      <c r="BS1870" s="44"/>
      <c r="BT1870" s="44"/>
      <c r="BU1870" s="44"/>
    </row>
    <row r="1871" spans="3:73" x14ac:dyDescent="0.2">
      <c r="C1871" s="44"/>
      <c r="D1871" s="44"/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  <c r="AJ1871" s="44"/>
      <c r="AK1871" s="44"/>
      <c r="AL1871" s="44"/>
      <c r="AM1871" s="44"/>
      <c r="AN1871" s="44"/>
      <c r="AO1871" s="44"/>
      <c r="AP1871" s="44"/>
      <c r="AQ1871" s="44"/>
      <c r="AR1871" s="44"/>
      <c r="AS1871" s="44"/>
      <c r="AT1871" s="44"/>
      <c r="AU1871" s="44"/>
      <c r="AV1871" s="44"/>
      <c r="AW1871" s="44"/>
      <c r="AX1871" s="44"/>
      <c r="AY1871" s="44"/>
      <c r="AZ1871" s="44"/>
      <c r="BA1871" s="44"/>
      <c r="BB1871" s="44"/>
      <c r="BC1871" s="44"/>
      <c r="BD1871" s="44"/>
      <c r="BE1871" s="44"/>
      <c r="BF1871" s="44"/>
      <c r="BG1871" s="44"/>
      <c r="BH1871" s="44"/>
      <c r="BI1871" s="44"/>
      <c r="BJ1871" s="44"/>
      <c r="BK1871" s="44"/>
      <c r="BL1871" s="44"/>
      <c r="BM1871" s="44"/>
      <c r="BN1871" s="44"/>
      <c r="BO1871" s="44"/>
      <c r="BP1871" s="44"/>
      <c r="BQ1871" s="44"/>
      <c r="BR1871" s="44"/>
      <c r="BS1871" s="44"/>
      <c r="BT1871" s="44"/>
      <c r="BU1871" s="44"/>
    </row>
    <row r="1872" spans="3:73" x14ac:dyDescent="0.2">
      <c r="C1872" s="44"/>
      <c r="D1872" s="44"/>
      <c r="E1872" s="44"/>
      <c r="F1872" s="44"/>
      <c r="G1872" s="44"/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  <c r="AJ1872" s="44"/>
      <c r="AK1872" s="44"/>
      <c r="AL1872" s="44"/>
      <c r="AM1872" s="44"/>
      <c r="AN1872" s="44"/>
      <c r="AO1872" s="44"/>
      <c r="AP1872" s="44"/>
      <c r="AQ1872" s="44"/>
      <c r="AR1872" s="44"/>
      <c r="AS1872" s="44"/>
      <c r="AT1872" s="44"/>
      <c r="AU1872" s="44"/>
      <c r="AV1872" s="44"/>
      <c r="AW1872" s="44"/>
      <c r="AX1872" s="44"/>
      <c r="AY1872" s="44"/>
      <c r="AZ1872" s="44"/>
      <c r="BA1872" s="44"/>
      <c r="BB1872" s="44"/>
      <c r="BC1872" s="44"/>
      <c r="BD1872" s="44"/>
      <c r="BE1872" s="44"/>
      <c r="BF1872" s="44"/>
      <c r="BG1872" s="44"/>
      <c r="BH1872" s="44"/>
      <c r="BI1872" s="44"/>
      <c r="BJ1872" s="44"/>
      <c r="BK1872" s="44"/>
      <c r="BL1872" s="44"/>
      <c r="BM1872" s="44"/>
      <c r="BN1872" s="44"/>
      <c r="BO1872" s="44"/>
      <c r="BP1872" s="44"/>
      <c r="BQ1872" s="44"/>
      <c r="BR1872" s="44"/>
      <c r="BS1872" s="44"/>
      <c r="BT1872" s="44"/>
      <c r="BU1872" s="44"/>
    </row>
    <row r="1873" spans="3:73" x14ac:dyDescent="0.2">
      <c r="C1873" s="44"/>
      <c r="D1873" s="44"/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  <c r="AJ1873" s="44"/>
      <c r="AK1873" s="44"/>
      <c r="AL1873" s="44"/>
      <c r="AM1873" s="44"/>
      <c r="AN1873" s="44"/>
      <c r="AO1873" s="44"/>
      <c r="AP1873" s="44"/>
      <c r="AQ1873" s="44"/>
      <c r="AR1873" s="44"/>
      <c r="AS1873" s="44"/>
      <c r="AT1873" s="44"/>
      <c r="AU1873" s="44"/>
      <c r="AV1873" s="44"/>
      <c r="AW1873" s="44"/>
      <c r="AX1873" s="44"/>
      <c r="AY1873" s="44"/>
      <c r="AZ1873" s="44"/>
      <c r="BA1873" s="44"/>
      <c r="BB1873" s="44"/>
      <c r="BC1873" s="44"/>
      <c r="BD1873" s="44"/>
      <c r="BE1873" s="44"/>
      <c r="BF1873" s="44"/>
      <c r="BG1873" s="44"/>
      <c r="BH1873" s="44"/>
      <c r="BI1873" s="44"/>
      <c r="BJ1873" s="44"/>
      <c r="BK1873" s="44"/>
      <c r="BL1873" s="44"/>
      <c r="BM1873" s="44"/>
      <c r="BN1873" s="44"/>
      <c r="BO1873" s="44"/>
      <c r="BP1873" s="44"/>
      <c r="BQ1873" s="44"/>
      <c r="BR1873" s="44"/>
      <c r="BS1873" s="44"/>
      <c r="BT1873" s="44"/>
      <c r="BU1873" s="44"/>
    </row>
    <row r="1874" spans="3:73" x14ac:dyDescent="0.2">
      <c r="C1874" s="44"/>
      <c r="D1874" s="44"/>
      <c r="E1874" s="44"/>
      <c r="F1874" s="44"/>
      <c r="G1874" s="44"/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  <c r="AJ1874" s="44"/>
      <c r="AK1874" s="44"/>
      <c r="AL1874" s="44"/>
      <c r="AM1874" s="44"/>
      <c r="AN1874" s="44"/>
      <c r="AO1874" s="44"/>
      <c r="AP1874" s="44"/>
      <c r="AQ1874" s="44"/>
      <c r="AR1874" s="44"/>
      <c r="AS1874" s="44"/>
      <c r="AT1874" s="44"/>
      <c r="AU1874" s="44"/>
      <c r="AV1874" s="44"/>
      <c r="AW1874" s="44"/>
      <c r="AX1874" s="44"/>
      <c r="AY1874" s="44"/>
      <c r="AZ1874" s="44"/>
      <c r="BA1874" s="44"/>
      <c r="BB1874" s="44"/>
      <c r="BC1874" s="44"/>
      <c r="BD1874" s="44"/>
      <c r="BE1874" s="44"/>
      <c r="BF1874" s="44"/>
      <c r="BG1874" s="44"/>
      <c r="BH1874" s="44"/>
      <c r="BI1874" s="44"/>
      <c r="BJ1874" s="44"/>
      <c r="BK1874" s="44"/>
      <c r="BL1874" s="44"/>
      <c r="BM1874" s="44"/>
      <c r="BN1874" s="44"/>
      <c r="BO1874" s="44"/>
      <c r="BP1874" s="44"/>
      <c r="BQ1874" s="44"/>
      <c r="BR1874" s="44"/>
      <c r="BS1874" s="44"/>
      <c r="BT1874" s="44"/>
      <c r="BU1874" s="44"/>
    </row>
    <row r="1875" spans="3:73" x14ac:dyDescent="0.2">
      <c r="C1875" s="44"/>
      <c r="D1875" s="44"/>
      <c r="E1875" s="44"/>
      <c r="F1875" s="44"/>
      <c r="G1875" s="44"/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  <c r="AJ1875" s="44"/>
      <c r="AK1875" s="44"/>
      <c r="AL1875" s="44"/>
      <c r="AM1875" s="44"/>
      <c r="AN1875" s="44"/>
      <c r="AO1875" s="44"/>
      <c r="AP1875" s="44"/>
      <c r="AQ1875" s="44"/>
      <c r="AR1875" s="44"/>
      <c r="AS1875" s="44"/>
      <c r="AT1875" s="44"/>
      <c r="AU1875" s="44"/>
      <c r="AV1875" s="44"/>
      <c r="AW1875" s="44"/>
      <c r="AX1875" s="44"/>
      <c r="AY1875" s="44"/>
      <c r="AZ1875" s="44"/>
      <c r="BA1875" s="44"/>
      <c r="BB1875" s="44"/>
      <c r="BC1875" s="44"/>
      <c r="BD1875" s="44"/>
      <c r="BE1875" s="44"/>
      <c r="BF1875" s="44"/>
      <c r="BG1875" s="44"/>
      <c r="BH1875" s="44"/>
      <c r="BI1875" s="44"/>
      <c r="BJ1875" s="44"/>
      <c r="BK1875" s="44"/>
      <c r="BL1875" s="44"/>
      <c r="BM1875" s="44"/>
      <c r="BN1875" s="44"/>
      <c r="BO1875" s="44"/>
      <c r="BP1875" s="44"/>
      <c r="BQ1875" s="44"/>
      <c r="BR1875" s="44"/>
      <c r="BS1875" s="44"/>
      <c r="BT1875" s="44"/>
      <c r="BU1875" s="44"/>
    </row>
    <row r="1876" spans="3:73" x14ac:dyDescent="0.2">
      <c r="C1876" s="44"/>
      <c r="D1876" s="44"/>
      <c r="E1876" s="44"/>
      <c r="F1876" s="44"/>
      <c r="G1876" s="44"/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  <c r="AJ1876" s="44"/>
      <c r="AK1876" s="44"/>
      <c r="AL1876" s="44"/>
      <c r="AM1876" s="44"/>
      <c r="AN1876" s="44"/>
      <c r="AO1876" s="44"/>
      <c r="AP1876" s="44"/>
      <c r="AQ1876" s="44"/>
      <c r="AR1876" s="44"/>
      <c r="AS1876" s="44"/>
      <c r="AT1876" s="44"/>
      <c r="AU1876" s="44"/>
      <c r="AV1876" s="44"/>
      <c r="AW1876" s="44"/>
      <c r="AX1876" s="44"/>
      <c r="AY1876" s="44"/>
      <c r="AZ1876" s="44"/>
      <c r="BA1876" s="44"/>
      <c r="BB1876" s="44"/>
      <c r="BC1876" s="44"/>
      <c r="BD1876" s="44"/>
      <c r="BE1876" s="44"/>
      <c r="BF1876" s="44"/>
      <c r="BG1876" s="44"/>
      <c r="BH1876" s="44"/>
      <c r="BI1876" s="44"/>
      <c r="BJ1876" s="44"/>
      <c r="BK1876" s="44"/>
      <c r="BL1876" s="44"/>
      <c r="BM1876" s="44"/>
      <c r="BN1876" s="44"/>
      <c r="BO1876" s="44"/>
      <c r="BP1876" s="44"/>
      <c r="BQ1876" s="44"/>
      <c r="BR1876" s="44"/>
      <c r="BS1876" s="44"/>
      <c r="BT1876" s="44"/>
      <c r="BU1876" s="44"/>
    </row>
    <row r="1877" spans="3:73" x14ac:dyDescent="0.2">
      <c r="C1877" s="44"/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  <c r="AJ1877" s="44"/>
      <c r="AK1877" s="44"/>
      <c r="AL1877" s="44"/>
      <c r="AM1877" s="44"/>
      <c r="AN1877" s="44"/>
      <c r="AO1877" s="44"/>
      <c r="AP1877" s="44"/>
      <c r="AQ1877" s="44"/>
      <c r="AR1877" s="44"/>
      <c r="AS1877" s="44"/>
      <c r="AT1877" s="44"/>
      <c r="AU1877" s="44"/>
      <c r="AV1877" s="44"/>
      <c r="AW1877" s="44"/>
      <c r="AX1877" s="44"/>
      <c r="AY1877" s="44"/>
      <c r="AZ1877" s="44"/>
      <c r="BA1877" s="44"/>
      <c r="BB1877" s="44"/>
      <c r="BC1877" s="44"/>
      <c r="BD1877" s="44"/>
      <c r="BE1877" s="44"/>
      <c r="BF1877" s="44"/>
      <c r="BG1877" s="44"/>
      <c r="BH1877" s="44"/>
      <c r="BI1877" s="44"/>
      <c r="BJ1877" s="44"/>
      <c r="BK1877" s="44"/>
      <c r="BL1877" s="44"/>
      <c r="BM1877" s="44"/>
      <c r="BN1877" s="44"/>
      <c r="BO1877" s="44"/>
      <c r="BP1877" s="44"/>
      <c r="BQ1877" s="44"/>
      <c r="BR1877" s="44"/>
      <c r="BS1877" s="44"/>
      <c r="BT1877" s="44"/>
      <c r="BU1877" s="44"/>
    </row>
    <row r="1878" spans="3:73" x14ac:dyDescent="0.2">
      <c r="C1878" s="44"/>
      <c r="D1878" s="44"/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  <c r="AJ1878" s="44"/>
      <c r="AK1878" s="44"/>
      <c r="AL1878" s="44"/>
      <c r="AM1878" s="44"/>
      <c r="AN1878" s="44"/>
      <c r="AO1878" s="44"/>
      <c r="AP1878" s="44"/>
      <c r="AQ1878" s="44"/>
      <c r="AR1878" s="44"/>
      <c r="AS1878" s="44"/>
      <c r="AT1878" s="44"/>
      <c r="AU1878" s="44"/>
      <c r="AV1878" s="44"/>
      <c r="AW1878" s="44"/>
      <c r="AX1878" s="44"/>
      <c r="AY1878" s="44"/>
      <c r="AZ1878" s="44"/>
      <c r="BA1878" s="44"/>
      <c r="BB1878" s="44"/>
      <c r="BC1878" s="44"/>
      <c r="BD1878" s="44"/>
      <c r="BE1878" s="44"/>
      <c r="BF1878" s="44"/>
      <c r="BG1878" s="44"/>
      <c r="BH1878" s="44"/>
      <c r="BI1878" s="44"/>
      <c r="BJ1878" s="44"/>
      <c r="BK1878" s="44"/>
      <c r="BL1878" s="44"/>
      <c r="BM1878" s="44"/>
      <c r="BN1878" s="44"/>
      <c r="BO1878" s="44"/>
      <c r="BP1878" s="44"/>
      <c r="BQ1878" s="44"/>
      <c r="BR1878" s="44"/>
      <c r="BS1878" s="44"/>
      <c r="BT1878" s="44"/>
      <c r="BU1878" s="44"/>
    </row>
    <row r="1879" spans="3:73" x14ac:dyDescent="0.2">
      <c r="C1879" s="44"/>
      <c r="D1879" s="44"/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  <c r="AJ1879" s="44"/>
      <c r="AK1879" s="44"/>
      <c r="AL1879" s="44"/>
      <c r="AM1879" s="44"/>
      <c r="AN1879" s="44"/>
      <c r="AO1879" s="44"/>
      <c r="AP1879" s="44"/>
      <c r="AQ1879" s="44"/>
      <c r="AR1879" s="44"/>
      <c r="AS1879" s="44"/>
      <c r="AT1879" s="44"/>
      <c r="AU1879" s="44"/>
      <c r="AV1879" s="44"/>
      <c r="AW1879" s="44"/>
      <c r="AX1879" s="44"/>
      <c r="AY1879" s="44"/>
      <c r="AZ1879" s="44"/>
      <c r="BA1879" s="44"/>
      <c r="BB1879" s="44"/>
      <c r="BC1879" s="44"/>
      <c r="BD1879" s="44"/>
      <c r="BE1879" s="44"/>
      <c r="BF1879" s="44"/>
      <c r="BG1879" s="44"/>
      <c r="BH1879" s="44"/>
      <c r="BI1879" s="44"/>
      <c r="BJ1879" s="44"/>
      <c r="BK1879" s="44"/>
      <c r="BL1879" s="44"/>
      <c r="BM1879" s="44"/>
      <c r="BN1879" s="44"/>
      <c r="BO1879" s="44"/>
      <c r="BP1879" s="44"/>
      <c r="BQ1879" s="44"/>
      <c r="BR1879" s="44"/>
      <c r="BS1879" s="44"/>
      <c r="BT1879" s="44"/>
      <c r="BU1879" s="44"/>
    </row>
    <row r="1880" spans="3:73" x14ac:dyDescent="0.2">
      <c r="C1880" s="44"/>
      <c r="D1880" s="44"/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  <c r="AJ1880" s="44"/>
      <c r="AK1880" s="44"/>
      <c r="AL1880" s="44"/>
      <c r="AM1880" s="44"/>
      <c r="AN1880" s="44"/>
      <c r="AO1880" s="44"/>
      <c r="AP1880" s="44"/>
      <c r="AQ1880" s="44"/>
      <c r="AR1880" s="44"/>
      <c r="AS1880" s="44"/>
      <c r="AT1880" s="44"/>
      <c r="AU1880" s="44"/>
      <c r="AV1880" s="44"/>
      <c r="AW1880" s="44"/>
      <c r="AX1880" s="44"/>
      <c r="AY1880" s="44"/>
      <c r="AZ1880" s="44"/>
      <c r="BA1880" s="44"/>
      <c r="BB1880" s="44"/>
      <c r="BC1880" s="44"/>
      <c r="BD1880" s="44"/>
      <c r="BE1880" s="44"/>
      <c r="BF1880" s="44"/>
      <c r="BG1880" s="44"/>
      <c r="BH1880" s="44"/>
      <c r="BI1880" s="44"/>
      <c r="BJ1880" s="44"/>
      <c r="BK1880" s="44"/>
      <c r="BL1880" s="44"/>
      <c r="BM1880" s="44"/>
      <c r="BN1880" s="44"/>
      <c r="BO1880" s="44"/>
      <c r="BP1880" s="44"/>
      <c r="BQ1880" s="44"/>
      <c r="BR1880" s="44"/>
      <c r="BS1880" s="44"/>
      <c r="BT1880" s="44"/>
      <c r="BU1880" s="44"/>
    </row>
    <row r="1881" spans="3:73" x14ac:dyDescent="0.2">
      <c r="C1881" s="44"/>
      <c r="D1881" s="44"/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  <c r="AJ1881" s="44"/>
      <c r="AK1881" s="44"/>
      <c r="AL1881" s="44"/>
      <c r="AM1881" s="44"/>
      <c r="AN1881" s="44"/>
      <c r="AO1881" s="44"/>
      <c r="AP1881" s="44"/>
      <c r="AQ1881" s="44"/>
      <c r="AR1881" s="44"/>
      <c r="AS1881" s="44"/>
      <c r="AT1881" s="44"/>
      <c r="AU1881" s="44"/>
      <c r="AV1881" s="44"/>
      <c r="AW1881" s="44"/>
      <c r="AX1881" s="44"/>
      <c r="AY1881" s="44"/>
      <c r="AZ1881" s="44"/>
      <c r="BA1881" s="44"/>
      <c r="BB1881" s="44"/>
      <c r="BC1881" s="44"/>
      <c r="BD1881" s="44"/>
      <c r="BE1881" s="44"/>
      <c r="BF1881" s="44"/>
      <c r="BG1881" s="44"/>
      <c r="BH1881" s="44"/>
      <c r="BI1881" s="44"/>
      <c r="BJ1881" s="44"/>
      <c r="BK1881" s="44"/>
      <c r="BL1881" s="44"/>
      <c r="BM1881" s="44"/>
      <c r="BN1881" s="44"/>
      <c r="BO1881" s="44"/>
      <c r="BP1881" s="44"/>
      <c r="BQ1881" s="44"/>
      <c r="BR1881" s="44"/>
      <c r="BS1881" s="44"/>
      <c r="BT1881" s="44"/>
      <c r="BU1881" s="44"/>
    </row>
    <row r="1882" spans="3:73" x14ac:dyDescent="0.2">
      <c r="C1882" s="44"/>
      <c r="D1882" s="44"/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  <c r="AJ1882" s="44"/>
      <c r="AK1882" s="44"/>
      <c r="AL1882" s="44"/>
      <c r="AM1882" s="44"/>
      <c r="AN1882" s="44"/>
      <c r="AO1882" s="44"/>
      <c r="AP1882" s="44"/>
      <c r="AQ1882" s="44"/>
      <c r="AR1882" s="44"/>
      <c r="AS1882" s="44"/>
      <c r="AT1882" s="44"/>
      <c r="AU1882" s="44"/>
      <c r="AV1882" s="44"/>
      <c r="AW1882" s="44"/>
      <c r="AX1882" s="44"/>
      <c r="AY1882" s="44"/>
      <c r="AZ1882" s="44"/>
      <c r="BA1882" s="44"/>
      <c r="BB1882" s="44"/>
      <c r="BC1882" s="44"/>
      <c r="BD1882" s="44"/>
      <c r="BE1882" s="44"/>
      <c r="BF1882" s="44"/>
      <c r="BG1882" s="44"/>
      <c r="BH1882" s="44"/>
      <c r="BI1882" s="44"/>
      <c r="BJ1882" s="44"/>
      <c r="BK1882" s="44"/>
      <c r="BL1882" s="44"/>
      <c r="BM1882" s="44"/>
      <c r="BN1882" s="44"/>
      <c r="BO1882" s="44"/>
      <c r="BP1882" s="44"/>
      <c r="BQ1882" s="44"/>
      <c r="BR1882" s="44"/>
      <c r="BS1882" s="44"/>
      <c r="BT1882" s="44"/>
      <c r="BU1882" s="44"/>
    </row>
    <row r="1883" spans="3:73" x14ac:dyDescent="0.2">
      <c r="C1883" s="44"/>
      <c r="D1883" s="44"/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  <c r="AJ1883" s="44"/>
      <c r="AK1883" s="44"/>
      <c r="AL1883" s="44"/>
      <c r="AM1883" s="44"/>
      <c r="AN1883" s="44"/>
      <c r="AO1883" s="44"/>
      <c r="AP1883" s="44"/>
      <c r="AQ1883" s="44"/>
      <c r="AR1883" s="44"/>
      <c r="AS1883" s="44"/>
      <c r="AT1883" s="44"/>
      <c r="AU1883" s="44"/>
      <c r="AV1883" s="44"/>
      <c r="AW1883" s="44"/>
      <c r="AX1883" s="44"/>
      <c r="AY1883" s="44"/>
      <c r="AZ1883" s="44"/>
      <c r="BA1883" s="44"/>
      <c r="BB1883" s="44"/>
      <c r="BC1883" s="44"/>
      <c r="BD1883" s="44"/>
      <c r="BE1883" s="44"/>
      <c r="BF1883" s="44"/>
      <c r="BG1883" s="44"/>
      <c r="BH1883" s="44"/>
      <c r="BI1883" s="44"/>
      <c r="BJ1883" s="44"/>
      <c r="BK1883" s="44"/>
      <c r="BL1883" s="44"/>
      <c r="BM1883" s="44"/>
      <c r="BN1883" s="44"/>
      <c r="BO1883" s="44"/>
      <c r="BP1883" s="44"/>
      <c r="BQ1883" s="44"/>
      <c r="BR1883" s="44"/>
      <c r="BS1883" s="44"/>
      <c r="BT1883" s="44"/>
      <c r="BU1883" s="44"/>
    </row>
    <row r="1884" spans="3:73" x14ac:dyDescent="0.2">
      <c r="C1884" s="44"/>
      <c r="D1884" s="44"/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  <c r="AJ1884" s="44"/>
      <c r="AK1884" s="44"/>
      <c r="AL1884" s="44"/>
      <c r="AM1884" s="44"/>
      <c r="AN1884" s="44"/>
      <c r="AO1884" s="44"/>
      <c r="AP1884" s="44"/>
      <c r="AQ1884" s="44"/>
      <c r="AR1884" s="44"/>
      <c r="AS1884" s="44"/>
      <c r="AT1884" s="44"/>
      <c r="AU1884" s="44"/>
      <c r="AV1884" s="44"/>
      <c r="AW1884" s="44"/>
      <c r="AX1884" s="44"/>
      <c r="AY1884" s="44"/>
      <c r="AZ1884" s="44"/>
      <c r="BA1884" s="44"/>
      <c r="BB1884" s="44"/>
      <c r="BC1884" s="44"/>
      <c r="BD1884" s="44"/>
      <c r="BE1884" s="44"/>
      <c r="BF1884" s="44"/>
      <c r="BG1884" s="44"/>
      <c r="BH1884" s="44"/>
      <c r="BI1884" s="44"/>
      <c r="BJ1884" s="44"/>
      <c r="BK1884" s="44"/>
      <c r="BL1884" s="44"/>
      <c r="BM1884" s="44"/>
      <c r="BN1884" s="44"/>
      <c r="BO1884" s="44"/>
      <c r="BP1884" s="44"/>
      <c r="BQ1884" s="44"/>
      <c r="BR1884" s="44"/>
      <c r="BS1884" s="44"/>
      <c r="BT1884" s="44"/>
      <c r="BU1884" s="44"/>
    </row>
    <row r="1885" spans="3:73" x14ac:dyDescent="0.2">
      <c r="C1885" s="44"/>
      <c r="D1885" s="44"/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  <c r="AJ1885" s="44"/>
      <c r="AK1885" s="44"/>
      <c r="AL1885" s="44"/>
      <c r="AM1885" s="44"/>
      <c r="AN1885" s="44"/>
      <c r="AO1885" s="44"/>
      <c r="AP1885" s="44"/>
      <c r="AQ1885" s="44"/>
      <c r="AR1885" s="44"/>
      <c r="AS1885" s="44"/>
      <c r="AT1885" s="44"/>
      <c r="AU1885" s="44"/>
      <c r="AV1885" s="44"/>
      <c r="AW1885" s="44"/>
      <c r="AX1885" s="44"/>
      <c r="AY1885" s="44"/>
      <c r="AZ1885" s="44"/>
      <c r="BA1885" s="44"/>
      <c r="BB1885" s="44"/>
      <c r="BC1885" s="44"/>
      <c r="BD1885" s="44"/>
      <c r="BE1885" s="44"/>
      <c r="BF1885" s="44"/>
      <c r="BG1885" s="44"/>
      <c r="BH1885" s="44"/>
      <c r="BI1885" s="44"/>
      <c r="BJ1885" s="44"/>
      <c r="BK1885" s="44"/>
      <c r="BL1885" s="44"/>
      <c r="BM1885" s="44"/>
      <c r="BN1885" s="44"/>
      <c r="BO1885" s="44"/>
      <c r="BP1885" s="44"/>
      <c r="BQ1885" s="44"/>
      <c r="BR1885" s="44"/>
      <c r="BS1885" s="44"/>
      <c r="BT1885" s="44"/>
      <c r="BU1885" s="44"/>
    </row>
    <row r="1886" spans="3:73" x14ac:dyDescent="0.2">
      <c r="C1886" s="44"/>
      <c r="D1886" s="44"/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  <c r="AJ1886" s="44"/>
      <c r="AK1886" s="44"/>
      <c r="AL1886" s="44"/>
      <c r="AM1886" s="44"/>
      <c r="AN1886" s="44"/>
      <c r="AO1886" s="44"/>
      <c r="AP1886" s="44"/>
      <c r="AQ1886" s="44"/>
      <c r="AR1886" s="44"/>
      <c r="AS1886" s="44"/>
      <c r="AT1886" s="44"/>
      <c r="AU1886" s="44"/>
      <c r="AV1886" s="44"/>
      <c r="AW1886" s="44"/>
      <c r="AX1886" s="44"/>
      <c r="AY1886" s="44"/>
      <c r="AZ1886" s="44"/>
      <c r="BA1886" s="44"/>
      <c r="BB1886" s="44"/>
      <c r="BC1886" s="44"/>
      <c r="BD1886" s="44"/>
      <c r="BE1886" s="44"/>
      <c r="BF1886" s="44"/>
      <c r="BG1886" s="44"/>
      <c r="BH1886" s="44"/>
      <c r="BI1886" s="44"/>
      <c r="BJ1886" s="44"/>
      <c r="BK1886" s="44"/>
      <c r="BL1886" s="44"/>
      <c r="BM1886" s="44"/>
      <c r="BN1886" s="44"/>
      <c r="BO1886" s="44"/>
      <c r="BP1886" s="44"/>
      <c r="BQ1886" s="44"/>
      <c r="BR1886" s="44"/>
      <c r="BS1886" s="44"/>
      <c r="BT1886" s="44"/>
      <c r="BU1886" s="44"/>
    </row>
    <row r="1887" spans="3:73" x14ac:dyDescent="0.2">
      <c r="C1887" s="44"/>
      <c r="D1887" s="44"/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  <c r="AJ1887" s="44"/>
      <c r="AK1887" s="44"/>
      <c r="AL1887" s="44"/>
      <c r="AM1887" s="44"/>
      <c r="AN1887" s="44"/>
      <c r="AO1887" s="44"/>
      <c r="AP1887" s="44"/>
      <c r="AQ1887" s="44"/>
      <c r="AR1887" s="44"/>
      <c r="AS1887" s="44"/>
      <c r="AT1887" s="44"/>
      <c r="AU1887" s="44"/>
      <c r="AV1887" s="44"/>
      <c r="AW1887" s="44"/>
      <c r="AX1887" s="44"/>
      <c r="AY1887" s="44"/>
      <c r="AZ1887" s="44"/>
      <c r="BA1887" s="44"/>
      <c r="BB1887" s="44"/>
      <c r="BC1887" s="44"/>
      <c r="BD1887" s="44"/>
      <c r="BE1887" s="44"/>
      <c r="BF1887" s="44"/>
      <c r="BG1887" s="44"/>
      <c r="BH1887" s="44"/>
      <c r="BI1887" s="44"/>
      <c r="BJ1887" s="44"/>
      <c r="BK1887" s="44"/>
      <c r="BL1887" s="44"/>
      <c r="BM1887" s="44"/>
      <c r="BN1887" s="44"/>
      <c r="BO1887" s="44"/>
      <c r="BP1887" s="44"/>
      <c r="BQ1887" s="44"/>
      <c r="BR1887" s="44"/>
      <c r="BS1887" s="44"/>
      <c r="BT1887" s="44"/>
      <c r="BU1887" s="44"/>
    </row>
    <row r="1888" spans="3:73" x14ac:dyDescent="0.2">
      <c r="C1888" s="44"/>
      <c r="D1888" s="44"/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  <c r="AJ1888" s="44"/>
      <c r="AK1888" s="44"/>
      <c r="AL1888" s="44"/>
      <c r="AM1888" s="44"/>
      <c r="AN1888" s="44"/>
      <c r="AO1888" s="44"/>
      <c r="AP1888" s="44"/>
      <c r="AQ1888" s="44"/>
      <c r="AR1888" s="44"/>
      <c r="AS1888" s="44"/>
      <c r="AT1888" s="44"/>
      <c r="AU1888" s="44"/>
      <c r="AV1888" s="44"/>
      <c r="AW1888" s="44"/>
      <c r="AX1888" s="44"/>
      <c r="AY1888" s="44"/>
      <c r="AZ1888" s="44"/>
      <c r="BA1888" s="44"/>
      <c r="BB1888" s="44"/>
      <c r="BC1888" s="44"/>
      <c r="BD1888" s="44"/>
      <c r="BE1888" s="44"/>
      <c r="BF1888" s="44"/>
      <c r="BG1888" s="44"/>
      <c r="BH1888" s="44"/>
      <c r="BI1888" s="44"/>
      <c r="BJ1888" s="44"/>
      <c r="BK1888" s="44"/>
      <c r="BL1888" s="44"/>
      <c r="BM1888" s="44"/>
      <c r="BN1888" s="44"/>
      <c r="BO1888" s="44"/>
      <c r="BP1888" s="44"/>
      <c r="BQ1888" s="44"/>
      <c r="BR1888" s="44"/>
      <c r="BS1888" s="44"/>
      <c r="BT1888" s="44"/>
      <c r="BU1888" s="44"/>
    </row>
    <row r="1889" spans="3:73" x14ac:dyDescent="0.2">
      <c r="C1889" s="44"/>
      <c r="D1889" s="44"/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  <c r="AJ1889" s="44"/>
      <c r="AK1889" s="44"/>
      <c r="AL1889" s="44"/>
      <c r="AM1889" s="44"/>
      <c r="AN1889" s="44"/>
      <c r="AO1889" s="44"/>
      <c r="AP1889" s="44"/>
      <c r="AQ1889" s="44"/>
      <c r="AR1889" s="44"/>
      <c r="AS1889" s="44"/>
      <c r="AT1889" s="44"/>
      <c r="AU1889" s="44"/>
      <c r="AV1889" s="44"/>
      <c r="AW1889" s="44"/>
      <c r="AX1889" s="44"/>
      <c r="AY1889" s="44"/>
      <c r="AZ1889" s="44"/>
      <c r="BA1889" s="44"/>
      <c r="BB1889" s="44"/>
      <c r="BC1889" s="44"/>
      <c r="BD1889" s="44"/>
      <c r="BE1889" s="44"/>
      <c r="BF1889" s="44"/>
      <c r="BG1889" s="44"/>
      <c r="BH1889" s="44"/>
      <c r="BI1889" s="44"/>
      <c r="BJ1889" s="44"/>
      <c r="BK1889" s="44"/>
      <c r="BL1889" s="44"/>
      <c r="BM1889" s="44"/>
      <c r="BN1889" s="44"/>
      <c r="BO1889" s="44"/>
      <c r="BP1889" s="44"/>
      <c r="BQ1889" s="44"/>
      <c r="BR1889" s="44"/>
      <c r="BS1889" s="44"/>
      <c r="BT1889" s="44"/>
      <c r="BU1889" s="44"/>
    </row>
    <row r="1890" spans="3:73" x14ac:dyDescent="0.2">
      <c r="C1890" s="44"/>
      <c r="D1890" s="44"/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  <c r="AJ1890" s="44"/>
      <c r="AK1890" s="44"/>
      <c r="AL1890" s="44"/>
      <c r="AM1890" s="44"/>
      <c r="AN1890" s="44"/>
      <c r="AO1890" s="44"/>
      <c r="AP1890" s="44"/>
      <c r="AQ1890" s="44"/>
      <c r="AR1890" s="44"/>
      <c r="AS1890" s="44"/>
      <c r="AT1890" s="44"/>
      <c r="AU1890" s="44"/>
      <c r="AV1890" s="44"/>
      <c r="AW1890" s="44"/>
      <c r="AX1890" s="44"/>
      <c r="AY1890" s="44"/>
      <c r="AZ1890" s="44"/>
      <c r="BA1890" s="44"/>
      <c r="BB1890" s="44"/>
      <c r="BC1890" s="44"/>
      <c r="BD1890" s="44"/>
      <c r="BE1890" s="44"/>
      <c r="BF1890" s="44"/>
      <c r="BG1890" s="44"/>
      <c r="BH1890" s="44"/>
      <c r="BI1890" s="44"/>
      <c r="BJ1890" s="44"/>
      <c r="BK1890" s="44"/>
      <c r="BL1890" s="44"/>
      <c r="BM1890" s="44"/>
      <c r="BN1890" s="44"/>
      <c r="BO1890" s="44"/>
      <c r="BP1890" s="44"/>
      <c r="BQ1890" s="44"/>
      <c r="BR1890" s="44"/>
      <c r="BS1890" s="44"/>
      <c r="BT1890" s="44"/>
      <c r="BU1890" s="44"/>
    </row>
    <row r="1891" spans="3:73" x14ac:dyDescent="0.2">
      <c r="C1891" s="44"/>
      <c r="D1891" s="44"/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  <c r="AJ1891" s="44"/>
      <c r="AK1891" s="44"/>
      <c r="AL1891" s="44"/>
      <c r="AM1891" s="44"/>
      <c r="AN1891" s="44"/>
      <c r="AO1891" s="44"/>
      <c r="AP1891" s="44"/>
      <c r="AQ1891" s="44"/>
      <c r="AR1891" s="44"/>
      <c r="AS1891" s="44"/>
      <c r="AT1891" s="44"/>
      <c r="AU1891" s="44"/>
      <c r="AV1891" s="44"/>
      <c r="AW1891" s="44"/>
      <c r="AX1891" s="44"/>
      <c r="AY1891" s="44"/>
      <c r="AZ1891" s="44"/>
      <c r="BA1891" s="44"/>
      <c r="BB1891" s="44"/>
      <c r="BC1891" s="44"/>
      <c r="BD1891" s="44"/>
      <c r="BE1891" s="44"/>
      <c r="BF1891" s="44"/>
      <c r="BG1891" s="44"/>
      <c r="BH1891" s="44"/>
      <c r="BI1891" s="44"/>
      <c r="BJ1891" s="44"/>
      <c r="BK1891" s="44"/>
      <c r="BL1891" s="44"/>
      <c r="BM1891" s="44"/>
      <c r="BN1891" s="44"/>
      <c r="BO1891" s="44"/>
      <c r="BP1891" s="44"/>
      <c r="BQ1891" s="44"/>
      <c r="BR1891" s="44"/>
      <c r="BS1891" s="44"/>
      <c r="BT1891" s="44"/>
      <c r="BU1891" s="44"/>
    </row>
    <row r="1892" spans="3:73" x14ac:dyDescent="0.2">
      <c r="C1892" s="44"/>
      <c r="D1892" s="44"/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  <c r="AJ1892" s="44"/>
      <c r="AK1892" s="44"/>
      <c r="AL1892" s="44"/>
      <c r="AM1892" s="44"/>
      <c r="AN1892" s="44"/>
      <c r="AO1892" s="44"/>
      <c r="AP1892" s="44"/>
      <c r="AQ1892" s="44"/>
      <c r="AR1892" s="44"/>
      <c r="AS1892" s="44"/>
      <c r="AT1892" s="44"/>
      <c r="AU1892" s="44"/>
      <c r="AV1892" s="44"/>
      <c r="AW1892" s="44"/>
      <c r="AX1892" s="44"/>
      <c r="AY1892" s="44"/>
      <c r="AZ1892" s="44"/>
      <c r="BA1892" s="44"/>
      <c r="BB1892" s="44"/>
      <c r="BC1892" s="44"/>
      <c r="BD1892" s="44"/>
      <c r="BE1892" s="44"/>
      <c r="BF1892" s="44"/>
      <c r="BG1892" s="44"/>
      <c r="BH1892" s="44"/>
      <c r="BI1892" s="44"/>
      <c r="BJ1892" s="44"/>
      <c r="BK1892" s="44"/>
      <c r="BL1892" s="44"/>
      <c r="BM1892" s="44"/>
      <c r="BN1892" s="44"/>
      <c r="BO1892" s="44"/>
      <c r="BP1892" s="44"/>
      <c r="BQ1892" s="44"/>
      <c r="BR1892" s="44"/>
      <c r="BS1892" s="44"/>
      <c r="BT1892" s="44"/>
      <c r="BU1892" s="44"/>
    </row>
    <row r="1893" spans="3:73" x14ac:dyDescent="0.2">
      <c r="C1893" s="44"/>
      <c r="D1893" s="44"/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  <c r="AJ1893" s="44"/>
      <c r="AK1893" s="44"/>
      <c r="AL1893" s="44"/>
      <c r="AM1893" s="44"/>
      <c r="AN1893" s="44"/>
      <c r="AO1893" s="44"/>
      <c r="AP1893" s="44"/>
      <c r="AQ1893" s="44"/>
      <c r="AR1893" s="44"/>
      <c r="AS1893" s="44"/>
      <c r="AT1893" s="44"/>
      <c r="AU1893" s="44"/>
      <c r="AV1893" s="44"/>
      <c r="AW1893" s="44"/>
      <c r="AX1893" s="44"/>
      <c r="AY1893" s="44"/>
      <c r="AZ1893" s="44"/>
      <c r="BA1893" s="44"/>
      <c r="BB1893" s="44"/>
      <c r="BC1893" s="44"/>
      <c r="BD1893" s="44"/>
      <c r="BE1893" s="44"/>
      <c r="BF1893" s="44"/>
      <c r="BG1893" s="44"/>
      <c r="BH1893" s="44"/>
      <c r="BI1893" s="44"/>
      <c r="BJ1893" s="44"/>
      <c r="BK1893" s="44"/>
      <c r="BL1893" s="44"/>
      <c r="BM1893" s="44"/>
      <c r="BN1893" s="44"/>
      <c r="BO1893" s="44"/>
      <c r="BP1893" s="44"/>
      <c r="BQ1893" s="44"/>
      <c r="BR1893" s="44"/>
      <c r="BS1893" s="44"/>
      <c r="BT1893" s="44"/>
      <c r="BU1893" s="44"/>
    </row>
    <row r="1894" spans="3:73" x14ac:dyDescent="0.2">
      <c r="C1894" s="44"/>
      <c r="D1894" s="44"/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  <c r="AJ1894" s="44"/>
      <c r="AK1894" s="44"/>
      <c r="AL1894" s="44"/>
      <c r="AM1894" s="44"/>
      <c r="AN1894" s="44"/>
      <c r="AO1894" s="44"/>
      <c r="AP1894" s="44"/>
      <c r="AQ1894" s="44"/>
      <c r="AR1894" s="44"/>
      <c r="AS1894" s="44"/>
      <c r="AT1894" s="44"/>
      <c r="AU1894" s="44"/>
      <c r="AV1894" s="44"/>
      <c r="AW1894" s="44"/>
      <c r="AX1894" s="44"/>
      <c r="AY1894" s="44"/>
      <c r="AZ1894" s="44"/>
      <c r="BA1894" s="44"/>
      <c r="BB1894" s="44"/>
      <c r="BC1894" s="44"/>
      <c r="BD1894" s="44"/>
      <c r="BE1894" s="44"/>
      <c r="BF1894" s="44"/>
      <c r="BG1894" s="44"/>
      <c r="BH1894" s="44"/>
      <c r="BI1894" s="44"/>
      <c r="BJ1894" s="44"/>
      <c r="BK1894" s="44"/>
      <c r="BL1894" s="44"/>
      <c r="BM1894" s="44"/>
      <c r="BN1894" s="44"/>
      <c r="BO1894" s="44"/>
      <c r="BP1894" s="44"/>
      <c r="BQ1894" s="44"/>
      <c r="BR1894" s="44"/>
      <c r="BS1894" s="44"/>
      <c r="BT1894" s="44"/>
      <c r="BU1894" s="44"/>
    </row>
    <row r="1895" spans="3:73" x14ac:dyDescent="0.2">
      <c r="C1895" s="44"/>
      <c r="D1895" s="44"/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  <c r="AJ1895" s="44"/>
      <c r="AK1895" s="44"/>
      <c r="AL1895" s="44"/>
      <c r="AM1895" s="44"/>
      <c r="AN1895" s="44"/>
      <c r="AO1895" s="44"/>
      <c r="AP1895" s="44"/>
      <c r="AQ1895" s="44"/>
      <c r="AR1895" s="44"/>
      <c r="AS1895" s="44"/>
      <c r="AT1895" s="44"/>
      <c r="AU1895" s="44"/>
      <c r="AV1895" s="44"/>
      <c r="AW1895" s="44"/>
      <c r="AX1895" s="44"/>
      <c r="AY1895" s="44"/>
      <c r="AZ1895" s="44"/>
      <c r="BA1895" s="44"/>
      <c r="BB1895" s="44"/>
      <c r="BC1895" s="44"/>
      <c r="BD1895" s="44"/>
      <c r="BE1895" s="44"/>
      <c r="BF1895" s="44"/>
      <c r="BG1895" s="44"/>
      <c r="BH1895" s="44"/>
      <c r="BI1895" s="44"/>
      <c r="BJ1895" s="44"/>
      <c r="BK1895" s="44"/>
      <c r="BL1895" s="44"/>
      <c r="BM1895" s="44"/>
      <c r="BN1895" s="44"/>
      <c r="BO1895" s="44"/>
      <c r="BP1895" s="44"/>
      <c r="BQ1895" s="44"/>
      <c r="BR1895" s="44"/>
      <c r="BS1895" s="44"/>
      <c r="BT1895" s="44"/>
      <c r="BU1895" s="44"/>
    </row>
    <row r="1896" spans="3:73" x14ac:dyDescent="0.2">
      <c r="C1896" s="44"/>
      <c r="D1896" s="44"/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  <c r="AJ1896" s="44"/>
      <c r="AK1896" s="44"/>
      <c r="AL1896" s="44"/>
      <c r="AM1896" s="44"/>
      <c r="AN1896" s="44"/>
      <c r="AO1896" s="44"/>
      <c r="AP1896" s="44"/>
      <c r="AQ1896" s="44"/>
      <c r="AR1896" s="44"/>
      <c r="AS1896" s="44"/>
      <c r="AT1896" s="44"/>
      <c r="AU1896" s="44"/>
      <c r="AV1896" s="44"/>
      <c r="AW1896" s="44"/>
      <c r="AX1896" s="44"/>
      <c r="AY1896" s="44"/>
      <c r="AZ1896" s="44"/>
      <c r="BA1896" s="44"/>
      <c r="BB1896" s="44"/>
      <c r="BC1896" s="44"/>
      <c r="BD1896" s="44"/>
      <c r="BE1896" s="44"/>
      <c r="BF1896" s="44"/>
      <c r="BG1896" s="44"/>
      <c r="BH1896" s="44"/>
      <c r="BI1896" s="44"/>
      <c r="BJ1896" s="44"/>
      <c r="BK1896" s="44"/>
      <c r="BL1896" s="44"/>
      <c r="BM1896" s="44"/>
      <c r="BN1896" s="44"/>
      <c r="BO1896" s="44"/>
      <c r="BP1896" s="44"/>
      <c r="BQ1896" s="44"/>
      <c r="BR1896" s="44"/>
      <c r="BS1896" s="44"/>
      <c r="BT1896" s="44"/>
      <c r="BU1896" s="44"/>
    </row>
    <row r="1897" spans="3:73" x14ac:dyDescent="0.2">
      <c r="C1897" s="44"/>
      <c r="D1897" s="44"/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  <c r="AR1897" s="44"/>
      <c r="AS1897" s="44"/>
      <c r="AT1897" s="44"/>
      <c r="AU1897" s="44"/>
      <c r="AV1897" s="44"/>
      <c r="AW1897" s="44"/>
      <c r="AX1897" s="44"/>
      <c r="AY1897" s="44"/>
      <c r="AZ1897" s="44"/>
      <c r="BA1897" s="44"/>
      <c r="BB1897" s="44"/>
      <c r="BC1897" s="44"/>
      <c r="BD1897" s="44"/>
      <c r="BE1897" s="44"/>
      <c r="BF1897" s="44"/>
      <c r="BG1897" s="44"/>
      <c r="BH1897" s="44"/>
      <c r="BI1897" s="44"/>
      <c r="BJ1897" s="44"/>
      <c r="BK1897" s="44"/>
      <c r="BL1897" s="44"/>
      <c r="BM1897" s="44"/>
      <c r="BN1897" s="44"/>
      <c r="BO1897" s="44"/>
      <c r="BP1897" s="44"/>
      <c r="BQ1897" s="44"/>
      <c r="BR1897" s="44"/>
      <c r="BS1897" s="44"/>
      <c r="BT1897" s="44"/>
      <c r="BU1897" s="44"/>
    </row>
    <row r="1898" spans="3:73" x14ac:dyDescent="0.2">
      <c r="C1898" s="44"/>
      <c r="D1898" s="44"/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  <c r="AJ1898" s="44"/>
      <c r="AK1898" s="44"/>
      <c r="AL1898" s="44"/>
      <c r="AM1898" s="44"/>
      <c r="AN1898" s="44"/>
      <c r="AO1898" s="44"/>
      <c r="AP1898" s="44"/>
      <c r="AQ1898" s="44"/>
      <c r="AR1898" s="44"/>
      <c r="AS1898" s="44"/>
      <c r="AT1898" s="44"/>
      <c r="AU1898" s="44"/>
      <c r="AV1898" s="44"/>
      <c r="AW1898" s="44"/>
      <c r="AX1898" s="44"/>
      <c r="AY1898" s="44"/>
      <c r="AZ1898" s="44"/>
      <c r="BA1898" s="44"/>
      <c r="BB1898" s="44"/>
      <c r="BC1898" s="44"/>
      <c r="BD1898" s="44"/>
      <c r="BE1898" s="44"/>
      <c r="BF1898" s="44"/>
      <c r="BG1898" s="44"/>
      <c r="BH1898" s="44"/>
      <c r="BI1898" s="44"/>
      <c r="BJ1898" s="44"/>
      <c r="BK1898" s="44"/>
      <c r="BL1898" s="44"/>
      <c r="BM1898" s="44"/>
      <c r="BN1898" s="44"/>
      <c r="BO1898" s="44"/>
      <c r="BP1898" s="44"/>
      <c r="BQ1898" s="44"/>
      <c r="BR1898" s="44"/>
      <c r="BS1898" s="44"/>
      <c r="BT1898" s="44"/>
      <c r="BU1898" s="44"/>
    </row>
    <row r="1899" spans="3:73" x14ac:dyDescent="0.2">
      <c r="C1899" s="44"/>
      <c r="D1899" s="44"/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  <c r="AJ1899" s="44"/>
      <c r="AK1899" s="44"/>
      <c r="AL1899" s="44"/>
      <c r="AM1899" s="44"/>
      <c r="AN1899" s="44"/>
      <c r="AO1899" s="44"/>
      <c r="AP1899" s="44"/>
      <c r="AQ1899" s="44"/>
      <c r="AR1899" s="44"/>
      <c r="AS1899" s="44"/>
      <c r="AT1899" s="44"/>
      <c r="AU1899" s="44"/>
      <c r="AV1899" s="44"/>
      <c r="AW1899" s="44"/>
      <c r="AX1899" s="44"/>
      <c r="AY1899" s="44"/>
      <c r="AZ1899" s="44"/>
      <c r="BA1899" s="44"/>
      <c r="BB1899" s="44"/>
      <c r="BC1899" s="44"/>
      <c r="BD1899" s="44"/>
      <c r="BE1899" s="44"/>
      <c r="BF1899" s="44"/>
      <c r="BG1899" s="44"/>
      <c r="BH1899" s="44"/>
      <c r="BI1899" s="44"/>
      <c r="BJ1899" s="44"/>
      <c r="BK1899" s="44"/>
      <c r="BL1899" s="44"/>
      <c r="BM1899" s="44"/>
      <c r="BN1899" s="44"/>
      <c r="BO1899" s="44"/>
      <c r="BP1899" s="44"/>
      <c r="BQ1899" s="44"/>
      <c r="BR1899" s="44"/>
      <c r="BS1899" s="44"/>
      <c r="BT1899" s="44"/>
      <c r="BU1899" s="44"/>
    </row>
    <row r="1900" spans="3:73" x14ac:dyDescent="0.2">
      <c r="C1900" s="44"/>
      <c r="D1900" s="44"/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  <c r="AJ1900" s="44"/>
      <c r="AK1900" s="44"/>
      <c r="AL1900" s="44"/>
      <c r="AM1900" s="44"/>
      <c r="AN1900" s="44"/>
      <c r="AO1900" s="44"/>
      <c r="AP1900" s="44"/>
      <c r="AQ1900" s="44"/>
      <c r="AR1900" s="44"/>
      <c r="AS1900" s="44"/>
      <c r="AT1900" s="44"/>
      <c r="AU1900" s="44"/>
      <c r="AV1900" s="44"/>
      <c r="AW1900" s="44"/>
      <c r="AX1900" s="44"/>
      <c r="AY1900" s="44"/>
      <c r="AZ1900" s="44"/>
      <c r="BA1900" s="44"/>
      <c r="BB1900" s="44"/>
      <c r="BC1900" s="44"/>
      <c r="BD1900" s="44"/>
      <c r="BE1900" s="44"/>
      <c r="BF1900" s="44"/>
      <c r="BG1900" s="44"/>
      <c r="BH1900" s="44"/>
      <c r="BI1900" s="44"/>
      <c r="BJ1900" s="44"/>
      <c r="BK1900" s="44"/>
      <c r="BL1900" s="44"/>
      <c r="BM1900" s="44"/>
      <c r="BN1900" s="44"/>
      <c r="BO1900" s="44"/>
      <c r="BP1900" s="44"/>
      <c r="BQ1900" s="44"/>
      <c r="BR1900" s="44"/>
      <c r="BS1900" s="44"/>
      <c r="BT1900" s="44"/>
      <c r="BU1900" s="44"/>
    </row>
    <row r="1901" spans="3:73" x14ac:dyDescent="0.2">
      <c r="C1901" s="44"/>
      <c r="D1901" s="44"/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  <c r="AJ1901" s="44"/>
      <c r="AK1901" s="44"/>
      <c r="AL1901" s="44"/>
      <c r="AM1901" s="44"/>
      <c r="AN1901" s="44"/>
      <c r="AO1901" s="44"/>
      <c r="AP1901" s="44"/>
      <c r="AQ1901" s="44"/>
      <c r="AR1901" s="44"/>
      <c r="AS1901" s="44"/>
      <c r="AT1901" s="44"/>
      <c r="AU1901" s="44"/>
      <c r="AV1901" s="44"/>
      <c r="AW1901" s="44"/>
      <c r="AX1901" s="44"/>
      <c r="AY1901" s="44"/>
      <c r="AZ1901" s="44"/>
      <c r="BA1901" s="44"/>
      <c r="BB1901" s="44"/>
      <c r="BC1901" s="44"/>
      <c r="BD1901" s="44"/>
      <c r="BE1901" s="44"/>
      <c r="BF1901" s="44"/>
      <c r="BG1901" s="44"/>
      <c r="BH1901" s="44"/>
      <c r="BI1901" s="44"/>
      <c r="BJ1901" s="44"/>
      <c r="BK1901" s="44"/>
      <c r="BL1901" s="44"/>
      <c r="BM1901" s="44"/>
      <c r="BN1901" s="44"/>
      <c r="BO1901" s="44"/>
      <c r="BP1901" s="44"/>
      <c r="BQ1901" s="44"/>
      <c r="BR1901" s="44"/>
      <c r="BS1901" s="44"/>
      <c r="BT1901" s="44"/>
      <c r="BU1901" s="44"/>
    </row>
    <row r="1902" spans="3:73" x14ac:dyDescent="0.2">
      <c r="C1902" s="44"/>
      <c r="D1902" s="44"/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  <c r="AJ1902" s="44"/>
      <c r="AK1902" s="44"/>
      <c r="AL1902" s="44"/>
      <c r="AM1902" s="44"/>
      <c r="AN1902" s="44"/>
      <c r="AO1902" s="44"/>
      <c r="AP1902" s="44"/>
      <c r="AQ1902" s="44"/>
      <c r="AR1902" s="44"/>
      <c r="AS1902" s="44"/>
      <c r="AT1902" s="44"/>
      <c r="AU1902" s="44"/>
      <c r="AV1902" s="44"/>
      <c r="AW1902" s="44"/>
      <c r="AX1902" s="44"/>
      <c r="AY1902" s="44"/>
      <c r="AZ1902" s="44"/>
      <c r="BA1902" s="44"/>
      <c r="BB1902" s="44"/>
      <c r="BC1902" s="44"/>
      <c r="BD1902" s="44"/>
      <c r="BE1902" s="44"/>
      <c r="BF1902" s="44"/>
      <c r="BG1902" s="44"/>
      <c r="BH1902" s="44"/>
      <c r="BI1902" s="44"/>
      <c r="BJ1902" s="44"/>
      <c r="BK1902" s="44"/>
      <c r="BL1902" s="44"/>
      <c r="BM1902" s="44"/>
      <c r="BN1902" s="44"/>
      <c r="BO1902" s="44"/>
      <c r="BP1902" s="44"/>
      <c r="BQ1902" s="44"/>
      <c r="BR1902" s="44"/>
      <c r="BS1902" s="44"/>
      <c r="BT1902" s="44"/>
      <c r="BU1902" s="44"/>
    </row>
    <row r="1903" spans="3:73" x14ac:dyDescent="0.2">
      <c r="C1903" s="44"/>
      <c r="D1903" s="44"/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  <c r="AJ1903" s="44"/>
      <c r="AK1903" s="44"/>
      <c r="AL1903" s="44"/>
      <c r="AM1903" s="44"/>
      <c r="AN1903" s="44"/>
      <c r="AO1903" s="44"/>
      <c r="AP1903" s="44"/>
      <c r="AQ1903" s="44"/>
      <c r="AR1903" s="44"/>
      <c r="AS1903" s="44"/>
      <c r="AT1903" s="44"/>
      <c r="AU1903" s="44"/>
      <c r="AV1903" s="44"/>
      <c r="AW1903" s="44"/>
      <c r="AX1903" s="44"/>
      <c r="AY1903" s="44"/>
      <c r="AZ1903" s="44"/>
      <c r="BA1903" s="44"/>
      <c r="BB1903" s="44"/>
      <c r="BC1903" s="44"/>
      <c r="BD1903" s="44"/>
      <c r="BE1903" s="44"/>
      <c r="BF1903" s="44"/>
      <c r="BG1903" s="44"/>
      <c r="BH1903" s="44"/>
      <c r="BI1903" s="44"/>
      <c r="BJ1903" s="44"/>
      <c r="BK1903" s="44"/>
      <c r="BL1903" s="44"/>
      <c r="BM1903" s="44"/>
      <c r="BN1903" s="44"/>
      <c r="BO1903" s="44"/>
      <c r="BP1903" s="44"/>
      <c r="BQ1903" s="44"/>
      <c r="BR1903" s="44"/>
      <c r="BS1903" s="44"/>
      <c r="BT1903" s="44"/>
      <c r="BU1903" s="44"/>
    </row>
    <row r="1904" spans="3:73" x14ac:dyDescent="0.2">
      <c r="C1904" s="44"/>
      <c r="D1904" s="44"/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  <c r="AJ1904" s="44"/>
      <c r="AK1904" s="44"/>
      <c r="AL1904" s="44"/>
      <c r="AM1904" s="44"/>
      <c r="AN1904" s="44"/>
      <c r="AO1904" s="44"/>
      <c r="AP1904" s="44"/>
      <c r="AQ1904" s="44"/>
      <c r="AR1904" s="44"/>
      <c r="AS1904" s="44"/>
      <c r="AT1904" s="44"/>
      <c r="AU1904" s="44"/>
      <c r="AV1904" s="44"/>
      <c r="AW1904" s="44"/>
      <c r="AX1904" s="44"/>
      <c r="AY1904" s="44"/>
      <c r="AZ1904" s="44"/>
      <c r="BA1904" s="44"/>
      <c r="BB1904" s="44"/>
      <c r="BC1904" s="44"/>
      <c r="BD1904" s="44"/>
      <c r="BE1904" s="44"/>
      <c r="BF1904" s="44"/>
      <c r="BG1904" s="44"/>
      <c r="BH1904" s="44"/>
      <c r="BI1904" s="44"/>
      <c r="BJ1904" s="44"/>
      <c r="BK1904" s="44"/>
      <c r="BL1904" s="44"/>
      <c r="BM1904" s="44"/>
      <c r="BN1904" s="44"/>
      <c r="BO1904" s="44"/>
      <c r="BP1904" s="44"/>
      <c r="BQ1904" s="44"/>
      <c r="BR1904" s="44"/>
      <c r="BS1904" s="44"/>
      <c r="BT1904" s="44"/>
      <c r="BU1904" s="44"/>
    </row>
    <row r="1905" spans="3:73" x14ac:dyDescent="0.2">
      <c r="C1905" s="44"/>
      <c r="D1905" s="44"/>
      <c r="E1905" s="44"/>
      <c r="F1905" s="44"/>
      <c r="G1905" s="44"/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  <c r="AJ1905" s="44"/>
      <c r="AK1905" s="44"/>
      <c r="AL1905" s="44"/>
      <c r="AM1905" s="44"/>
      <c r="AN1905" s="44"/>
      <c r="AO1905" s="44"/>
      <c r="AP1905" s="44"/>
      <c r="AQ1905" s="44"/>
      <c r="AR1905" s="44"/>
      <c r="AS1905" s="44"/>
      <c r="AT1905" s="44"/>
      <c r="AU1905" s="44"/>
      <c r="AV1905" s="44"/>
      <c r="AW1905" s="44"/>
      <c r="AX1905" s="44"/>
      <c r="AY1905" s="44"/>
      <c r="AZ1905" s="44"/>
      <c r="BA1905" s="44"/>
      <c r="BB1905" s="44"/>
      <c r="BC1905" s="44"/>
      <c r="BD1905" s="44"/>
      <c r="BE1905" s="44"/>
      <c r="BF1905" s="44"/>
      <c r="BG1905" s="44"/>
      <c r="BH1905" s="44"/>
      <c r="BI1905" s="44"/>
      <c r="BJ1905" s="44"/>
      <c r="BK1905" s="44"/>
      <c r="BL1905" s="44"/>
      <c r="BM1905" s="44"/>
      <c r="BN1905" s="44"/>
      <c r="BO1905" s="44"/>
      <c r="BP1905" s="44"/>
      <c r="BQ1905" s="44"/>
      <c r="BR1905" s="44"/>
      <c r="BS1905" s="44"/>
      <c r="BT1905" s="44"/>
      <c r="BU1905" s="44"/>
    </row>
    <row r="1906" spans="3:73" x14ac:dyDescent="0.2">
      <c r="C1906" s="44"/>
      <c r="D1906" s="44"/>
      <c r="E1906" s="44"/>
      <c r="F1906" s="44"/>
      <c r="G1906" s="44"/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  <c r="AJ1906" s="44"/>
      <c r="AK1906" s="44"/>
      <c r="AL1906" s="44"/>
      <c r="AM1906" s="44"/>
      <c r="AN1906" s="44"/>
      <c r="AO1906" s="44"/>
      <c r="AP1906" s="44"/>
      <c r="AQ1906" s="44"/>
      <c r="AR1906" s="44"/>
      <c r="AS1906" s="44"/>
      <c r="AT1906" s="44"/>
      <c r="AU1906" s="44"/>
      <c r="AV1906" s="44"/>
      <c r="AW1906" s="44"/>
      <c r="AX1906" s="44"/>
      <c r="AY1906" s="44"/>
      <c r="AZ1906" s="44"/>
      <c r="BA1906" s="44"/>
      <c r="BB1906" s="44"/>
      <c r="BC1906" s="44"/>
      <c r="BD1906" s="44"/>
      <c r="BE1906" s="44"/>
      <c r="BF1906" s="44"/>
      <c r="BG1906" s="44"/>
      <c r="BH1906" s="44"/>
      <c r="BI1906" s="44"/>
      <c r="BJ1906" s="44"/>
      <c r="BK1906" s="44"/>
      <c r="BL1906" s="44"/>
      <c r="BM1906" s="44"/>
      <c r="BN1906" s="44"/>
      <c r="BO1906" s="44"/>
      <c r="BP1906" s="44"/>
      <c r="BQ1906" s="44"/>
      <c r="BR1906" s="44"/>
      <c r="BS1906" s="44"/>
      <c r="BT1906" s="44"/>
      <c r="BU1906" s="44"/>
    </row>
    <row r="1907" spans="3:73" x14ac:dyDescent="0.2">
      <c r="C1907" s="44"/>
      <c r="D1907" s="44"/>
      <c r="E1907" s="44"/>
      <c r="F1907" s="44"/>
      <c r="G1907" s="44"/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  <c r="AJ1907" s="44"/>
      <c r="AK1907" s="44"/>
      <c r="AL1907" s="44"/>
      <c r="AM1907" s="44"/>
      <c r="AN1907" s="44"/>
      <c r="AO1907" s="44"/>
      <c r="AP1907" s="44"/>
      <c r="AQ1907" s="44"/>
      <c r="AR1907" s="44"/>
      <c r="AS1907" s="44"/>
      <c r="AT1907" s="44"/>
      <c r="AU1907" s="44"/>
      <c r="AV1907" s="44"/>
      <c r="AW1907" s="44"/>
      <c r="AX1907" s="44"/>
      <c r="AY1907" s="44"/>
      <c r="AZ1907" s="44"/>
      <c r="BA1907" s="44"/>
      <c r="BB1907" s="44"/>
      <c r="BC1907" s="44"/>
      <c r="BD1907" s="44"/>
      <c r="BE1907" s="44"/>
      <c r="BF1907" s="44"/>
      <c r="BG1907" s="44"/>
      <c r="BH1907" s="44"/>
      <c r="BI1907" s="44"/>
      <c r="BJ1907" s="44"/>
      <c r="BK1907" s="44"/>
      <c r="BL1907" s="44"/>
      <c r="BM1907" s="44"/>
      <c r="BN1907" s="44"/>
      <c r="BO1907" s="44"/>
      <c r="BP1907" s="44"/>
      <c r="BQ1907" s="44"/>
      <c r="BR1907" s="44"/>
      <c r="BS1907" s="44"/>
      <c r="BT1907" s="44"/>
      <c r="BU1907" s="44"/>
    </row>
    <row r="1908" spans="3:73" x14ac:dyDescent="0.2">
      <c r="C1908" s="44"/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  <c r="AJ1908" s="44"/>
      <c r="AK1908" s="44"/>
      <c r="AL1908" s="44"/>
      <c r="AM1908" s="44"/>
      <c r="AN1908" s="44"/>
      <c r="AO1908" s="44"/>
      <c r="AP1908" s="44"/>
      <c r="AQ1908" s="44"/>
      <c r="AR1908" s="44"/>
      <c r="AS1908" s="44"/>
      <c r="AT1908" s="44"/>
      <c r="AU1908" s="44"/>
      <c r="AV1908" s="44"/>
      <c r="AW1908" s="44"/>
      <c r="AX1908" s="44"/>
      <c r="AY1908" s="44"/>
      <c r="AZ1908" s="44"/>
      <c r="BA1908" s="44"/>
      <c r="BB1908" s="44"/>
      <c r="BC1908" s="44"/>
      <c r="BD1908" s="44"/>
      <c r="BE1908" s="44"/>
      <c r="BF1908" s="44"/>
      <c r="BG1908" s="44"/>
      <c r="BH1908" s="44"/>
      <c r="BI1908" s="44"/>
      <c r="BJ1908" s="44"/>
      <c r="BK1908" s="44"/>
      <c r="BL1908" s="44"/>
      <c r="BM1908" s="44"/>
      <c r="BN1908" s="44"/>
      <c r="BO1908" s="44"/>
      <c r="BP1908" s="44"/>
      <c r="BQ1908" s="44"/>
      <c r="BR1908" s="44"/>
      <c r="BS1908" s="44"/>
      <c r="BT1908" s="44"/>
      <c r="BU1908" s="44"/>
    </row>
    <row r="1909" spans="3:73" x14ac:dyDescent="0.2">
      <c r="C1909" s="44"/>
      <c r="D1909" s="44"/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  <c r="AJ1909" s="44"/>
      <c r="AK1909" s="44"/>
      <c r="AL1909" s="44"/>
      <c r="AM1909" s="44"/>
      <c r="AN1909" s="44"/>
      <c r="AO1909" s="44"/>
      <c r="AP1909" s="44"/>
      <c r="AQ1909" s="44"/>
      <c r="AR1909" s="44"/>
      <c r="AS1909" s="44"/>
      <c r="AT1909" s="44"/>
      <c r="AU1909" s="44"/>
      <c r="AV1909" s="44"/>
      <c r="AW1909" s="44"/>
      <c r="AX1909" s="44"/>
      <c r="AY1909" s="44"/>
      <c r="AZ1909" s="44"/>
      <c r="BA1909" s="44"/>
      <c r="BB1909" s="44"/>
      <c r="BC1909" s="44"/>
      <c r="BD1909" s="44"/>
      <c r="BE1909" s="44"/>
      <c r="BF1909" s="44"/>
      <c r="BG1909" s="44"/>
      <c r="BH1909" s="44"/>
      <c r="BI1909" s="44"/>
      <c r="BJ1909" s="44"/>
      <c r="BK1909" s="44"/>
      <c r="BL1909" s="44"/>
      <c r="BM1909" s="44"/>
      <c r="BN1909" s="44"/>
      <c r="BO1909" s="44"/>
      <c r="BP1909" s="44"/>
      <c r="BQ1909" s="44"/>
      <c r="BR1909" s="44"/>
      <c r="BS1909" s="44"/>
      <c r="BT1909" s="44"/>
      <c r="BU1909" s="44"/>
    </row>
    <row r="1910" spans="3:73" x14ac:dyDescent="0.2">
      <c r="C1910" s="44"/>
      <c r="D1910" s="44"/>
      <c r="E1910" s="44"/>
      <c r="F1910" s="44"/>
      <c r="G1910" s="44"/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  <c r="AJ1910" s="44"/>
      <c r="AK1910" s="44"/>
      <c r="AL1910" s="44"/>
      <c r="AM1910" s="44"/>
      <c r="AN1910" s="44"/>
      <c r="AO1910" s="44"/>
      <c r="AP1910" s="44"/>
      <c r="AQ1910" s="44"/>
      <c r="AR1910" s="44"/>
      <c r="AS1910" s="44"/>
      <c r="AT1910" s="44"/>
      <c r="AU1910" s="44"/>
      <c r="AV1910" s="44"/>
      <c r="AW1910" s="44"/>
      <c r="AX1910" s="44"/>
      <c r="AY1910" s="44"/>
      <c r="AZ1910" s="44"/>
      <c r="BA1910" s="44"/>
      <c r="BB1910" s="44"/>
      <c r="BC1910" s="44"/>
      <c r="BD1910" s="44"/>
      <c r="BE1910" s="44"/>
      <c r="BF1910" s="44"/>
      <c r="BG1910" s="44"/>
      <c r="BH1910" s="44"/>
      <c r="BI1910" s="44"/>
      <c r="BJ1910" s="44"/>
      <c r="BK1910" s="44"/>
      <c r="BL1910" s="44"/>
      <c r="BM1910" s="44"/>
      <c r="BN1910" s="44"/>
      <c r="BO1910" s="44"/>
      <c r="BP1910" s="44"/>
      <c r="BQ1910" s="44"/>
      <c r="BR1910" s="44"/>
      <c r="BS1910" s="44"/>
      <c r="BT1910" s="44"/>
      <c r="BU1910" s="44"/>
    </row>
    <row r="1911" spans="3:73" x14ac:dyDescent="0.2">
      <c r="C1911" s="44"/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  <c r="AJ1911" s="44"/>
      <c r="AK1911" s="44"/>
      <c r="AL1911" s="44"/>
      <c r="AM1911" s="44"/>
      <c r="AN1911" s="44"/>
      <c r="AO1911" s="44"/>
      <c r="AP1911" s="44"/>
      <c r="AQ1911" s="44"/>
      <c r="AR1911" s="44"/>
      <c r="AS1911" s="44"/>
      <c r="AT1911" s="44"/>
      <c r="AU1911" s="44"/>
      <c r="AV1911" s="44"/>
      <c r="AW1911" s="44"/>
      <c r="AX1911" s="44"/>
      <c r="AY1911" s="44"/>
      <c r="AZ1911" s="44"/>
      <c r="BA1911" s="44"/>
      <c r="BB1911" s="44"/>
      <c r="BC1911" s="44"/>
      <c r="BD1911" s="44"/>
      <c r="BE1911" s="44"/>
      <c r="BF1911" s="44"/>
      <c r="BG1911" s="44"/>
      <c r="BH1911" s="44"/>
      <c r="BI1911" s="44"/>
      <c r="BJ1911" s="44"/>
      <c r="BK1911" s="44"/>
      <c r="BL1911" s="44"/>
      <c r="BM1911" s="44"/>
      <c r="BN1911" s="44"/>
      <c r="BO1911" s="44"/>
      <c r="BP1911" s="44"/>
      <c r="BQ1911" s="44"/>
      <c r="BR1911" s="44"/>
      <c r="BS1911" s="44"/>
      <c r="BT1911" s="44"/>
      <c r="BU1911" s="44"/>
    </row>
    <row r="1912" spans="3:73" x14ac:dyDescent="0.2">
      <c r="C1912" s="44"/>
      <c r="D1912" s="44"/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  <c r="AJ1912" s="44"/>
      <c r="AK1912" s="44"/>
      <c r="AL1912" s="44"/>
      <c r="AM1912" s="44"/>
      <c r="AN1912" s="44"/>
      <c r="AO1912" s="44"/>
      <c r="AP1912" s="44"/>
      <c r="AQ1912" s="44"/>
      <c r="AR1912" s="44"/>
      <c r="AS1912" s="44"/>
      <c r="AT1912" s="44"/>
      <c r="AU1912" s="44"/>
      <c r="AV1912" s="44"/>
      <c r="AW1912" s="44"/>
      <c r="AX1912" s="44"/>
      <c r="AY1912" s="44"/>
      <c r="AZ1912" s="44"/>
      <c r="BA1912" s="44"/>
      <c r="BB1912" s="44"/>
      <c r="BC1912" s="44"/>
      <c r="BD1912" s="44"/>
      <c r="BE1912" s="44"/>
      <c r="BF1912" s="44"/>
      <c r="BG1912" s="44"/>
      <c r="BH1912" s="44"/>
      <c r="BI1912" s="44"/>
      <c r="BJ1912" s="44"/>
      <c r="BK1912" s="44"/>
      <c r="BL1912" s="44"/>
      <c r="BM1912" s="44"/>
      <c r="BN1912" s="44"/>
      <c r="BO1912" s="44"/>
      <c r="BP1912" s="44"/>
      <c r="BQ1912" s="44"/>
      <c r="BR1912" s="44"/>
      <c r="BS1912" s="44"/>
      <c r="BT1912" s="44"/>
      <c r="BU1912" s="44"/>
    </row>
    <row r="1913" spans="3:73" x14ac:dyDescent="0.2">
      <c r="C1913" s="44"/>
      <c r="D1913" s="44"/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  <c r="AJ1913" s="44"/>
      <c r="AK1913" s="44"/>
      <c r="AL1913" s="44"/>
      <c r="AM1913" s="44"/>
      <c r="AN1913" s="44"/>
      <c r="AO1913" s="44"/>
      <c r="AP1913" s="44"/>
      <c r="AQ1913" s="44"/>
      <c r="AR1913" s="44"/>
      <c r="AS1913" s="44"/>
      <c r="AT1913" s="44"/>
      <c r="AU1913" s="44"/>
      <c r="AV1913" s="44"/>
      <c r="AW1913" s="44"/>
      <c r="AX1913" s="44"/>
      <c r="AY1913" s="44"/>
      <c r="AZ1913" s="44"/>
      <c r="BA1913" s="44"/>
      <c r="BB1913" s="44"/>
      <c r="BC1913" s="44"/>
      <c r="BD1913" s="44"/>
      <c r="BE1913" s="44"/>
      <c r="BF1913" s="44"/>
      <c r="BG1913" s="44"/>
      <c r="BH1913" s="44"/>
      <c r="BI1913" s="44"/>
      <c r="BJ1913" s="44"/>
      <c r="BK1913" s="44"/>
      <c r="BL1913" s="44"/>
      <c r="BM1913" s="44"/>
      <c r="BN1913" s="44"/>
      <c r="BO1913" s="44"/>
      <c r="BP1913" s="44"/>
      <c r="BQ1913" s="44"/>
      <c r="BR1913" s="44"/>
      <c r="BS1913" s="44"/>
      <c r="BT1913" s="44"/>
      <c r="BU1913" s="44"/>
    </row>
    <row r="1914" spans="3:73" x14ac:dyDescent="0.2">
      <c r="C1914" s="44"/>
      <c r="D1914" s="44"/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  <c r="AJ1914" s="44"/>
      <c r="AK1914" s="44"/>
      <c r="AL1914" s="44"/>
      <c r="AM1914" s="44"/>
      <c r="AN1914" s="44"/>
      <c r="AO1914" s="44"/>
      <c r="AP1914" s="44"/>
      <c r="AQ1914" s="44"/>
      <c r="AR1914" s="44"/>
      <c r="AS1914" s="44"/>
      <c r="AT1914" s="44"/>
      <c r="AU1914" s="44"/>
      <c r="AV1914" s="44"/>
      <c r="AW1914" s="44"/>
      <c r="AX1914" s="44"/>
      <c r="AY1914" s="44"/>
      <c r="AZ1914" s="44"/>
      <c r="BA1914" s="44"/>
      <c r="BB1914" s="44"/>
      <c r="BC1914" s="44"/>
      <c r="BD1914" s="44"/>
      <c r="BE1914" s="44"/>
      <c r="BF1914" s="44"/>
      <c r="BG1914" s="44"/>
      <c r="BH1914" s="44"/>
      <c r="BI1914" s="44"/>
      <c r="BJ1914" s="44"/>
      <c r="BK1914" s="44"/>
      <c r="BL1914" s="44"/>
      <c r="BM1914" s="44"/>
      <c r="BN1914" s="44"/>
      <c r="BO1914" s="44"/>
      <c r="BP1914" s="44"/>
      <c r="BQ1914" s="44"/>
      <c r="BR1914" s="44"/>
      <c r="BS1914" s="44"/>
      <c r="BT1914" s="44"/>
      <c r="BU1914" s="44"/>
    </row>
    <row r="1915" spans="3:73" x14ac:dyDescent="0.2">
      <c r="C1915" s="44"/>
      <c r="D1915" s="44"/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  <c r="AJ1915" s="44"/>
      <c r="AK1915" s="44"/>
      <c r="AL1915" s="44"/>
      <c r="AM1915" s="44"/>
      <c r="AN1915" s="44"/>
      <c r="AO1915" s="44"/>
      <c r="AP1915" s="44"/>
      <c r="AQ1915" s="44"/>
      <c r="AR1915" s="44"/>
      <c r="AS1915" s="44"/>
      <c r="AT1915" s="44"/>
      <c r="AU1915" s="44"/>
      <c r="AV1915" s="44"/>
      <c r="AW1915" s="44"/>
      <c r="AX1915" s="44"/>
      <c r="AY1915" s="44"/>
      <c r="AZ1915" s="44"/>
      <c r="BA1915" s="44"/>
      <c r="BB1915" s="44"/>
      <c r="BC1915" s="44"/>
      <c r="BD1915" s="44"/>
      <c r="BE1915" s="44"/>
      <c r="BF1915" s="44"/>
      <c r="BG1915" s="44"/>
      <c r="BH1915" s="44"/>
      <c r="BI1915" s="44"/>
      <c r="BJ1915" s="44"/>
      <c r="BK1915" s="44"/>
      <c r="BL1915" s="44"/>
      <c r="BM1915" s="44"/>
      <c r="BN1915" s="44"/>
      <c r="BO1915" s="44"/>
      <c r="BP1915" s="44"/>
      <c r="BQ1915" s="44"/>
      <c r="BR1915" s="44"/>
      <c r="BS1915" s="44"/>
      <c r="BT1915" s="44"/>
      <c r="BU1915" s="44"/>
    </row>
    <row r="1916" spans="3:73" x14ac:dyDescent="0.2">
      <c r="C1916" s="44"/>
      <c r="D1916" s="44"/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  <c r="AJ1916" s="44"/>
      <c r="AK1916" s="44"/>
      <c r="AL1916" s="44"/>
      <c r="AM1916" s="44"/>
      <c r="AN1916" s="44"/>
      <c r="AO1916" s="44"/>
      <c r="AP1916" s="44"/>
      <c r="AQ1916" s="44"/>
      <c r="AR1916" s="44"/>
      <c r="AS1916" s="44"/>
      <c r="AT1916" s="44"/>
      <c r="AU1916" s="44"/>
      <c r="AV1916" s="44"/>
      <c r="AW1916" s="44"/>
      <c r="AX1916" s="44"/>
      <c r="AY1916" s="44"/>
      <c r="AZ1916" s="44"/>
      <c r="BA1916" s="44"/>
      <c r="BB1916" s="44"/>
      <c r="BC1916" s="44"/>
      <c r="BD1916" s="44"/>
      <c r="BE1916" s="44"/>
      <c r="BF1916" s="44"/>
      <c r="BG1916" s="44"/>
      <c r="BH1916" s="44"/>
      <c r="BI1916" s="44"/>
      <c r="BJ1916" s="44"/>
      <c r="BK1916" s="44"/>
      <c r="BL1916" s="44"/>
      <c r="BM1916" s="44"/>
      <c r="BN1916" s="44"/>
      <c r="BO1916" s="44"/>
      <c r="BP1916" s="44"/>
      <c r="BQ1916" s="44"/>
      <c r="BR1916" s="44"/>
      <c r="BS1916" s="44"/>
      <c r="BT1916" s="44"/>
      <c r="BU1916" s="44"/>
    </row>
    <row r="1917" spans="3:73" x14ac:dyDescent="0.2">
      <c r="C1917" s="44"/>
      <c r="D1917" s="44"/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  <c r="AJ1917" s="44"/>
      <c r="AK1917" s="44"/>
      <c r="AL1917" s="44"/>
      <c r="AM1917" s="44"/>
      <c r="AN1917" s="44"/>
      <c r="AO1917" s="44"/>
      <c r="AP1917" s="44"/>
      <c r="AQ1917" s="44"/>
      <c r="AR1917" s="44"/>
      <c r="AS1917" s="44"/>
      <c r="AT1917" s="44"/>
      <c r="AU1917" s="44"/>
      <c r="AV1917" s="44"/>
      <c r="AW1917" s="44"/>
      <c r="AX1917" s="44"/>
      <c r="AY1917" s="44"/>
      <c r="AZ1917" s="44"/>
      <c r="BA1917" s="44"/>
      <c r="BB1917" s="44"/>
      <c r="BC1917" s="44"/>
      <c r="BD1917" s="44"/>
      <c r="BE1917" s="44"/>
      <c r="BF1917" s="44"/>
      <c r="BG1917" s="44"/>
      <c r="BH1917" s="44"/>
      <c r="BI1917" s="44"/>
      <c r="BJ1917" s="44"/>
      <c r="BK1917" s="44"/>
      <c r="BL1917" s="44"/>
      <c r="BM1917" s="44"/>
      <c r="BN1917" s="44"/>
      <c r="BO1917" s="44"/>
      <c r="BP1917" s="44"/>
      <c r="BQ1917" s="44"/>
      <c r="BR1917" s="44"/>
      <c r="BS1917" s="44"/>
      <c r="BT1917" s="44"/>
      <c r="BU1917" s="44"/>
    </row>
    <row r="1918" spans="3:73" x14ac:dyDescent="0.2">
      <c r="C1918" s="44"/>
      <c r="D1918" s="44"/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  <c r="AJ1918" s="44"/>
      <c r="AK1918" s="44"/>
      <c r="AL1918" s="44"/>
      <c r="AM1918" s="44"/>
      <c r="AN1918" s="44"/>
      <c r="AO1918" s="44"/>
      <c r="AP1918" s="44"/>
      <c r="AQ1918" s="44"/>
      <c r="AR1918" s="44"/>
      <c r="AS1918" s="44"/>
      <c r="AT1918" s="44"/>
      <c r="AU1918" s="44"/>
      <c r="AV1918" s="44"/>
      <c r="AW1918" s="44"/>
      <c r="AX1918" s="44"/>
      <c r="AY1918" s="44"/>
      <c r="AZ1918" s="44"/>
      <c r="BA1918" s="44"/>
      <c r="BB1918" s="44"/>
      <c r="BC1918" s="44"/>
      <c r="BD1918" s="44"/>
      <c r="BE1918" s="44"/>
      <c r="BF1918" s="44"/>
      <c r="BG1918" s="44"/>
      <c r="BH1918" s="44"/>
      <c r="BI1918" s="44"/>
      <c r="BJ1918" s="44"/>
      <c r="BK1918" s="44"/>
      <c r="BL1918" s="44"/>
      <c r="BM1918" s="44"/>
      <c r="BN1918" s="44"/>
      <c r="BO1918" s="44"/>
      <c r="BP1918" s="44"/>
      <c r="BQ1918" s="44"/>
      <c r="BR1918" s="44"/>
      <c r="BS1918" s="44"/>
      <c r="BT1918" s="44"/>
      <c r="BU1918" s="44"/>
    </row>
    <row r="1919" spans="3:73" x14ac:dyDescent="0.2">
      <c r="C1919" s="44"/>
      <c r="D1919" s="44"/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  <c r="AJ1919" s="44"/>
      <c r="AK1919" s="44"/>
      <c r="AL1919" s="44"/>
      <c r="AM1919" s="44"/>
      <c r="AN1919" s="44"/>
      <c r="AO1919" s="44"/>
      <c r="AP1919" s="44"/>
      <c r="AQ1919" s="44"/>
      <c r="AR1919" s="44"/>
      <c r="AS1919" s="44"/>
      <c r="AT1919" s="44"/>
      <c r="AU1919" s="44"/>
      <c r="AV1919" s="44"/>
      <c r="AW1919" s="44"/>
      <c r="AX1919" s="44"/>
      <c r="AY1919" s="44"/>
      <c r="AZ1919" s="44"/>
      <c r="BA1919" s="44"/>
      <c r="BB1919" s="44"/>
      <c r="BC1919" s="44"/>
      <c r="BD1919" s="44"/>
      <c r="BE1919" s="44"/>
      <c r="BF1919" s="44"/>
      <c r="BG1919" s="44"/>
      <c r="BH1919" s="44"/>
      <c r="BI1919" s="44"/>
      <c r="BJ1919" s="44"/>
      <c r="BK1919" s="44"/>
      <c r="BL1919" s="44"/>
      <c r="BM1919" s="44"/>
      <c r="BN1919" s="44"/>
      <c r="BO1919" s="44"/>
      <c r="BP1919" s="44"/>
      <c r="BQ1919" s="44"/>
      <c r="BR1919" s="44"/>
      <c r="BS1919" s="44"/>
      <c r="BT1919" s="44"/>
      <c r="BU1919" s="44"/>
    </row>
    <row r="1920" spans="3:73" x14ac:dyDescent="0.2">
      <c r="C1920" s="44"/>
      <c r="D1920" s="44"/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  <c r="AJ1920" s="44"/>
      <c r="AK1920" s="44"/>
      <c r="AL1920" s="44"/>
      <c r="AM1920" s="44"/>
      <c r="AN1920" s="44"/>
      <c r="AO1920" s="44"/>
      <c r="AP1920" s="44"/>
      <c r="AQ1920" s="44"/>
      <c r="AR1920" s="44"/>
      <c r="AS1920" s="44"/>
      <c r="AT1920" s="44"/>
      <c r="AU1920" s="44"/>
      <c r="AV1920" s="44"/>
      <c r="AW1920" s="44"/>
      <c r="AX1920" s="44"/>
      <c r="AY1920" s="44"/>
      <c r="AZ1920" s="44"/>
      <c r="BA1920" s="44"/>
      <c r="BB1920" s="44"/>
      <c r="BC1920" s="44"/>
      <c r="BD1920" s="44"/>
      <c r="BE1920" s="44"/>
      <c r="BF1920" s="44"/>
      <c r="BG1920" s="44"/>
      <c r="BH1920" s="44"/>
      <c r="BI1920" s="44"/>
      <c r="BJ1920" s="44"/>
      <c r="BK1920" s="44"/>
      <c r="BL1920" s="44"/>
      <c r="BM1920" s="44"/>
      <c r="BN1920" s="44"/>
      <c r="BO1920" s="44"/>
      <c r="BP1920" s="44"/>
      <c r="BQ1920" s="44"/>
      <c r="BR1920" s="44"/>
      <c r="BS1920" s="44"/>
      <c r="BT1920" s="44"/>
      <c r="BU1920" s="44"/>
    </row>
    <row r="1921" spans="3:73" x14ac:dyDescent="0.2">
      <c r="C1921" s="44"/>
      <c r="D1921" s="44"/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  <c r="AJ1921" s="44"/>
      <c r="AK1921" s="44"/>
      <c r="AL1921" s="44"/>
      <c r="AM1921" s="44"/>
      <c r="AN1921" s="44"/>
      <c r="AO1921" s="44"/>
      <c r="AP1921" s="44"/>
      <c r="AQ1921" s="44"/>
      <c r="AR1921" s="44"/>
      <c r="AS1921" s="44"/>
      <c r="AT1921" s="44"/>
      <c r="AU1921" s="44"/>
      <c r="AV1921" s="44"/>
      <c r="AW1921" s="44"/>
      <c r="AX1921" s="44"/>
      <c r="AY1921" s="44"/>
      <c r="AZ1921" s="44"/>
      <c r="BA1921" s="44"/>
      <c r="BB1921" s="44"/>
      <c r="BC1921" s="44"/>
      <c r="BD1921" s="44"/>
      <c r="BE1921" s="44"/>
      <c r="BF1921" s="44"/>
      <c r="BG1921" s="44"/>
      <c r="BH1921" s="44"/>
      <c r="BI1921" s="44"/>
      <c r="BJ1921" s="44"/>
      <c r="BK1921" s="44"/>
      <c r="BL1921" s="44"/>
      <c r="BM1921" s="44"/>
      <c r="BN1921" s="44"/>
      <c r="BO1921" s="44"/>
      <c r="BP1921" s="44"/>
      <c r="BQ1921" s="44"/>
      <c r="BR1921" s="44"/>
      <c r="BS1921" s="44"/>
      <c r="BT1921" s="44"/>
      <c r="BU1921" s="44"/>
    </row>
    <row r="1922" spans="3:73" x14ac:dyDescent="0.2">
      <c r="C1922" s="44"/>
      <c r="D1922" s="44"/>
      <c r="E1922" s="44"/>
      <c r="F1922" s="44"/>
      <c r="G1922" s="44"/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  <c r="AJ1922" s="44"/>
      <c r="AK1922" s="44"/>
      <c r="AL1922" s="44"/>
      <c r="AM1922" s="44"/>
      <c r="AN1922" s="44"/>
      <c r="AO1922" s="44"/>
      <c r="AP1922" s="44"/>
      <c r="AQ1922" s="44"/>
      <c r="AR1922" s="44"/>
      <c r="AS1922" s="44"/>
      <c r="AT1922" s="44"/>
      <c r="AU1922" s="44"/>
      <c r="AV1922" s="44"/>
      <c r="AW1922" s="44"/>
      <c r="AX1922" s="44"/>
      <c r="AY1922" s="44"/>
      <c r="AZ1922" s="44"/>
      <c r="BA1922" s="44"/>
      <c r="BB1922" s="44"/>
      <c r="BC1922" s="44"/>
      <c r="BD1922" s="44"/>
      <c r="BE1922" s="44"/>
      <c r="BF1922" s="44"/>
      <c r="BG1922" s="44"/>
      <c r="BH1922" s="44"/>
      <c r="BI1922" s="44"/>
      <c r="BJ1922" s="44"/>
      <c r="BK1922" s="44"/>
      <c r="BL1922" s="44"/>
      <c r="BM1922" s="44"/>
      <c r="BN1922" s="44"/>
      <c r="BO1922" s="44"/>
      <c r="BP1922" s="44"/>
      <c r="BQ1922" s="44"/>
      <c r="BR1922" s="44"/>
      <c r="BS1922" s="44"/>
      <c r="BT1922" s="44"/>
      <c r="BU1922" s="44"/>
    </row>
    <row r="1923" spans="3:73" x14ac:dyDescent="0.2">
      <c r="C1923" s="44"/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  <c r="AJ1923" s="44"/>
      <c r="AK1923" s="44"/>
      <c r="AL1923" s="44"/>
      <c r="AM1923" s="44"/>
      <c r="AN1923" s="44"/>
      <c r="AO1923" s="44"/>
      <c r="AP1923" s="44"/>
      <c r="AQ1923" s="44"/>
      <c r="AR1923" s="44"/>
      <c r="AS1923" s="44"/>
      <c r="AT1923" s="44"/>
      <c r="AU1923" s="44"/>
      <c r="AV1923" s="44"/>
      <c r="AW1923" s="44"/>
      <c r="AX1923" s="44"/>
      <c r="AY1923" s="44"/>
      <c r="AZ1923" s="44"/>
      <c r="BA1923" s="44"/>
      <c r="BB1923" s="44"/>
      <c r="BC1923" s="44"/>
      <c r="BD1923" s="44"/>
      <c r="BE1923" s="44"/>
      <c r="BF1923" s="44"/>
      <c r="BG1923" s="44"/>
      <c r="BH1923" s="44"/>
      <c r="BI1923" s="44"/>
      <c r="BJ1923" s="44"/>
      <c r="BK1923" s="44"/>
      <c r="BL1923" s="44"/>
      <c r="BM1923" s="44"/>
      <c r="BN1923" s="44"/>
      <c r="BO1923" s="44"/>
      <c r="BP1923" s="44"/>
      <c r="BQ1923" s="44"/>
      <c r="BR1923" s="44"/>
      <c r="BS1923" s="44"/>
      <c r="BT1923" s="44"/>
      <c r="BU1923" s="44"/>
    </row>
    <row r="1924" spans="3:73" x14ac:dyDescent="0.2">
      <c r="C1924" s="44"/>
      <c r="D1924" s="44"/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  <c r="AJ1924" s="44"/>
      <c r="AK1924" s="44"/>
      <c r="AL1924" s="44"/>
      <c r="AM1924" s="44"/>
      <c r="AN1924" s="44"/>
      <c r="AO1924" s="44"/>
      <c r="AP1924" s="44"/>
      <c r="AQ1924" s="44"/>
      <c r="AR1924" s="44"/>
      <c r="AS1924" s="44"/>
      <c r="AT1924" s="44"/>
      <c r="AU1924" s="44"/>
      <c r="AV1924" s="44"/>
      <c r="AW1924" s="44"/>
      <c r="AX1924" s="44"/>
      <c r="AY1924" s="44"/>
      <c r="AZ1924" s="44"/>
      <c r="BA1924" s="44"/>
      <c r="BB1924" s="44"/>
      <c r="BC1924" s="44"/>
      <c r="BD1924" s="44"/>
      <c r="BE1924" s="44"/>
      <c r="BF1924" s="44"/>
      <c r="BG1924" s="44"/>
      <c r="BH1924" s="44"/>
      <c r="BI1924" s="44"/>
      <c r="BJ1924" s="44"/>
      <c r="BK1924" s="44"/>
      <c r="BL1924" s="44"/>
      <c r="BM1924" s="44"/>
      <c r="BN1924" s="44"/>
      <c r="BO1924" s="44"/>
      <c r="BP1924" s="44"/>
      <c r="BQ1924" s="44"/>
      <c r="BR1924" s="44"/>
      <c r="BS1924" s="44"/>
      <c r="BT1924" s="44"/>
      <c r="BU1924" s="44"/>
    </row>
    <row r="1925" spans="3:73" x14ac:dyDescent="0.2">
      <c r="C1925" s="44"/>
      <c r="D1925" s="44"/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  <c r="AJ1925" s="44"/>
      <c r="AK1925" s="44"/>
      <c r="AL1925" s="44"/>
      <c r="AM1925" s="44"/>
      <c r="AN1925" s="44"/>
      <c r="AO1925" s="44"/>
      <c r="AP1925" s="44"/>
      <c r="AQ1925" s="44"/>
      <c r="AR1925" s="44"/>
      <c r="AS1925" s="44"/>
      <c r="AT1925" s="44"/>
      <c r="AU1925" s="44"/>
      <c r="AV1925" s="44"/>
      <c r="AW1925" s="44"/>
      <c r="AX1925" s="44"/>
      <c r="AY1925" s="44"/>
      <c r="AZ1925" s="44"/>
      <c r="BA1925" s="44"/>
      <c r="BB1925" s="44"/>
      <c r="BC1925" s="44"/>
      <c r="BD1925" s="44"/>
      <c r="BE1925" s="44"/>
      <c r="BF1925" s="44"/>
      <c r="BG1925" s="44"/>
      <c r="BH1925" s="44"/>
      <c r="BI1925" s="44"/>
      <c r="BJ1925" s="44"/>
      <c r="BK1925" s="44"/>
      <c r="BL1925" s="44"/>
      <c r="BM1925" s="44"/>
      <c r="BN1925" s="44"/>
      <c r="BO1925" s="44"/>
      <c r="BP1925" s="44"/>
      <c r="BQ1925" s="44"/>
      <c r="BR1925" s="44"/>
      <c r="BS1925" s="44"/>
      <c r="BT1925" s="44"/>
      <c r="BU1925" s="44"/>
    </row>
    <row r="1926" spans="3:73" x14ac:dyDescent="0.2">
      <c r="C1926" s="44"/>
      <c r="D1926" s="44"/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  <c r="AJ1926" s="44"/>
      <c r="AK1926" s="44"/>
      <c r="AL1926" s="44"/>
      <c r="AM1926" s="44"/>
      <c r="AN1926" s="44"/>
      <c r="AO1926" s="44"/>
      <c r="AP1926" s="44"/>
      <c r="AQ1926" s="44"/>
      <c r="AR1926" s="44"/>
      <c r="AS1926" s="44"/>
      <c r="AT1926" s="44"/>
      <c r="AU1926" s="44"/>
      <c r="AV1926" s="44"/>
      <c r="AW1926" s="44"/>
      <c r="AX1926" s="44"/>
      <c r="AY1926" s="44"/>
      <c r="AZ1926" s="44"/>
      <c r="BA1926" s="44"/>
      <c r="BB1926" s="44"/>
      <c r="BC1926" s="44"/>
      <c r="BD1926" s="44"/>
      <c r="BE1926" s="44"/>
      <c r="BF1926" s="44"/>
      <c r="BG1926" s="44"/>
      <c r="BH1926" s="44"/>
      <c r="BI1926" s="44"/>
      <c r="BJ1926" s="44"/>
      <c r="BK1926" s="44"/>
      <c r="BL1926" s="44"/>
      <c r="BM1926" s="44"/>
      <c r="BN1926" s="44"/>
      <c r="BO1926" s="44"/>
      <c r="BP1926" s="44"/>
      <c r="BQ1926" s="44"/>
      <c r="BR1926" s="44"/>
      <c r="BS1926" s="44"/>
      <c r="BT1926" s="44"/>
      <c r="BU1926" s="44"/>
    </row>
    <row r="1927" spans="3:73" x14ac:dyDescent="0.2">
      <c r="C1927" s="44"/>
      <c r="D1927" s="44"/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  <c r="AJ1927" s="44"/>
      <c r="AK1927" s="44"/>
      <c r="AL1927" s="44"/>
      <c r="AM1927" s="44"/>
      <c r="AN1927" s="44"/>
      <c r="AO1927" s="44"/>
      <c r="AP1927" s="44"/>
      <c r="AQ1927" s="44"/>
      <c r="AR1927" s="44"/>
      <c r="AS1927" s="44"/>
      <c r="AT1927" s="44"/>
      <c r="AU1927" s="44"/>
      <c r="AV1927" s="44"/>
      <c r="AW1927" s="44"/>
      <c r="AX1927" s="44"/>
      <c r="AY1927" s="44"/>
      <c r="AZ1927" s="44"/>
      <c r="BA1927" s="44"/>
      <c r="BB1927" s="44"/>
      <c r="BC1927" s="44"/>
      <c r="BD1927" s="44"/>
      <c r="BE1927" s="44"/>
      <c r="BF1927" s="44"/>
      <c r="BG1927" s="44"/>
      <c r="BH1927" s="44"/>
      <c r="BI1927" s="44"/>
      <c r="BJ1927" s="44"/>
      <c r="BK1927" s="44"/>
      <c r="BL1927" s="44"/>
      <c r="BM1927" s="44"/>
      <c r="BN1927" s="44"/>
      <c r="BO1927" s="44"/>
      <c r="BP1927" s="44"/>
      <c r="BQ1927" s="44"/>
      <c r="BR1927" s="44"/>
      <c r="BS1927" s="44"/>
      <c r="BT1927" s="44"/>
      <c r="BU1927" s="44"/>
    </row>
    <row r="1928" spans="3:73" x14ac:dyDescent="0.2">
      <c r="C1928" s="44"/>
      <c r="D1928" s="44"/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  <c r="AJ1928" s="44"/>
      <c r="AK1928" s="44"/>
      <c r="AL1928" s="44"/>
      <c r="AM1928" s="44"/>
      <c r="AN1928" s="44"/>
      <c r="AO1928" s="44"/>
      <c r="AP1928" s="44"/>
      <c r="AQ1928" s="44"/>
      <c r="AR1928" s="44"/>
      <c r="AS1928" s="44"/>
      <c r="AT1928" s="44"/>
      <c r="AU1928" s="44"/>
      <c r="AV1928" s="44"/>
      <c r="AW1928" s="44"/>
      <c r="AX1928" s="44"/>
      <c r="AY1928" s="44"/>
      <c r="AZ1928" s="44"/>
      <c r="BA1928" s="44"/>
      <c r="BB1928" s="44"/>
      <c r="BC1928" s="44"/>
      <c r="BD1928" s="44"/>
      <c r="BE1928" s="44"/>
      <c r="BF1928" s="44"/>
      <c r="BG1928" s="44"/>
      <c r="BH1928" s="44"/>
      <c r="BI1928" s="44"/>
      <c r="BJ1928" s="44"/>
      <c r="BK1928" s="44"/>
      <c r="BL1928" s="44"/>
      <c r="BM1928" s="44"/>
      <c r="BN1928" s="44"/>
      <c r="BO1928" s="44"/>
      <c r="BP1928" s="44"/>
      <c r="BQ1928" s="44"/>
      <c r="BR1928" s="44"/>
      <c r="BS1928" s="44"/>
      <c r="BT1928" s="44"/>
      <c r="BU1928" s="44"/>
    </row>
    <row r="1929" spans="3:73" x14ac:dyDescent="0.2">
      <c r="C1929" s="44"/>
      <c r="D1929" s="44"/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  <c r="AJ1929" s="44"/>
      <c r="AK1929" s="44"/>
      <c r="AL1929" s="44"/>
      <c r="AM1929" s="44"/>
      <c r="AN1929" s="44"/>
      <c r="AO1929" s="44"/>
      <c r="AP1929" s="44"/>
      <c r="AQ1929" s="44"/>
      <c r="AR1929" s="44"/>
      <c r="AS1929" s="44"/>
      <c r="AT1929" s="44"/>
      <c r="AU1929" s="44"/>
      <c r="AV1929" s="44"/>
      <c r="AW1929" s="44"/>
      <c r="AX1929" s="44"/>
      <c r="AY1929" s="44"/>
      <c r="AZ1929" s="44"/>
      <c r="BA1929" s="44"/>
      <c r="BB1929" s="44"/>
      <c r="BC1929" s="44"/>
      <c r="BD1929" s="44"/>
      <c r="BE1929" s="44"/>
      <c r="BF1929" s="44"/>
      <c r="BG1929" s="44"/>
      <c r="BH1929" s="44"/>
      <c r="BI1929" s="44"/>
      <c r="BJ1929" s="44"/>
      <c r="BK1929" s="44"/>
      <c r="BL1929" s="44"/>
      <c r="BM1929" s="44"/>
      <c r="BN1929" s="44"/>
      <c r="BO1929" s="44"/>
      <c r="BP1929" s="44"/>
      <c r="BQ1929" s="44"/>
      <c r="BR1929" s="44"/>
      <c r="BS1929" s="44"/>
      <c r="BT1929" s="44"/>
      <c r="BU1929" s="44"/>
    </row>
    <row r="1930" spans="3:73" x14ac:dyDescent="0.2">
      <c r="C1930" s="44"/>
      <c r="D1930" s="44"/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  <c r="AJ1930" s="44"/>
      <c r="AK1930" s="44"/>
      <c r="AL1930" s="44"/>
      <c r="AM1930" s="44"/>
      <c r="AN1930" s="44"/>
      <c r="AO1930" s="44"/>
      <c r="AP1930" s="44"/>
      <c r="AQ1930" s="44"/>
      <c r="AR1930" s="44"/>
      <c r="AS1930" s="44"/>
      <c r="AT1930" s="44"/>
      <c r="AU1930" s="44"/>
      <c r="AV1930" s="44"/>
      <c r="AW1930" s="44"/>
      <c r="AX1930" s="44"/>
      <c r="AY1930" s="44"/>
      <c r="AZ1930" s="44"/>
      <c r="BA1930" s="44"/>
      <c r="BB1930" s="44"/>
      <c r="BC1930" s="44"/>
      <c r="BD1930" s="44"/>
      <c r="BE1930" s="44"/>
      <c r="BF1930" s="44"/>
      <c r="BG1930" s="44"/>
      <c r="BH1930" s="44"/>
      <c r="BI1930" s="44"/>
      <c r="BJ1930" s="44"/>
      <c r="BK1930" s="44"/>
      <c r="BL1930" s="44"/>
      <c r="BM1930" s="44"/>
      <c r="BN1930" s="44"/>
      <c r="BO1930" s="44"/>
      <c r="BP1930" s="44"/>
      <c r="BQ1930" s="44"/>
      <c r="BR1930" s="44"/>
      <c r="BS1930" s="44"/>
      <c r="BT1930" s="44"/>
      <c r="BU1930" s="44"/>
    </row>
    <row r="1931" spans="3:73" x14ac:dyDescent="0.2">
      <c r="C1931" s="44"/>
      <c r="D1931" s="44"/>
      <c r="E1931" s="44"/>
      <c r="F1931" s="44"/>
      <c r="G1931" s="44"/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  <c r="AJ1931" s="44"/>
      <c r="AK1931" s="44"/>
      <c r="AL1931" s="44"/>
      <c r="AM1931" s="44"/>
      <c r="AN1931" s="44"/>
      <c r="AO1931" s="44"/>
      <c r="AP1931" s="44"/>
      <c r="AQ1931" s="44"/>
      <c r="AR1931" s="44"/>
      <c r="AS1931" s="44"/>
      <c r="AT1931" s="44"/>
      <c r="AU1931" s="44"/>
      <c r="AV1931" s="44"/>
      <c r="AW1931" s="44"/>
      <c r="AX1931" s="44"/>
      <c r="AY1931" s="44"/>
      <c r="AZ1931" s="44"/>
      <c r="BA1931" s="44"/>
      <c r="BB1931" s="44"/>
      <c r="BC1931" s="44"/>
      <c r="BD1931" s="44"/>
      <c r="BE1931" s="44"/>
      <c r="BF1931" s="44"/>
      <c r="BG1931" s="44"/>
      <c r="BH1931" s="44"/>
      <c r="BI1931" s="44"/>
      <c r="BJ1931" s="44"/>
      <c r="BK1931" s="44"/>
      <c r="BL1931" s="44"/>
      <c r="BM1931" s="44"/>
      <c r="BN1931" s="44"/>
      <c r="BO1931" s="44"/>
      <c r="BP1931" s="44"/>
      <c r="BQ1931" s="44"/>
      <c r="BR1931" s="44"/>
      <c r="BS1931" s="44"/>
      <c r="BT1931" s="44"/>
      <c r="BU1931" s="44"/>
    </row>
    <row r="1932" spans="3:73" x14ac:dyDescent="0.2">
      <c r="C1932" s="44"/>
      <c r="D1932" s="44"/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  <c r="AJ1932" s="44"/>
      <c r="AK1932" s="44"/>
      <c r="AL1932" s="44"/>
      <c r="AM1932" s="44"/>
      <c r="AN1932" s="44"/>
      <c r="AO1932" s="44"/>
      <c r="AP1932" s="44"/>
      <c r="AQ1932" s="44"/>
      <c r="AR1932" s="44"/>
      <c r="AS1932" s="44"/>
      <c r="AT1932" s="44"/>
      <c r="AU1932" s="44"/>
      <c r="AV1932" s="44"/>
      <c r="AW1932" s="44"/>
      <c r="AX1932" s="44"/>
      <c r="AY1932" s="44"/>
      <c r="AZ1932" s="44"/>
      <c r="BA1932" s="44"/>
      <c r="BB1932" s="44"/>
      <c r="BC1932" s="44"/>
      <c r="BD1932" s="44"/>
      <c r="BE1932" s="44"/>
      <c r="BF1932" s="44"/>
      <c r="BG1932" s="44"/>
      <c r="BH1932" s="44"/>
      <c r="BI1932" s="44"/>
      <c r="BJ1932" s="44"/>
      <c r="BK1932" s="44"/>
      <c r="BL1932" s="44"/>
      <c r="BM1932" s="44"/>
      <c r="BN1932" s="44"/>
      <c r="BO1932" s="44"/>
      <c r="BP1932" s="44"/>
      <c r="BQ1932" s="44"/>
      <c r="BR1932" s="44"/>
      <c r="BS1932" s="44"/>
      <c r="BT1932" s="44"/>
      <c r="BU1932" s="44"/>
    </row>
    <row r="1933" spans="3:73" x14ac:dyDescent="0.2">
      <c r="C1933" s="44"/>
      <c r="D1933" s="44"/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  <c r="AJ1933" s="44"/>
      <c r="AK1933" s="44"/>
      <c r="AL1933" s="44"/>
      <c r="AM1933" s="44"/>
      <c r="AN1933" s="44"/>
      <c r="AO1933" s="44"/>
      <c r="AP1933" s="44"/>
      <c r="AQ1933" s="44"/>
      <c r="AR1933" s="44"/>
      <c r="AS1933" s="44"/>
      <c r="AT1933" s="44"/>
      <c r="AU1933" s="44"/>
      <c r="AV1933" s="44"/>
      <c r="AW1933" s="44"/>
      <c r="AX1933" s="44"/>
      <c r="AY1933" s="44"/>
      <c r="AZ1933" s="44"/>
      <c r="BA1933" s="44"/>
      <c r="BB1933" s="44"/>
      <c r="BC1933" s="44"/>
      <c r="BD1933" s="44"/>
      <c r="BE1933" s="44"/>
      <c r="BF1933" s="44"/>
      <c r="BG1933" s="44"/>
      <c r="BH1933" s="44"/>
      <c r="BI1933" s="44"/>
      <c r="BJ1933" s="44"/>
      <c r="BK1933" s="44"/>
      <c r="BL1933" s="44"/>
      <c r="BM1933" s="44"/>
      <c r="BN1933" s="44"/>
      <c r="BO1933" s="44"/>
      <c r="BP1933" s="44"/>
      <c r="BQ1933" s="44"/>
      <c r="BR1933" s="44"/>
      <c r="BS1933" s="44"/>
      <c r="BT1933" s="44"/>
      <c r="BU1933" s="44"/>
    </row>
    <row r="1934" spans="3:73" x14ac:dyDescent="0.2">
      <c r="C1934" s="44"/>
      <c r="D1934" s="44"/>
      <c r="E1934" s="44"/>
      <c r="F1934" s="44"/>
      <c r="G1934" s="44"/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  <c r="AJ1934" s="44"/>
      <c r="AK1934" s="44"/>
      <c r="AL1934" s="44"/>
      <c r="AM1934" s="44"/>
      <c r="AN1934" s="44"/>
      <c r="AO1934" s="44"/>
      <c r="AP1934" s="44"/>
      <c r="AQ1934" s="44"/>
      <c r="AR1934" s="44"/>
      <c r="AS1934" s="44"/>
      <c r="AT1934" s="44"/>
      <c r="AU1934" s="44"/>
      <c r="AV1934" s="44"/>
      <c r="AW1934" s="44"/>
      <c r="AX1934" s="44"/>
      <c r="AY1934" s="44"/>
      <c r="AZ1934" s="44"/>
      <c r="BA1934" s="44"/>
      <c r="BB1934" s="44"/>
      <c r="BC1934" s="44"/>
      <c r="BD1934" s="44"/>
      <c r="BE1934" s="44"/>
      <c r="BF1934" s="44"/>
      <c r="BG1934" s="44"/>
      <c r="BH1934" s="44"/>
      <c r="BI1934" s="44"/>
      <c r="BJ1934" s="44"/>
      <c r="BK1934" s="44"/>
      <c r="BL1934" s="44"/>
      <c r="BM1934" s="44"/>
      <c r="BN1934" s="44"/>
      <c r="BO1934" s="44"/>
      <c r="BP1934" s="44"/>
      <c r="BQ1934" s="44"/>
      <c r="BR1934" s="44"/>
      <c r="BS1934" s="44"/>
      <c r="BT1934" s="44"/>
      <c r="BU1934" s="44"/>
    </row>
    <row r="1935" spans="3:73" x14ac:dyDescent="0.2">
      <c r="C1935" s="44"/>
      <c r="D1935" s="44"/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  <c r="AJ1935" s="44"/>
      <c r="AK1935" s="44"/>
      <c r="AL1935" s="44"/>
      <c r="AM1935" s="44"/>
      <c r="AN1935" s="44"/>
      <c r="AO1935" s="44"/>
      <c r="AP1935" s="44"/>
      <c r="AQ1935" s="44"/>
      <c r="AR1935" s="44"/>
      <c r="AS1935" s="44"/>
      <c r="AT1935" s="44"/>
      <c r="AU1935" s="44"/>
      <c r="AV1935" s="44"/>
      <c r="AW1935" s="44"/>
      <c r="AX1935" s="44"/>
      <c r="AY1935" s="44"/>
      <c r="AZ1935" s="44"/>
      <c r="BA1935" s="44"/>
      <c r="BB1935" s="44"/>
      <c r="BC1935" s="44"/>
      <c r="BD1935" s="44"/>
      <c r="BE1935" s="44"/>
      <c r="BF1935" s="44"/>
      <c r="BG1935" s="44"/>
      <c r="BH1935" s="44"/>
      <c r="BI1935" s="44"/>
      <c r="BJ1935" s="44"/>
      <c r="BK1935" s="44"/>
      <c r="BL1935" s="44"/>
      <c r="BM1935" s="44"/>
      <c r="BN1935" s="44"/>
      <c r="BO1935" s="44"/>
      <c r="BP1935" s="44"/>
      <c r="BQ1935" s="44"/>
      <c r="BR1935" s="44"/>
      <c r="BS1935" s="44"/>
      <c r="BT1935" s="44"/>
      <c r="BU1935" s="44"/>
    </row>
    <row r="1936" spans="3:73" x14ac:dyDescent="0.2">
      <c r="C1936" s="44"/>
      <c r="D1936" s="44"/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  <c r="AJ1936" s="44"/>
      <c r="AK1936" s="44"/>
      <c r="AL1936" s="44"/>
      <c r="AM1936" s="44"/>
      <c r="AN1936" s="44"/>
      <c r="AO1936" s="44"/>
      <c r="AP1936" s="44"/>
      <c r="AQ1936" s="44"/>
      <c r="AR1936" s="44"/>
      <c r="AS1936" s="44"/>
      <c r="AT1936" s="44"/>
      <c r="AU1936" s="44"/>
      <c r="AV1936" s="44"/>
      <c r="AW1936" s="44"/>
      <c r="AX1936" s="44"/>
      <c r="AY1936" s="44"/>
      <c r="AZ1936" s="44"/>
      <c r="BA1936" s="44"/>
      <c r="BB1936" s="44"/>
      <c r="BC1936" s="44"/>
      <c r="BD1936" s="44"/>
      <c r="BE1936" s="44"/>
      <c r="BF1936" s="44"/>
      <c r="BG1936" s="44"/>
      <c r="BH1936" s="44"/>
      <c r="BI1936" s="44"/>
      <c r="BJ1936" s="44"/>
      <c r="BK1936" s="44"/>
      <c r="BL1936" s="44"/>
      <c r="BM1936" s="44"/>
      <c r="BN1936" s="44"/>
      <c r="BO1936" s="44"/>
      <c r="BP1936" s="44"/>
      <c r="BQ1936" s="44"/>
      <c r="BR1936" s="44"/>
      <c r="BS1936" s="44"/>
      <c r="BT1936" s="44"/>
      <c r="BU1936" s="44"/>
    </row>
    <row r="1937" spans="3:73" x14ac:dyDescent="0.2">
      <c r="C1937" s="44"/>
      <c r="D1937" s="44"/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  <c r="AJ1937" s="44"/>
      <c r="AK1937" s="44"/>
      <c r="AL1937" s="44"/>
      <c r="AM1937" s="44"/>
      <c r="AN1937" s="44"/>
      <c r="AO1937" s="44"/>
      <c r="AP1937" s="44"/>
      <c r="AQ1937" s="44"/>
      <c r="AR1937" s="44"/>
      <c r="AS1937" s="44"/>
      <c r="AT1937" s="44"/>
      <c r="AU1937" s="44"/>
      <c r="AV1937" s="44"/>
      <c r="AW1937" s="44"/>
      <c r="AX1937" s="44"/>
      <c r="AY1937" s="44"/>
      <c r="AZ1937" s="44"/>
      <c r="BA1937" s="44"/>
      <c r="BB1937" s="44"/>
      <c r="BC1937" s="44"/>
      <c r="BD1937" s="44"/>
      <c r="BE1937" s="44"/>
      <c r="BF1937" s="44"/>
      <c r="BG1937" s="44"/>
      <c r="BH1937" s="44"/>
      <c r="BI1937" s="44"/>
      <c r="BJ1937" s="44"/>
      <c r="BK1937" s="44"/>
      <c r="BL1937" s="44"/>
      <c r="BM1937" s="44"/>
      <c r="BN1937" s="44"/>
      <c r="BO1937" s="44"/>
      <c r="BP1937" s="44"/>
      <c r="BQ1937" s="44"/>
      <c r="BR1937" s="44"/>
      <c r="BS1937" s="44"/>
      <c r="BT1937" s="44"/>
      <c r="BU1937" s="44"/>
    </row>
    <row r="1938" spans="3:73" x14ac:dyDescent="0.2">
      <c r="C1938" s="44"/>
      <c r="D1938" s="44"/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  <c r="AJ1938" s="44"/>
      <c r="AK1938" s="44"/>
      <c r="AL1938" s="44"/>
      <c r="AM1938" s="44"/>
      <c r="AN1938" s="44"/>
      <c r="AO1938" s="44"/>
      <c r="AP1938" s="44"/>
      <c r="AQ1938" s="44"/>
      <c r="AR1938" s="44"/>
      <c r="AS1938" s="44"/>
      <c r="AT1938" s="44"/>
      <c r="AU1938" s="44"/>
      <c r="AV1938" s="44"/>
      <c r="AW1938" s="44"/>
      <c r="AX1938" s="44"/>
      <c r="AY1938" s="44"/>
      <c r="AZ1938" s="44"/>
      <c r="BA1938" s="44"/>
      <c r="BB1938" s="44"/>
      <c r="BC1938" s="44"/>
      <c r="BD1938" s="44"/>
      <c r="BE1938" s="44"/>
      <c r="BF1938" s="44"/>
      <c r="BG1938" s="44"/>
      <c r="BH1938" s="44"/>
      <c r="BI1938" s="44"/>
      <c r="BJ1938" s="44"/>
      <c r="BK1938" s="44"/>
      <c r="BL1938" s="44"/>
      <c r="BM1938" s="44"/>
      <c r="BN1938" s="44"/>
      <c r="BO1938" s="44"/>
      <c r="BP1938" s="44"/>
      <c r="BQ1938" s="44"/>
      <c r="BR1938" s="44"/>
      <c r="BS1938" s="44"/>
      <c r="BT1938" s="44"/>
      <c r="BU1938" s="44"/>
    </row>
    <row r="1939" spans="3:73" x14ac:dyDescent="0.2">
      <c r="C1939" s="44"/>
      <c r="D1939" s="44"/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  <c r="AJ1939" s="44"/>
      <c r="AK1939" s="44"/>
      <c r="AL1939" s="44"/>
      <c r="AM1939" s="44"/>
      <c r="AN1939" s="44"/>
      <c r="AO1939" s="44"/>
      <c r="AP1939" s="44"/>
      <c r="AQ1939" s="44"/>
      <c r="AR1939" s="44"/>
      <c r="AS1939" s="44"/>
      <c r="AT1939" s="44"/>
      <c r="AU1939" s="44"/>
      <c r="AV1939" s="44"/>
      <c r="AW1939" s="44"/>
      <c r="AX1939" s="44"/>
      <c r="AY1939" s="44"/>
      <c r="AZ1939" s="44"/>
      <c r="BA1939" s="44"/>
      <c r="BB1939" s="44"/>
      <c r="BC1939" s="44"/>
      <c r="BD1939" s="44"/>
      <c r="BE1939" s="44"/>
      <c r="BF1939" s="44"/>
      <c r="BG1939" s="44"/>
      <c r="BH1939" s="44"/>
      <c r="BI1939" s="44"/>
      <c r="BJ1939" s="44"/>
      <c r="BK1939" s="44"/>
      <c r="BL1939" s="44"/>
      <c r="BM1939" s="44"/>
      <c r="BN1939" s="44"/>
      <c r="BO1939" s="44"/>
      <c r="BP1939" s="44"/>
      <c r="BQ1939" s="44"/>
      <c r="BR1939" s="44"/>
      <c r="BS1939" s="44"/>
      <c r="BT1939" s="44"/>
      <c r="BU1939" s="44"/>
    </row>
    <row r="1940" spans="3:73" x14ac:dyDescent="0.2">
      <c r="C1940" s="44"/>
      <c r="D1940" s="44"/>
      <c r="E1940" s="44"/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  <c r="AJ1940" s="44"/>
      <c r="AK1940" s="44"/>
      <c r="AL1940" s="44"/>
      <c r="AM1940" s="44"/>
      <c r="AN1940" s="44"/>
      <c r="AO1940" s="44"/>
      <c r="AP1940" s="44"/>
      <c r="AQ1940" s="44"/>
      <c r="AR1940" s="44"/>
      <c r="AS1940" s="44"/>
      <c r="AT1940" s="44"/>
      <c r="AU1940" s="44"/>
      <c r="AV1940" s="44"/>
      <c r="AW1940" s="44"/>
      <c r="AX1940" s="44"/>
      <c r="AY1940" s="44"/>
      <c r="AZ1940" s="44"/>
      <c r="BA1940" s="44"/>
      <c r="BB1940" s="44"/>
      <c r="BC1940" s="44"/>
      <c r="BD1940" s="44"/>
      <c r="BE1940" s="44"/>
      <c r="BF1940" s="44"/>
      <c r="BG1940" s="44"/>
      <c r="BH1940" s="44"/>
      <c r="BI1940" s="44"/>
      <c r="BJ1940" s="44"/>
      <c r="BK1940" s="44"/>
      <c r="BL1940" s="44"/>
      <c r="BM1940" s="44"/>
      <c r="BN1940" s="44"/>
      <c r="BO1940" s="44"/>
      <c r="BP1940" s="44"/>
      <c r="BQ1940" s="44"/>
      <c r="BR1940" s="44"/>
      <c r="BS1940" s="44"/>
      <c r="BT1940" s="44"/>
      <c r="BU1940" s="44"/>
    </row>
    <row r="1941" spans="3:73" x14ac:dyDescent="0.2">
      <c r="C1941" s="44"/>
      <c r="D1941" s="44"/>
      <c r="E1941" s="44"/>
      <c r="F1941" s="44"/>
      <c r="G1941" s="44"/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  <c r="AJ1941" s="44"/>
      <c r="AK1941" s="44"/>
      <c r="AL1941" s="44"/>
      <c r="AM1941" s="44"/>
      <c r="AN1941" s="44"/>
      <c r="AO1941" s="44"/>
      <c r="AP1941" s="44"/>
      <c r="AQ1941" s="44"/>
      <c r="AR1941" s="44"/>
      <c r="AS1941" s="44"/>
      <c r="AT1941" s="44"/>
      <c r="AU1941" s="44"/>
      <c r="AV1941" s="44"/>
      <c r="AW1941" s="44"/>
      <c r="AX1941" s="44"/>
      <c r="AY1941" s="44"/>
      <c r="AZ1941" s="44"/>
      <c r="BA1941" s="44"/>
      <c r="BB1941" s="44"/>
      <c r="BC1941" s="44"/>
      <c r="BD1941" s="44"/>
      <c r="BE1941" s="44"/>
      <c r="BF1941" s="44"/>
      <c r="BG1941" s="44"/>
      <c r="BH1941" s="44"/>
      <c r="BI1941" s="44"/>
      <c r="BJ1941" s="44"/>
      <c r="BK1941" s="44"/>
      <c r="BL1941" s="44"/>
      <c r="BM1941" s="44"/>
      <c r="BN1941" s="44"/>
      <c r="BO1941" s="44"/>
      <c r="BP1941" s="44"/>
      <c r="BQ1941" s="44"/>
      <c r="BR1941" s="44"/>
      <c r="BS1941" s="44"/>
      <c r="BT1941" s="44"/>
      <c r="BU1941" s="44"/>
    </row>
  </sheetData>
  <autoFilter ref="A6:B149" xr:uid="{00000000-0009-0000-0000-000006000000}"/>
  <sortState xmlns:xlrd2="http://schemas.microsoft.com/office/spreadsheetml/2017/richdata2" ref="D235:D245">
    <sortCondition ref="D235"/>
  </sortState>
  <mergeCells count="10">
    <mergeCell ref="C5:H5"/>
    <mergeCell ref="BM5:BM6"/>
    <mergeCell ref="BN5:BN6"/>
    <mergeCell ref="BO5:BO6"/>
    <mergeCell ref="AB3:AO3"/>
    <mergeCell ref="J5:R5"/>
    <mergeCell ref="AV5:AY5"/>
    <mergeCell ref="BA5:BI5"/>
    <mergeCell ref="BK5:BK6"/>
    <mergeCell ref="T5:AT5"/>
  </mergeCells>
  <conditionalFormatting sqref="A7:B1000">
    <cfRule type="expression" dxfId="53" priority="348">
      <formula>IF($B7="total",TRUE,FALSE)</formula>
    </cfRule>
    <cfRule type="expression" dxfId="52" priority="347">
      <formula>IF($B7="total",TRUE,FALSE)</formula>
    </cfRule>
    <cfRule type="cellIs" dxfId="51" priority="346" operator="equal">
      <formula>0</formula>
    </cfRule>
    <cfRule type="expression" dxfId="50" priority="350">
      <formula>IF(AND($A7&gt;0,ISODD($A7)),TRUE,FALSE)</formula>
    </cfRule>
    <cfRule type="expression" dxfId="49" priority="349">
      <formula>IF(AND($A7&gt;0,ISEVEN($A7)),TRUE,FALSE)</formula>
    </cfRule>
  </conditionalFormatting>
  <conditionalFormatting sqref="C7:F189">
    <cfRule type="cellIs" dxfId="48" priority="5" operator="equal">
      <formula>0</formula>
    </cfRule>
    <cfRule type="expression" dxfId="47" priority="6">
      <formula>IF($B7="total",TRUE,FALSE)</formula>
    </cfRule>
    <cfRule type="cellIs" dxfId="46" priority="9" operator="between">
      <formula>0.0000000000001</formula>
      <formula>0.499999999999</formula>
    </cfRule>
    <cfRule type="cellIs" dxfId="45" priority="10" operator="between">
      <formula>-0.0000000000000001</formula>
      <formula>-0.49999999999999</formula>
    </cfRule>
  </conditionalFormatting>
  <conditionalFormatting sqref="F7:F189">
    <cfRule type="expression" dxfId="44" priority="7">
      <formula>IF(AND($A7&gt;0,ISEVEN($A7)),TRUE,FALSE)</formula>
    </cfRule>
    <cfRule type="expression" dxfId="43" priority="8">
      <formula>IF(AND($A7&gt;0,ISODD($A7)),TRUE,FALSE)</formula>
    </cfRule>
  </conditionalFormatting>
  <conditionalFormatting sqref="G175">
    <cfRule type="cellIs" dxfId="42" priority="101" operator="between">
      <formula>0.0000000000001</formula>
      <formula>0.499999999999</formula>
    </cfRule>
    <cfRule type="cellIs" dxfId="41" priority="102" operator="between">
      <formula>-0.0000000000000001</formula>
      <formula>-0.49999999999999</formula>
    </cfRule>
    <cfRule type="expression" dxfId="40" priority="103">
      <formula>IF($B175="total",TRUE,FALSE)</formula>
    </cfRule>
  </conditionalFormatting>
  <conditionalFormatting sqref="G7:H7">
    <cfRule type="cellIs" dxfId="39" priority="178" operator="equal">
      <formula>0</formula>
    </cfRule>
  </conditionalFormatting>
  <conditionalFormatting sqref="G7:H174">
    <cfRule type="cellIs" dxfId="38" priority="113" operator="between">
      <formula>-0.0000000000000001</formula>
      <formula>-0.49999999999999</formula>
    </cfRule>
    <cfRule type="expression" dxfId="37" priority="114">
      <formula>IF($B7="total",TRUE,FALSE)</formula>
    </cfRule>
  </conditionalFormatting>
  <conditionalFormatting sqref="G8:H174">
    <cfRule type="cellIs" dxfId="36" priority="112" operator="between">
      <formula>0.0000000000001</formula>
      <formula>0.499999999999</formula>
    </cfRule>
  </conditionalFormatting>
  <conditionalFormatting sqref="G176:H189">
    <cfRule type="cellIs" dxfId="35" priority="11" operator="between">
      <formula>0.0000000000001</formula>
      <formula>0.499999999999</formula>
    </cfRule>
    <cfRule type="cellIs" dxfId="34" priority="12" operator="between">
      <formula>-0.0000000000000001</formula>
      <formula>-0.49999999999999</formula>
    </cfRule>
    <cfRule type="expression" dxfId="33" priority="13">
      <formula>IF($B176="total",TRUE,FALSE)</formula>
    </cfRule>
  </conditionalFormatting>
  <conditionalFormatting sqref="I175:Q175">
    <cfRule type="cellIs" dxfId="32" priority="91" operator="equal">
      <formula>0</formula>
    </cfRule>
    <cfRule type="expression" dxfId="31" priority="92">
      <formula>IF($B175="total",TRUE,FALSE)</formula>
    </cfRule>
    <cfRule type="cellIs" dxfId="30" priority="93" operator="between">
      <formula>0.0000000000001</formula>
      <formula>0.499999999999</formula>
    </cfRule>
    <cfRule type="cellIs" dxfId="29" priority="94" operator="between">
      <formula>-0.0000000000000001</formula>
      <formula>-0.49999999999999</formula>
    </cfRule>
  </conditionalFormatting>
  <conditionalFormatting sqref="J7:Q174 AV7:AX174 BA7:BI189 BK7:BK189 S175 AU175:AX175 J176:Q189 AV176:AX189 C190:G1000 I190:Q1000 AU190:AX1000 AZ190:BH1000 BJ190:BJ1000">
    <cfRule type="cellIs" dxfId="28" priority="344" operator="between">
      <formula>0.0000000000001</formula>
      <formula>0.499999999999</formula>
    </cfRule>
    <cfRule type="cellIs" dxfId="27" priority="342" operator="equal">
      <formula>0</formula>
    </cfRule>
    <cfRule type="expression" dxfId="26" priority="343">
      <formula>IF($B7="total",TRUE,FALSE)</formula>
    </cfRule>
    <cfRule type="cellIs" dxfId="25" priority="345" operator="between">
      <formula>-0.0000000000000001</formula>
      <formula>-0.49999999999999</formula>
    </cfRule>
  </conditionalFormatting>
  <conditionalFormatting sqref="R7:R189 AY7:AY189 BI7:BI189 BM7:BM189 E190:G1000 Q190:Q1000 AX190:AX1000 BH190:BH1000 BL190:BL1000">
    <cfRule type="expression" dxfId="24" priority="353">
      <formula>IF(AND($A7&gt;0,ISEVEN($A7)),TRUE,FALSE)</formula>
    </cfRule>
    <cfRule type="expression" dxfId="23" priority="354">
      <formula>IF(AND($A7&gt;0,ISODD($A7)),TRUE,FALSE)</formula>
    </cfRule>
  </conditionalFormatting>
  <conditionalFormatting sqref="R7:R189 AY7:AY189 BM7:BM189 BL190:BL1000">
    <cfRule type="expression" dxfId="22" priority="352">
      <formula>IF($B7="total",TRUE,FALSE)</formula>
    </cfRule>
    <cfRule type="cellIs" dxfId="21" priority="355" operator="between">
      <formula>0.0000000000001</formula>
      <formula>0.499999999999</formula>
    </cfRule>
  </conditionalFormatting>
  <conditionalFormatting sqref="R7:R189 AY7:AY189 BM7:BO189 BL190:BL1000">
    <cfRule type="cellIs" dxfId="20" priority="351" operator="equal">
      <formula>0</formula>
    </cfRule>
    <cfRule type="cellIs" dxfId="19" priority="356" operator="between">
      <formula>-0.0000000000000001</formula>
      <formula>-0.49999999999999</formula>
    </cfRule>
  </conditionalFormatting>
  <conditionalFormatting sqref="S190:AS1000">
    <cfRule type="cellIs" dxfId="18" priority="326" operator="equal">
      <formula>0</formula>
    </cfRule>
    <cfRule type="expression" dxfId="17" priority="327">
      <formula>IF($B190="total",TRUE,FALSE)</formula>
    </cfRule>
    <cfRule type="cellIs" dxfId="16" priority="330" operator="between">
      <formula>0.0000000000001</formula>
      <formula>0.499999999999</formula>
    </cfRule>
    <cfRule type="cellIs" dxfId="15" priority="331" operator="between">
      <formula>-0.0000000000000001</formula>
      <formula>-0.49999999999999</formula>
    </cfRule>
  </conditionalFormatting>
  <conditionalFormatting sqref="T7:AR189">
    <cfRule type="cellIs" dxfId="14" priority="1" operator="equal">
      <formula>0</formula>
    </cfRule>
    <cfRule type="expression" dxfId="13" priority="2">
      <formula>IF($B7="total",TRUE,FALSE)</formula>
    </cfRule>
    <cfRule type="cellIs" dxfId="12" priority="3" operator="between">
      <formula>0.0000000000001</formula>
      <formula>0.499999999999</formula>
    </cfRule>
  </conditionalFormatting>
  <conditionalFormatting sqref="T7:AT189">
    <cfRule type="cellIs" dxfId="11" priority="4" operator="between">
      <formula>-0.0000000000000001</formula>
      <formula>-0.49999999999999</formula>
    </cfRule>
  </conditionalFormatting>
  <conditionalFormatting sqref="AR7:AR189">
    <cfRule type="expression" dxfId="10" priority="44">
      <formula>IF(AND($A7&gt;0,ISODD($A7)),TRUE,FALSE)</formula>
    </cfRule>
    <cfRule type="expression" dxfId="9" priority="43">
      <formula>IF(AND($A7&gt;0,ISEVEN($A7)),TRUE,FALSE)</formula>
    </cfRule>
  </conditionalFormatting>
  <conditionalFormatting sqref="AS190:AS1000">
    <cfRule type="expression" dxfId="8" priority="329">
      <formula>IF(AND($A190&gt;0,ISODD($A190)),TRUE,FALSE)</formula>
    </cfRule>
    <cfRule type="expression" dxfId="7" priority="328">
      <formula>IF(AND($A190&gt;0,ISEVEN($A190)),TRUE,FALSE)</formula>
    </cfRule>
  </conditionalFormatting>
  <conditionalFormatting sqref="AS7:AT7">
    <cfRule type="cellIs" dxfId="6" priority="288" operator="equal">
      <formula>0</formula>
    </cfRule>
  </conditionalFormatting>
  <conditionalFormatting sqref="AS7:AT189">
    <cfRule type="expression" dxfId="5" priority="49">
      <formula>IF($B7="total",TRUE,FALSE)</formula>
    </cfRule>
  </conditionalFormatting>
  <conditionalFormatting sqref="AS8:AT189">
    <cfRule type="cellIs" dxfId="4" priority="47" operator="between">
      <formula>0.0000000000001</formula>
      <formula>0.499999999999</formula>
    </cfRule>
  </conditionalFormatting>
  <conditionalFormatting sqref="BM190:BN253">
    <cfRule type="cellIs" dxfId="3" priority="362" operator="equal">
      <formula>0</formula>
    </cfRule>
    <cfRule type="cellIs" dxfId="2" priority="363" operator="between">
      <formula>-0.0000000000000001</formula>
      <formula>-0.49999999999999</formula>
    </cfRule>
  </conditionalFormatting>
  <conditionalFormatting sqref="BN7:BO189 BM190:BN253">
    <cfRule type="expression" dxfId="1" priority="480">
      <formula>IF($B7="total",TRUE,FALSE)</formula>
    </cfRule>
  </conditionalFormatting>
  <conditionalFormatting sqref="BN8:BO189 BM190:BN253">
    <cfRule type="cellIs" dxfId="0" priority="481" operator="between">
      <formula>0.0000000000001</formula>
      <formula>0.499999999999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60" orientation="landscape" r:id="rId1"/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13</vt:i4>
      </vt:variant>
    </vt:vector>
  </HeadingPairs>
  <TitlesOfParts>
    <vt:vector size="20" baseType="lpstr">
      <vt:lpstr>Inicio</vt:lpstr>
      <vt:lpstr>África</vt:lpstr>
      <vt:lpstr>América</vt:lpstr>
      <vt:lpstr>Europa y Euroasia</vt:lpstr>
      <vt:lpstr>Oriente Medio</vt:lpstr>
      <vt:lpstr>Asia-Pacífico</vt:lpstr>
      <vt:lpstr>Todos</vt:lpstr>
      <vt:lpstr>África!Área_de_impresión</vt:lpstr>
      <vt:lpstr>América!Área_de_impresión</vt:lpstr>
      <vt:lpstr>'Asia-Pacífico'!Área_de_impresión</vt:lpstr>
      <vt:lpstr>'Europa y Euroasia'!Área_de_impresión</vt:lpstr>
      <vt:lpstr>Inicio!Área_de_impresión</vt:lpstr>
      <vt:lpstr>'Oriente Medio'!Área_de_impresión</vt:lpstr>
      <vt:lpstr>Todos!Área_de_impresión</vt:lpstr>
      <vt:lpstr>África!Títulos_a_imprimir</vt:lpstr>
      <vt:lpstr>América!Títulos_a_imprimir</vt:lpstr>
      <vt:lpstr>'Asia-Pacífico'!Títulos_a_imprimir</vt:lpstr>
      <vt:lpstr>'Europa y Euroasia'!Títulos_a_imprimir</vt:lpstr>
      <vt:lpstr>'Oriente Medio'!Títulos_a_imprimir</vt:lpstr>
      <vt:lpstr>Todos!Títulos_a_imprimir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2016-01-12T12:16:40Z</dcterms:created>
  <dcterms:modified xsi:type="dcterms:W3CDTF">2023-10-03T09:54:06Z</dcterms:modified>
</cp:coreProperties>
</file>