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65392734-7DA9-4913-8E65-7E83B2AF71AB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Movim crudo prod refineria" sheetId="3" r:id="rId2"/>
  </sheets>
  <definedNames>
    <definedName name="_xlnm._FilterDatabase" localSheetId="1" hidden="1">'Movim crudo prod refineria'!$A$6:$B$70</definedName>
    <definedName name="_xlnm.Print_Area" localSheetId="0">Inicio!$A$2:$G$17</definedName>
    <definedName name="_xlnm.Print_Area" localSheetId="1">'Movim crudo prod refineria'!$A$2:$I$27</definedName>
    <definedName name="_xlnm.Print_Titles" localSheetId="1">'Movim crudo prod refineria'!$2:$6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<sst xmlns="http://schemas.openxmlformats.org/spreadsheetml/2006/main" count="206" uniqueCount="65">
  <si>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</si>
  <si>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</si>
  <si>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</si>
  <si>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</si>
  <si>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</si>
  <si>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</si>
  <si>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</si>
  <si>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</si>
  <si>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</si>
  <si>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</si>
  <si>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</si>
  <si>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</si>
  <si>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</si>
  <si>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</si>
  <si>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</si>
  <si>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Importaciones de crudo</t>
  </si>
  <si>
    <t>Importaciones netas de prod. Intermedios y mat. Auxiliares</t>
  </si>
  <si>
    <t>Productos traspasados y otros</t>
  </si>
  <si>
    <t>Total procesado</t>
  </si>
  <si>
    <t>Crudo Procesado</t>
  </si>
  <si>
    <t>Produccion bruta de refineria</t>
  </si>
  <si>
    <t>Butano</t>
  </si>
  <si>
    <t>Propano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</si>
  <si>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</si>
  <si>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</si>
  <si>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</si>
  <si>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</si>
  <si>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</si>
  <si>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</si>
  <si>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</si>
  <si>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</si>
  <si>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</si>
  <si>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</si>
  <si>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B</t>
  </si>
  <si>
    <t>Gasóleo C</t>
  </si>
  <si>
    <t>Gasóleo para uso marítimo</t>
  </si>
  <si>
    <t>Diésel para uso marítimo</t>
  </si>
  <si>
    <t>Otros Gasóleos</t>
  </si>
  <si>
    <t>Fuelóleos</t>
  </si>
  <si>
    <t>Fuelóleo BIA</t>
  </si>
  <si>
    <t>Otros Fuelóleos</t>
  </si>
  <si>
    <t>Otros Productos</t>
  </si>
  <si>
    <t>Gas Refinería</t>
  </si>
  <si>
    <t>Nafta</t>
  </si>
  <si>
    <t>Coque de petróleo</t>
  </si>
  <si>
    <t>Total GLP</t>
  </si>
  <si>
    <t>Total Gasolinas</t>
  </si>
  <si>
    <t>Total Querosenos</t>
  </si>
  <si>
    <t>Total Gasóleos</t>
  </si>
  <si>
    <t>Unidad: miles de toneladas</t>
  </si>
  <si>
    <t>Otros combustibles para uso marítimo</t>
  </si>
  <si>
    <t>^ distinto de 0</t>
  </si>
  <si>
    <t>Variacion de stocks de materias primas (ei-ef)</t>
  </si>
  <si>
    <t>Biodiésel</t>
  </si>
  <si>
    <t>Biodiésel Mezcla</t>
  </si>
  <si>
    <t>Fuelóleo de refinería</t>
  </si>
  <si>
    <t>Pérdidas de refino</t>
  </si>
  <si>
    <t>Movimiento de crudos y producción desglosada de refinerías</t>
  </si>
  <si>
    <t>Anejos de la Resolución del 29 de Mayo de 2007</t>
  </si>
  <si>
    <t>2012-actualidad</t>
  </si>
  <si>
    <t>Fuente/Notas</t>
  </si>
  <si>
    <t>Para más información: cores.institucional@cores.es. Tlf.: +34 91 360 09 10, o visite: www.cores.es</t>
  </si>
  <si>
    <t>Producción nacional</t>
  </si>
  <si>
    <t/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</si>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</sst>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;;&quot;&quot;"/>
    <numFmt numFmtId="166" formatCode="#,##0;;&quot;&quot;"/>
    <numFmt numFmtId="167" formatCode="#,##0.000"/>
    <numFmt numFmtId="168" formatCode="#,##0.0000000"/>
    <numFmt numFmtId="169" formatCode="0.000"/>
    <numFmt numFmtId="170" formatCode="#,###;;&quot; &quot;"/>
    <numFmt numFmtId="171" formatCode="#,##0;\-#,##0;"/>
  </numFmts>
  <fonts count="5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0"/>
      <color theme="5"/>
      <name val="Arial"/>
      <family val="2"/>
    </font>
    <font>
      <i/>
      <sz val="10"/>
      <color theme="5"/>
      <name val="Arial"/>
      <family val="2"/>
    </font>
    <font>
      <i/>
      <sz val="9"/>
      <color theme="5"/>
      <name val="Arial"/>
      <family val="2"/>
    </font>
    <font>
      <b/>
      <sz val="10"/>
      <color theme="7"/>
      <name val="Arial"/>
      <family val="2"/>
    </font>
    <font>
      <b/>
      <sz val="9"/>
      <color theme="7"/>
      <name val="Arial"/>
      <family val="2"/>
    </font>
    <font>
      <i/>
      <sz val="10"/>
      <color theme="7"/>
      <name val="Arial"/>
      <family val="2"/>
    </font>
    <font>
      <b/>
      <sz val="9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name val="Arial"/>
      <family val="2"/>
    </font>
    <font>
      <sz val="20"/>
      <color rgb="FF857E69"/>
      <name val="Arial"/>
      <family val="2"/>
    </font>
    <font>
      <sz val="8"/>
      <color theme="2" tint="-0.499984740745262"/>
      <name val="Arial"/>
      <family val="2"/>
    </font>
    <font>
      <b/>
      <sz val="10"/>
      <color theme="6" tint="-0.249977111117893"/>
      <name val="Arial"/>
      <family val="2"/>
    </font>
    <font>
      <i/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i/>
      <sz val="9"/>
      <color theme="6" tint="-0.249977111117893"/>
      <name val="Arial"/>
      <family val="2"/>
    </font>
    <font>
      <b/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i/>
      <sz val="9"/>
      <color theme="7"/>
      <name val="Arial"/>
      <family val="2"/>
    </font>
    <font>
      <i/>
      <sz val="9"/>
      <color theme="8" tint="-0.249977111117893"/>
      <name val="Arial"/>
      <family val="2"/>
    </font>
    <font>
      <i/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17" fontId="5" fillId="0" borderId="1" xfId="6" applyNumberFormat="1" applyFont="1" applyBorder="1" applyAlignment="1">
      <alignment vertical="center"/>
    </xf>
    <xf numFmtId="0" fontId="12" fillId="0" borderId="1" xfId="0" applyFont="1" applyBorder="1"/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1" fillId="0" borderId="0" xfId="0" applyFont="1"/>
    <xf numFmtId="3" fontId="7" fillId="0" borderId="0" xfId="5" applyNumberFormat="1" applyFont="1"/>
    <xf numFmtId="0" fontId="20" fillId="0" borderId="0" xfId="0" applyFont="1"/>
    <xf numFmtId="0" fontId="2" fillId="0" borderId="2" xfId="6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4" fillId="0" borderId="5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25" fillId="0" borderId="2" xfId="6" applyFont="1" applyBorder="1" applyAlignment="1">
      <alignment horizontal="center" vertical="center" wrapText="1"/>
    </xf>
    <xf numFmtId="0" fontId="27" fillId="0" borderId="2" xfId="6" applyFont="1" applyBorder="1" applyAlignment="1">
      <alignment horizontal="center" vertical="center" wrapText="1"/>
    </xf>
    <xf numFmtId="165" fontId="29" fillId="0" borderId="2" xfId="6" applyNumberFormat="1" applyFont="1" applyBorder="1" applyAlignment="1">
      <alignment horizontal="center" vertical="center" wrapText="1"/>
    </xf>
    <xf numFmtId="0" fontId="31" fillId="0" borderId="2" xfId="6" applyFont="1" applyBorder="1" applyAlignment="1">
      <alignment horizontal="center" vertical="center" wrapText="1"/>
    </xf>
    <xf numFmtId="0" fontId="32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3" fillId="0" borderId="2" xfId="6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2" xfId="0" applyFont="1" applyBorder="1" applyAlignment="1">
      <alignment horizontal="right"/>
    </xf>
    <xf numFmtId="0" fontId="36" fillId="0" borderId="2" xfId="6" applyFont="1" applyBorder="1" applyAlignment="1">
      <alignment horizontal="center" vertical="center" wrapText="1"/>
    </xf>
    <xf numFmtId="0" fontId="37" fillId="0" borderId="2" xfId="6" applyFont="1" applyBorder="1" applyAlignment="1">
      <alignment horizontal="center" vertical="center" wrapText="1"/>
    </xf>
    <xf numFmtId="0" fontId="40" fillId="0" borderId="2" xfId="6" applyFont="1" applyBorder="1" applyAlignment="1">
      <alignment horizontal="center" vertical="center" wrapText="1"/>
    </xf>
    <xf numFmtId="0" fontId="41" fillId="0" borderId="2" xfId="6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/>
    </xf>
    <xf numFmtId="0" fontId="17" fillId="0" borderId="6" xfId="0" applyFont="1" applyBorder="1"/>
    <xf numFmtId="0" fontId="17" fillId="0" borderId="3" xfId="0" quotePrefix="1" applyFont="1" applyBorder="1" applyAlignment="1">
      <alignment horizontal="left" vertical="top"/>
    </xf>
    <xf numFmtId="14" fontId="9" fillId="0" borderId="0" xfId="0" applyNumberFormat="1" applyFont="1"/>
    <xf numFmtId="20" fontId="9" fillId="0" borderId="0" xfId="0" applyNumberFormat="1" applyFont="1"/>
    <xf numFmtId="3" fontId="9" fillId="0" borderId="0" xfId="0" applyNumberFormat="1" applyFont="1"/>
    <xf numFmtId="167" fontId="9" fillId="0" borderId="0" xfId="0" applyNumberFormat="1" applyFont="1"/>
    <xf numFmtId="168" fontId="9" fillId="0" borderId="0" xfId="0" applyNumberFormat="1" applyFont="1"/>
    <xf numFmtId="169" fontId="9" fillId="0" borderId="0" xfId="0" applyNumberFormat="1" applyFont="1"/>
    <xf numFmtId="166" fontId="9" fillId="0" borderId="0" xfId="0" applyNumberFormat="1" applyFont="1"/>
    <xf numFmtId="164" fontId="47" fillId="0" borderId="0" xfId="9" applyFont="1"/>
    <xf numFmtId="170" fontId="9" fillId="0" borderId="0" xfId="0" applyNumberFormat="1" applyFont="1"/>
    <xf numFmtId="0" fontId="2" fillId="0" borderId="0" xfId="0" quotePrefix="1" applyFont="1" applyAlignment="1">
      <alignment horizontal="left" vertical="top"/>
    </xf>
    <xf numFmtId="3" fontId="17" fillId="0" borderId="0" xfId="5" applyNumberFormat="1" applyFont="1"/>
    <xf numFmtId="3" fontId="23" fillId="0" borderId="0" xfId="5" applyNumberFormat="1" applyFont="1"/>
    <xf numFmtId="3" fontId="26" fillId="0" borderId="0" xfId="5" applyNumberFormat="1" applyFont="1"/>
    <xf numFmtId="3" fontId="38" fillId="0" borderId="0" xfId="5" applyNumberFormat="1" applyFont="1"/>
    <xf numFmtId="3" fontId="39" fillId="0" borderId="0" xfId="5" applyNumberFormat="1" applyFont="1"/>
    <xf numFmtId="3" fontId="28" fillId="0" borderId="0" xfId="5" applyNumberFormat="1" applyFont="1"/>
    <xf numFmtId="3" fontId="43" fillId="0" borderId="0" xfId="5" applyNumberFormat="1" applyFont="1"/>
    <xf numFmtId="3" fontId="42" fillId="0" borderId="0" xfId="5" applyNumberFormat="1" applyFont="1"/>
    <xf numFmtId="3" fontId="44" fillId="0" borderId="0" xfId="5" applyNumberFormat="1" applyFont="1"/>
    <xf numFmtId="3" fontId="30" fillId="0" borderId="0" xfId="5" applyNumberFormat="1" applyFont="1"/>
    <xf numFmtId="3" fontId="45" fillId="0" borderId="0" xfId="5" applyNumberFormat="1" applyFont="1"/>
    <xf numFmtId="3" fontId="46" fillId="0" borderId="0" xfId="5" applyNumberFormat="1" applyFont="1"/>
    <xf numFmtId="3" fontId="48" fillId="0" borderId="0" xfId="5" applyNumberFormat="1" applyFont="1"/>
    <xf numFmtId="3" fontId="17" fillId="0" borderId="0" xfId="0" applyNumberFormat="1" applyFont="1"/>
    <xf numFmtId="0" fontId="18" fillId="0" borderId="4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1" fontId="2" fillId="2" borderId="1" xfId="0" quotePrefix="1" applyNumberFormat="1" applyFont="1" applyFill="1" applyBorder="1" applyAlignment="1">
      <alignment horizontal="left" vertical="top"/>
    </xf>
    <xf numFmtId="166" fontId="2" fillId="2" borderId="1" xfId="6" applyNumberFormat="1" applyFont="1" applyFill="1" applyBorder="1" applyAlignment="1">
      <alignment horizontal="left"/>
    </xf>
    <xf numFmtId="171" fontId="7" fillId="0" borderId="0" xfId="5" applyNumberFormat="1" applyFont="1"/>
    <xf numFmtId="171" fontId="23" fillId="0" borderId="0" xfId="5" applyNumberFormat="1" applyFont="1"/>
    <xf numFmtId="171" fontId="26" fillId="0" borderId="0" xfId="5" applyNumberFormat="1" applyFont="1"/>
    <xf numFmtId="171" fontId="38" fillId="0" borderId="0" xfId="5" applyNumberFormat="1" applyFont="1"/>
    <xf numFmtId="171" fontId="39" fillId="0" borderId="0" xfId="5" applyNumberFormat="1" applyFont="1"/>
    <xf numFmtId="171" fontId="28" fillId="0" borderId="0" xfId="5" applyNumberFormat="1" applyFont="1"/>
    <xf numFmtId="171" fontId="43" fillId="0" borderId="0" xfId="0" applyNumberFormat="1" applyFont="1"/>
    <xf numFmtId="171" fontId="42" fillId="0" borderId="0" xfId="0" applyNumberFormat="1" applyFont="1"/>
    <xf numFmtId="171" fontId="44" fillId="0" borderId="0" xfId="0" applyNumberFormat="1" applyFont="1"/>
    <xf numFmtId="171" fontId="30" fillId="0" borderId="0" xfId="0" applyNumberFormat="1" applyFont="1"/>
    <xf numFmtId="171" fontId="45" fillId="0" borderId="0" xfId="0" applyNumberFormat="1" applyFont="1"/>
    <xf numFmtId="171" fontId="46" fillId="0" borderId="0" xfId="0" applyNumberFormat="1" applyFont="1"/>
    <xf numFmtId="171" fontId="47" fillId="0" borderId="0" xfId="0" applyNumberFormat="1" applyFont="1"/>
    <xf numFmtId="171" fontId="17" fillId="0" borderId="0" xfId="5" applyNumberFormat="1" applyFont="1"/>
    <xf numFmtId="167" fontId="2" fillId="0" borderId="0" xfId="0" quotePrefix="1" applyNumberFormat="1" applyFont="1" applyAlignment="1">
      <alignment horizontal="left" vertical="top"/>
    </xf>
    <xf numFmtId="167" fontId="17" fillId="0" borderId="0" xfId="5" applyNumberFormat="1" applyFont="1"/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</cellXfs>
  <cellStyles count="10">
    <cellStyle name="Millares" xfId="9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_DATOS AOP (1.996)" xfId="5" xr:uid="{00000000-0005-0000-0000-000006000000}"/>
    <cellStyle name="Normal_ESTCONSU" xfId="6" xr:uid="{00000000-0005-0000-0000-000007000000}"/>
    <cellStyle name="Porcentual 2" xfId="7" xr:uid="{00000000-0005-0000-0000-000008000000}"/>
    <cellStyle name="Porcentual 3" xfId="8" xr:uid="{00000000-0005-0000-0000-000009000000}"/>
  </cellStyles>
  <dxfs count="39"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numFmt numFmtId="172" formatCode="&quot;^&quot;"/>
    </dxf>
    <dxf>
      <numFmt numFmtId="173" formatCode="\^"/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4" formatCode="&quot;&quot;"/>
    </dxf>
    <dxf>
      <numFmt numFmtId="173" formatCode="\^"/>
    </dxf>
    <dxf>
      <numFmt numFmtId="174" formatCode="&quot;&quot;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font>
        <b/>
        <i/>
      </font>
      <border>
        <bottom style="thin">
          <color auto="1"/>
        </bottom>
      </border>
    </dxf>
    <dxf>
      <numFmt numFmtId="174" formatCode="&quot;&quot;"/>
    </dxf>
    <dxf>
      <numFmt numFmtId="174" formatCode="&quot;&quot;"/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ovim crudo prod refineri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64527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213360</xdr:rowOff>
    </xdr:from>
    <xdr:to>
      <xdr:col>2</xdr:col>
      <xdr:colOff>901839</xdr:colOff>
      <xdr:row>0</xdr:row>
      <xdr:rowOff>249360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64527" y="213360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2</xdr:col>
      <xdr:colOff>910310</xdr:colOff>
      <xdr:row>0</xdr:row>
      <xdr:rowOff>1029</xdr:rowOff>
    </xdr:from>
    <xdr:to>
      <xdr:col>4</xdr:col>
      <xdr:colOff>1990691</xdr:colOff>
      <xdr:row>0</xdr:row>
      <xdr:rowOff>209829</xdr:rowOff>
    </xdr:to>
    <xdr:sp macro="" textlink="">
      <xdr:nvSpPr>
        <xdr:cNvPr id="18" name="1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374837" y="1029"/>
          <a:ext cx="3240000" cy="2088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Movimiento de crudos y producción</a:t>
          </a:r>
          <a:r>
            <a:rPr lang="es-E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refinerías</a:t>
          </a:r>
          <a:endParaRPr lang="es-ES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910310</xdr:colOff>
      <xdr:row>0</xdr:row>
      <xdr:rowOff>213360</xdr:rowOff>
    </xdr:from>
    <xdr:to>
      <xdr:col>4</xdr:col>
      <xdr:colOff>1990691</xdr:colOff>
      <xdr:row>0</xdr:row>
      <xdr:rowOff>249360</xdr:rowOff>
    </xdr:to>
    <xdr:sp macro="" textlink="">
      <xdr:nvSpPr>
        <xdr:cNvPr id="14" name="48 Rectángulo">
          <a:extLst>
            <a:ext uri="{FF2B5EF4-FFF2-40B4-BE49-F238E27FC236}">
              <a16:creationId xmlns:a16="http://schemas.microsoft.com/office/drawing/2014/main" id="{B94E05A8-E1E7-4E28-8FE6-A49607E80C57}"/>
            </a:ext>
          </a:extLst>
        </xdr:cNvPr>
        <xdr:cNvSpPr/>
      </xdr:nvSpPr>
      <xdr:spPr bwMode="auto">
        <a:xfrm>
          <a:off x="2374837" y="213360"/>
          <a:ext cx="3240000" cy="36000"/>
        </a:xfrm>
        <a:prstGeom prst="rect">
          <a:avLst/>
        </a:prstGeom>
        <a:solidFill>
          <a:schemeClr val="accent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16873</xdr:colOff>
      <xdr:row>0</xdr:row>
      <xdr:rowOff>1029</xdr:rowOff>
    </xdr:from>
    <xdr:to>
      <xdr:col>6</xdr:col>
      <xdr:colOff>323173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50770" y="1029"/>
          <a:ext cx="3241089" cy="2088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Movimiento de crudos y producción de refinerías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63040" y="0"/>
          <a:ext cx="88713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16873</xdr:colOff>
      <xdr:row>0</xdr:row>
      <xdr:rowOff>212725</xdr:rowOff>
    </xdr:from>
    <xdr:to>
      <xdr:col>6</xdr:col>
      <xdr:colOff>322084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50770" y="212725"/>
          <a:ext cx="3240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2721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8471"/>
          <a:ext cx="1311275" cy="454479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0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>
      <c r="D2" s="23"/>
    </row>
    <row r="3" spans="1:14" ht="22.5" customHeight="1" x14ac:dyDescent="0.25"/>
    <row r="4" spans="1:14" ht="25.5" x14ac:dyDescent="0.3">
      <c r="B4" s="10"/>
      <c r="C4" s="89" t="s">
        <v>57</v>
      </c>
      <c r="D4" s="89"/>
      <c r="E4" s="89"/>
      <c r="F4" s="89"/>
      <c r="G4" s="89"/>
      <c r="H4" s="10"/>
      <c r="I4" s="10"/>
      <c r="J4" s="10"/>
      <c r="K4" s="10"/>
      <c r="L4" s="9"/>
    </row>
    <row r="5" spans="1:14" ht="15" customHeight="1" x14ac:dyDescent="0.3">
      <c r="B5" s="10"/>
      <c r="C5" s="11"/>
      <c r="D5" s="11"/>
      <c r="E5" s="11"/>
      <c r="F5" s="11"/>
      <c r="G5" s="11"/>
      <c r="H5" s="10"/>
      <c r="I5" s="10"/>
      <c r="J5" s="10"/>
      <c r="K5" s="10"/>
      <c r="L5" s="9"/>
    </row>
    <row r="6" spans="1:14" ht="15" customHeight="1" x14ac:dyDescent="0.3">
      <c r="B6" s="10"/>
      <c r="C6" s="11"/>
      <c r="D6" s="11"/>
      <c r="E6" s="11"/>
      <c r="F6" s="11"/>
      <c r="G6" s="11"/>
      <c r="H6" s="10"/>
      <c r="I6" s="10"/>
      <c r="J6" s="10"/>
      <c r="K6" s="10"/>
      <c r="L6" s="9"/>
    </row>
    <row r="7" spans="1:14" ht="15" customHeight="1" x14ac:dyDescent="0.3">
      <c r="B7" s="10"/>
      <c r="C7" s="11"/>
      <c r="D7" s="11"/>
      <c r="E7" s="11"/>
      <c r="F7" s="11"/>
      <c r="G7" s="11"/>
      <c r="H7" s="10"/>
      <c r="I7" s="10"/>
      <c r="J7" s="10"/>
      <c r="K7" s="10"/>
      <c r="L7" s="9"/>
    </row>
    <row r="8" spans="1:14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4" ht="36.75" customHeight="1" x14ac:dyDescent="0.25">
      <c r="C9" s="69" t="s">
        <v>60</v>
      </c>
      <c r="D9" s="15" t="s">
        <v>59</v>
      </c>
      <c r="E9" s="91" t="s">
        <v>58</v>
      </c>
      <c r="F9" s="91"/>
      <c r="G9" s="91"/>
      <c r="H9" s="16"/>
      <c r="I9" s="16"/>
      <c r="J9" s="16"/>
      <c r="K9" s="16"/>
      <c r="L9" s="16"/>
      <c r="M9" s="16"/>
      <c r="N9" s="16"/>
    </row>
    <row r="10" spans="1:14" ht="17.25" customHeight="1" x14ac:dyDescent="0.25">
      <c r="C10" s="43"/>
      <c r="D10" s="44" t="s">
        <v>51</v>
      </c>
      <c r="E10" s="91"/>
      <c r="F10" s="91"/>
      <c r="G10" s="91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C11" s="14"/>
      <c r="D11" s="42"/>
      <c r="E11" s="90"/>
      <c r="F11" s="90"/>
      <c r="G11" s="90"/>
      <c r="H11" s="16"/>
      <c r="I11" s="16"/>
      <c r="J11" s="16"/>
      <c r="K11" s="16"/>
      <c r="L11" s="16"/>
      <c r="M11" s="16"/>
      <c r="N11" s="16"/>
    </row>
    <row r="12" spans="1:14" ht="36.75" customHeight="1" x14ac:dyDescent="0.25">
      <c r="C12" s="14"/>
      <c r="H12" s="16"/>
      <c r="I12" s="16"/>
      <c r="J12" s="16"/>
      <c r="K12" s="16"/>
      <c r="L12" s="16"/>
      <c r="M12" s="16"/>
      <c r="N12" s="16"/>
    </row>
    <row r="13" spans="1:14" x14ac:dyDescent="0.25">
      <c r="C13" s="14"/>
      <c r="D13" s="17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4"/>
      <c r="D14" s="17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C15" s="14"/>
      <c r="D15" s="17"/>
      <c r="E15" s="18"/>
      <c r="F15" s="16"/>
      <c r="G15" s="16"/>
      <c r="H15" s="16"/>
      <c r="I15" s="16"/>
      <c r="J15" s="16"/>
      <c r="K15" s="16"/>
      <c r="L15" s="16"/>
      <c r="M15" s="16"/>
      <c r="N15" s="16"/>
    </row>
    <row r="17" spans="1:7" x14ac:dyDescent="0.25">
      <c r="A17" s="6" t="s">
        <v>64</v>
      </c>
      <c r="B17" s="12"/>
      <c r="C17" s="7"/>
      <c r="D17" s="12"/>
      <c r="E17" s="12"/>
      <c r="F17" s="12"/>
      <c r="G17" s="8" t="s">
        <v>61</v>
      </c>
    </row>
    <row r="20" spans="1:7" ht="15.75" x14ac:dyDescent="0.3">
      <c r="A20" s="21"/>
    </row>
  </sheetData>
  <mergeCells count="4">
    <mergeCell ref="C4:G4"/>
    <mergeCell ref="E11:G11"/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Z1181"/>
  <sheetViews>
    <sheetView zoomScaleNormal="100" workbookViewId="0">
      <pane ySplit="6" topLeftCell="A132" activePane="bottomLeft" state="frozen"/>
      <selection pane="bottomLeft" activeCell="A150" sqref="A150"/>
    </sheetView>
  </sheetViews>
  <sheetFormatPr baseColWidth="10" defaultColWidth="10.7109375" defaultRowHeight="12.75" x14ac:dyDescent="0.2"/>
  <cols>
    <col min="1" max="2" width="10.7109375" style="1" customWidth="1"/>
    <col min="3" max="4" width="12.7109375" style="1" customWidth="1"/>
    <col min="5" max="5" width="15" style="1" customWidth="1"/>
    <col min="6" max="6" width="15.28515625" style="1" customWidth="1"/>
    <col min="7" max="7" width="15.42578125" style="1" customWidth="1"/>
    <col min="8" max="8" width="12.7109375" style="1" customWidth="1"/>
    <col min="9" max="9" width="11.5703125" style="1" customWidth="1"/>
    <col min="10" max="10" width="13.7109375" style="1" customWidth="1"/>
    <col min="11" max="11" width="12.42578125" style="1" customWidth="1"/>
    <col min="12" max="12" width="8.42578125" style="1" customWidth="1"/>
    <col min="13" max="13" width="10" style="1" customWidth="1"/>
    <col min="14" max="14" width="11.7109375" style="1" customWidth="1"/>
    <col min="15" max="15" width="11.42578125" style="1" customWidth="1"/>
    <col min="16" max="16" width="12.28515625" style="1" customWidth="1"/>
    <col min="17" max="17" width="11.7109375" style="1" customWidth="1"/>
    <col min="18" max="18" width="12.28515625" style="1" customWidth="1"/>
    <col min="19" max="19" width="10.28515625" style="1" customWidth="1"/>
    <col min="20" max="21" width="10.7109375" style="1" customWidth="1"/>
    <col min="22" max="22" width="12.28515625" style="1" customWidth="1"/>
    <col min="23" max="24" width="10.7109375" style="1" customWidth="1"/>
    <col min="25" max="25" width="13" style="1" customWidth="1"/>
    <col min="26" max="29" width="10.7109375" style="1" customWidth="1"/>
    <col min="30" max="31" width="13.42578125" style="1" customWidth="1"/>
    <col min="32" max="37" width="10.7109375" style="1" customWidth="1"/>
    <col min="38" max="38" width="12.28515625" style="1" customWidth="1"/>
    <col min="39" max="43" width="10.7109375" style="1" customWidth="1"/>
    <col min="44" max="44" width="10.7109375" style="1"/>
    <col min="45" max="45" width="9.28515625" style="1" customWidth="1"/>
    <col min="46" max="16384" width="10.7109375" style="1"/>
  </cols>
  <sheetData>
    <row r="1" spans="1:43" ht="22.5" customHeight="1" x14ac:dyDescent="0.2">
      <c r="K1" s="45"/>
      <c r="L1" s="46"/>
    </row>
    <row r="2" spans="1:43" ht="22.5" customHeight="1" x14ac:dyDescent="0.25">
      <c r="C2" s="24"/>
    </row>
    <row r="3" spans="1:43" ht="25.9" customHeight="1" x14ac:dyDescent="0.2">
      <c r="B3" s="19"/>
      <c r="C3" s="36" t="str">
        <f>Inicio!C4</f>
        <v>Movimiento de crudos y producción desglosada de refinerías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43" ht="15" customHeight="1" x14ac:dyDescent="0.2">
      <c r="A4" s="6" t="str">
        <f>Inicio!$A$17</f>
        <v>Actualizado el 13-10-2023</v>
      </c>
      <c r="B4" s="2"/>
      <c r="C4" s="2"/>
      <c r="D4" s="2"/>
      <c r="E4" s="2"/>
      <c r="F4" s="2"/>
      <c r="G4" s="2"/>
      <c r="H4" s="2"/>
      <c r="I4" s="2"/>
      <c r="AQ4" s="37" t="s">
        <v>49</v>
      </c>
    </row>
    <row r="5" spans="1:43" ht="18.75" customHeight="1" thickBot="1" x14ac:dyDescent="0.25">
      <c r="A5" s="4"/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54.75" customHeight="1" thickTop="1" x14ac:dyDescent="0.2">
      <c r="A6" s="70" t="s">
        <v>0</v>
      </c>
      <c r="B6" s="5" t="s">
        <v>1</v>
      </c>
      <c r="C6" s="22" t="s">
        <v>62</v>
      </c>
      <c r="D6" s="22" t="s">
        <v>15</v>
      </c>
      <c r="E6" s="22" t="s">
        <v>16</v>
      </c>
      <c r="F6" s="22" t="s">
        <v>52</v>
      </c>
      <c r="G6" s="22" t="s">
        <v>17</v>
      </c>
      <c r="H6" s="22" t="s">
        <v>18</v>
      </c>
      <c r="I6" s="22" t="s">
        <v>19</v>
      </c>
      <c r="J6" s="22" t="s">
        <v>56</v>
      </c>
      <c r="K6" s="34" t="s">
        <v>20</v>
      </c>
      <c r="L6" s="28" t="s">
        <v>45</v>
      </c>
      <c r="M6" s="29" t="s">
        <v>21</v>
      </c>
      <c r="N6" s="29" t="s">
        <v>22</v>
      </c>
      <c r="O6" s="38" t="s">
        <v>46</v>
      </c>
      <c r="P6" s="39" t="s">
        <v>23</v>
      </c>
      <c r="Q6" s="39" t="s">
        <v>24</v>
      </c>
      <c r="R6" s="39" t="s">
        <v>25</v>
      </c>
      <c r="S6" s="39" t="s">
        <v>26</v>
      </c>
      <c r="T6" s="39" t="s">
        <v>27</v>
      </c>
      <c r="U6" s="39" t="s">
        <v>28</v>
      </c>
      <c r="V6" s="30" t="s">
        <v>47</v>
      </c>
      <c r="W6" s="31" t="s">
        <v>29</v>
      </c>
      <c r="X6" s="31" t="s">
        <v>30</v>
      </c>
      <c r="Y6" s="31" t="s">
        <v>31</v>
      </c>
      <c r="Z6" s="40" t="s">
        <v>48</v>
      </c>
      <c r="AA6" s="41" t="s">
        <v>32</v>
      </c>
      <c r="AB6" s="41" t="s">
        <v>33</v>
      </c>
      <c r="AC6" s="41" t="s">
        <v>34</v>
      </c>
      <c r="AD6" s="41" t="s">
        <v>35</v>
      </c>
      <c r="AE6" s="41" t="s">
        <v>36</v>
      </c>
      <c r="AF6" s="41" t="s">
        <v>37</v>
      </c>
      <c r="AG6" s="41" t="s">
        <v>53</v>
      </c>
      <c r="AH6" s="41" t="s">
        <v>54</v>
      </c>
      <c r="AI6" s="32" t="s">
        <v>38</v>
      </c>
      <c r="AJ6" s="33" t="s">
        <v>39</v>
      </c>
      <c r="AK6" s="33" t="s">
        <v>55</v>
      </c>
      <c r="AL6" s="33" t="s">
        <v>50</v>
      </c>
      <c r="AM6" s="33" t="s">
        <v>40</v>
      </c>
      <c r="AN6" s="34" t="s">
        <v>41</v>
      </c>
      <c r="AO6" s="35" t="s">
        <v>42</v>
      </c>
      <c r="AP6" s="35" t="s">
        <v>43</v>
      </c>
      <c r="AQ6" s="35" t="s">
        <v>44</v>
      </c>
    </row>
    <row r="7" spans="1:43" ht="12" customHeight="1" x14ac:dyDescent="0.2">
      <c r="A7" s="54">
        <v>2012</v>
      </c>
      <c r="B7" s="54" t="s">
        <v>2</v>
      </c>
      <c r="C7" s="55">
        <v>8.2149999999999999</v>
      </c>
      <c r="D7" s="55">
        <v>4620</v>
      </c>
      <c r="E7" s="55">
        <v>104</v>
      </c>
      <c r="F7" s="55">
        <v>-16</v>
      </c>
      <c r="G7" s="55">
        <v>55</v>
      </c>
      <c r="H7" s="55">
        <v>4771.2150000000001</v>
      </c>
      <c r="I7" s="55">
        <v>4621</v>
      </c>
      <c r="J7" s="55">
        <v>42.639000000001033</v>
      </c>
      <c r="K7" s="55">
        <v>4728.5759999999991</v>
      </c>
      <c r="L7" s="56">
        <v>147.50200000000001</v>
      </c>
      <c r="M7" s="57">
        <v>105.568</v>
      </c>
      <c r="N7" s="57">
        <v>41.933999999999997</v>
      </c>
      <c r="O7" s="58">
        <v>524.18599999999992</v>
      </c>
      <c r="P7" s="59">
        <v>106.87</v>
      </c>
      <c r="Q7" s="59">
        <v>5.7880000000000003</v>
      </c>
      <c r="R7" s="59">
        <v>0</v>
      </c>
      <c r="S7" s="59">
        <v>411.52799999999991</v>
      </c>
      <c r="T7" s="59">
        <v>0</v>
      </c>
      <c r="U7" s="59">
        <v>0</v>
      </c>
      <c r="V7" s="60">
        <v>681.98</v>
      </c>
      <c r="W7" s="61">
        <v>16.535</v>
      </c>
      <c r="X7" s="61">
        <v>0</v>
      </c>
      <c r="Y7" s="61">
        <v>665.44500000000005</v>
      </c>
      <c r="Z7" s="62">
        <v>2138.0329999999999</v>
      </c>
      <c r="AA7" s="63">
        <v>225.71100000000001</v>
      </c>
      <c r="AB7" s="63">
        <v>8.1539999999999999</v>
      </c>
      <c r="AC7" s="63">
        <v>0.45600000000000002</v>
      </c>
      <c r="AD7" s="63">
        <v>1E-3</v>
      </c>
      <c r="AE7" s="63">
        <v>0</v>
      </c>
      <c r="AF7" s="63">
        <v>1903.711</v>
      </c>
      <c r="AG7" s="63">
        <v>0</v>
      </c>
      <c r="AH7" s="63">
        <v>0</v>
      </c>
      <c r="AI7" s="64">
        <v>423.55500000000001</v>
      </c>
      <c r="AJ7" s="65">
        <v>5.7389999999999999</v>
      </c>
      <c r="AK7" s="65">
        <v>1.554</v>
      </c>
      <c r="AL7" s="65">
        <v>26.96</v>
      </c>
      <c r="AM7" s="65">
        <v>389.30200000000002</v>
      </c>
      <c r="AN7" s="66">
        <v>813.31999999999994</v>
      </c>
      <c r="AO7" s="67">
        <v>160.148</v>
      </c>
      <c r="AP7" s="67">
        <v>35.939</v>
      </c>
      <c r="AQ7" s="67">
        <v>254.233</v>
      </c>
    </row>
    <row r="8" spans="1:43" ht="12" customHeight="1" x14ac:dyDescent="0.2">
      <c r="A8" s="54">
        <v>2012</v>
      </c>
      <c r="B8" s="54" t="s">
        <v>3</v>
      </c>
      <c r="C8" s="55">
        <v>6.5279999999999996</v>
      </c>
      <c r="D8" s="55">
        <v>5200</v>
      </c>
      <c r="E8" s="55">
        <v>-45</v>
      </c>
      <c r="F8" s="55">
        <v>-552</v>
      </c>
      <c r="G8" s="55">
        <v>83</v>
      </c>
      <c r="H8" s="55">
        <v>4692.5280000000002</v>
      </c>
      <c r="I8" s="55">
        <v>4564</v>
      </c>
      <c r="J8" s="55">
        <v>40.124000000000706</v>
      </c>
      <c r="K8" s="55">
        <v>4652.4039999999995</v>
      </c>
      <c r="L8" s="56">
        <v>137.203</v>
      </c>
      <c r="M8" s="57">
        <v>96.591999999999999</v>
      </c>
      <c r="N8" s="57">
        <v>40.610999999999997</v>
      </c>
      <c r="O8" s="58">
        <v>481.37899999999996</v>
      </c>
      <c r="P8" s="59">
        <v>90.156000000000006</v>
      </c>
      <c r="Q8" s="59">
        <v>3.633</v>
      </c>
      <c r="R8" s="59">
        <v>0</v>
      </c>
      <c r="S8" s="59">
        <v>387.59</v>
      </c>
      <c r="T8" s="59">
        <v>0</v>
      </c>
      <c r="U8" s="59">
        <v>0</v>
      </c>
      <c r="V8" s="60">
        <v>656.52599999999995</v>
      </c>
      <c r="W8" s="61">
        <v>12.808999999999999</v>
      </c>
      <c r="X8" s="61">
        <v>0</v>
      </c>
      <c r="Y8" s="61">
        <v>643.71699999999998</v>
      </c>
      <c r="Z8" s="62">
        <v>2087.6390000000001</v>
      </c>
      <c r="AA8" s="63">
        <v>156.19200000000001</v>
      </c>
      <c r="AB8" s="63">
        <v>40.112000000000002</v>
      </c>
      <c r="AC8" s="63">
        <v>20.568999999999999</v>
      </c>
      <c r="AD8" s="63">
        <v>3.0000000000000001E-3</v>
      </c>
      <c r="AE8" s="63">
        <v>0</v>
      </c>
      <c r="AF8" s="63">
        <v>1870.558</v>
      </c>
      <c r="AG8" s="63">
        <v>0.20499999999999999</v>
      </c>
      <c r="AH8" s="63">
        <v>0</v>
      </c>
      <c r="AI8" s="64">
        <v>444.85200000000003</v>
      </c>
      <c r="AJ8" s="65">
        <v>29.728999999999999</v>
      </c>
      <c r="AK8" s="65">
        <v>0.77300000000000002</v>
      </c>
      <c r="AL8" s="65">
        <v>20.303000000000001</v>
      </c>
      <c r="AM8" s="65">
        <v>394.04700000000003</v>
      </c>
      <c r="AN8" s="66">
        <v>844.80500000000006</v>
      </c>
      <c r="AO8" s="67">
        <v>162.09100000000001</v>
      </c>
      <c r="AP8" s="67">
        <v>24.138999999999999</v>
      </c>
      <c r="AQ8" s="67">
        <v>261.57499999999999</v>
      </c>
    </row>
    <row r="9" spans="1:43" ht="12" customHeight="1" x14ac:dyDescent="0.2">
      <c r="A9" s="54">
        <v>2012</v>
      </c>
      <c r="B9" s="54" t="s">
        <v>4</v>
      </c>
      <c r="C9" s="55">
        <v>7.6749999999999998</v>
      </c>
      <c r="D9" s="55">
        <v>4127</v>
      </c>
      <c r="E9" s="55">
        <v>29</v>
      </c>
      <c r="F9" s="55">
        <v>405</v>
      </c>
      <c r="G9" s="55">
        <v>90</v>
      </c>
      <c r="H9" s="55">
        <v>4658.6750000000002</v>
      </c>
      <c r="I9" s="55">
        <v>4603</v>
      </c>
      <c r="J9" s="55">
        <v>41.675000000000182</v>
      </c>
      <c r="K9" s="55">
        <v>4617</v>
      </c>
      <c r="L9" s="56">
        <v>136.75799999999998</v>
      </c>
      <c r="M9" s="57">
        <v>93.430999999999997</v>
      </c>
      <c r="N9" s="57">
        <v>43.326999999999998</v>
      </c>
      <c r="O9" s="58">
        <v>471.83199999999999</v>
      </c>
      <c r="P9" s="59">
        <v>103.593</v>
      </c>
      <c r="Q9" s="59">
        <v>3.2170000000000001</v>
      </c>
      <c r="R9" s="59">
        <v>0</v>
      </c>
      <c r="S9" s="59">
        <v>365.02199999999999</v>
      </c>
      <c r="T9" s="59">
        <v>0</v>
      </c>
      <c r="U9" s="59">
        <v>0</v>
      </c>
      <c r="V9" s="60">
        <v>623.40200000000004</v>
      </c>
      <c r="W9" s="61">
        <v>7.601</v>
      </c>
      <c r="X9" s="61">
        <v>0</v>
      </c>
      <c r="Y9" s="61">
        <v>615.80100000000004</v>
      </c>
      <c r="Z9" s="62">
        <v>1998.3140000000001</v>
      </c>
      <c r="AA9" s="63">
        <v>233.01599999999999</v>
      </c>
      <c r="AB9" s="63">
        <v>18.841999999999999</v>
      </c>
      <c r="AC9" s="63">
        <v>3.4649999999999999</v>
      </c>
      <c r="AD9" s="63">
        <v>2E-3</v>
      </c>
      <c r="AE9" s="63">
        <v>0</v>
      </c>
      <c r="AF9" s="63">
        <v>1742.79</v>
      </c>
      <c r="AG9" s="63">
        <v>0.19900000000000001</v>
      </c>
      <c r="AH9" s="63">
        <v>0</v>
      </c>
      <c r="AI9" s="64">
        <v>479.23</v>
      </c>
      <c r="AJ9" s="65">
        <v>7.0430000000000001</v>
      </c>
      <c r="AK9" s="65">
        <v>0.73099999999999998</v>
      </c>
      <c r="AL9" s="65">
        <v>18.373000000000001</v>
      </c>
      <c r="AM9" s="65">
        <v>453.08300000000003</v>
      </c>
      <c r="AN9" s="66">
        <v>907.46399999999926</v>
      </c>
      <c r="AO9" s="67">
        <v>159.714</v>
      </c>
      <c r="AP9" s="67">
        <v>36.021000000000001</v>
      </c>
      <c r="AQ9" s="67">
        <v>242.63399999999999</v>
      </c>
    </row>
    <row r="10" spans="1:43" ht="12" customHeight="1" x14ac:dyDescent="0.2">
      <c r="A10" s="54">
        <v>2012</v>
      </c>
      <c r="B10" s="54" t="s">
        <v>5</v>
      </c>
      <c r="C10" s="55">
        <v>7.2869999999999999</v>
      </c>
      <c r="D10" s="55">
        <v>4521</v>
      </c>
      <c r="E10" s="55">
        <v>120</v>
      </c>
      <c r="F10" s="55">
        <v>-172</v>
      </c>
      <c r="G10" s="55">
        <v>48</v>
      </c>
      <c r="H10" s="55">
        <v>4524.2870000000003</v>
      </c>
      <c r="I10" s="55">
        <v>4306</v>
      </c>
      <c r="J10" s="55">
        <v>40.287000000000262</v>
      </c>
      <c r="K10" s="55">
        <v>4484</v>
      </c>
      <c r="L10" s="56">
        <v>133.80799999999999</v>
      </c>
      <c r="M10" s="57">
        <v>84.977000000000004</v>
      </c>
      <c r="N10" s="57">
        <v>48.831000000000003</v>
      </c>
      <c r="O10" s="58">
        <v>524.68600000000004</v>
      </c>
      <c r="P10" s="59">
        <v>96.129000000000005</v>
      </c>
      <c r="Q10" s="59">
        <v>10.253</v>
      </c>
      <c r="R10" s="59">
        <v>0</v>
      </c>
      <c r="S10" s="59">
        <v>418.30400000000003</v>
      </c>
      <c r="T10" s="59">
        <v>0</v>
      </c>
      <c r="U10" s="59">
        <v>0</v>
      </c>
      <c r="V10" s="60">
        <v>611.14400000000001</v>
      </c>
      <c r="W10" s="61">
        <v>13.676</v>
      </c>
      <c r="X10" s="61">
        <v>4.8000000000000001E-2</v>
      </c>
      <c r="Y10" s="61">
        <v>597.41999999999996</v>
      </c>
      <c r="Z10" s="62">
        <v>1968.11</v>
      </c>
      <c r="AA10" s="63">
        <v>245.76</v>
      </c>
      <c r="AB10" s="63">
        <v>2.4889999999999999</v>
      </c>
      <c r="AC10" s="63">
        <v>9.8819999999999997</v>
      </c>
      <c r="AD10" s="63">
        <v>5.7000000000000002E-2</v>
      </c>
      <c r="AE10" s="63">
        <v>1E-3</v>
      </c>
      <c r="AF10" s="63">
        <v>1703.9269999999999</v>
      </c>
      <c r="AG10" s="63">
        <v>1E-3</v>
      </c>
      <c r="AH10" s="63">
        <v>5.9930000000000003</v>
      </c>
      <c r="AI10" s="64">
        <v>451.80400000000003</v>
      </c>
      <c r="AJ10" s="65">
        <v>11.016999999999999</v>
      </c>
      <c r="AK10" s="65">
        <v>0.76100000000000001</v>
      </c>
      <c r="AL10" s="65">
        <v>18.099</v>
      </c>
      <c r="AM10" s="65">
        <v>421.92700000000002</v>
      </c>
      <c r="AN10" s="66">
        <v>794.44799999999987</v>
      </c>
      <c r="AO10" s="67">
        <v>155.83699999999999</v>
      </c>
      <c r="AP10" s="67">
        <v>27.779</v>
      </c>
      <c r="AQ10" s="67">
        <v>230.22399999999999</v>
      </c>
    </row>
    <row r="11" spans="1:43" ht="12" customHeight="1" x14ac:dyDescent="0.2">
      <c r="A11" s="54">
        <v>2012</v>
      </c>
      <c r="B11" s="54" t="s">
        <v>6</v>
      </c>
      <c r="C11" s="55">
        <v>7.45</v>
      </c>
      <c r="D11" s="55">
        <v>4159</v>
      </c>
      <c r="E11" s="55">
        <v>199</v>
      </c>
      <c r="F11" s="55">
        <v>242</v>
      </c>
      <c r="G11" s="55">
        <v>69</v>
      </c>
      <c r="H11" s="55">
        <v>4676.45</v>
      </c>
      <c r="I11" s="55">
        <v>4294</v>
      </c>
      <c r="J11" s="55">
        <v>42.471000000000458</v>
      </c>
      <c r="K11" s="55">
        <v>4633.9789999999994</v>
      </c>
      <c r="L11" s="56">
        <v>122</v>
      </c>
      <c r="M11" s="57">
        <v>77.373000000000005</v>
      </c>
      <c r="N11" s="57">
        <v>44.626999999999995</v>
      </c>
      <c r="O11" s="58">
        <v>505.762</v>
      </c>
      <c r="P11" s="59">
        <v>40.021999999999998</v>
      </c>
      <c r="Q11" s="59">
        <v>9.2650000000000006</v>
      </c>
      <c r="R11" s="59">
        <v>0</v>
      </c>
      <c r="S11" s="59">
        <v>456.47500000000002</v>
      </c>
      <c r="T11" s="59">
        <v>0</v>
      </c>
      <c r="U11" s="59">
        <v>0</v>
      </c>
      <c r="V11" s="60">
        <v>692.48899999999992</v>
      </c>
      <c r="W11" s="61">
        <v>4.3079999999999998</v>
      </c>
      <c r="X11" s="61">
        <v>6.0000000000000001E-3</v>
      </c>
      <c r="Y11" s="61">
        <v>688.17499999999995</v>
      </c>
      <c r="Z11" s="62">
        <v>2052.19</v>
      </c>
      <c r="AA11" s="63">
        <v>121.27500000000001</v>
      </c>
      <c r="AB11" s="63">
        <v>16.975000000000001</v>
      </c>
      <c r="AC11" s="63">
        <v>0.26100000000000001</v>
      </c>
      <c r="AD11" s="63">
        <v>0.02</v>
      </c>
      <c r="AE11" s="63">
        <v>0</v>
      </c>
      <c r="AF11" s="63">
        <v>1913.6590000000001</v>
      </c>
      <c r="AG11" s="63">
        <v>0</v>
      </c>
      <c r="AH11" s="63">
        <v>0</v>
      </c>
      <c r="AI11" s="64">
        <v>495</v>
      </c>
      <c r="AJ11" s="65">
        <v>65.792000000000002</v>
      </c>
      <c r="AK11" s="65">
        <v>0.32800000000000001</v>
      </c>
      <c r="AL11" s="65">
        <v>32.548000000000002</v>
      </c>
      <c r="AM11" s="65">
        <v>396.33199999999999</v>
      </c>
      <c r="AN11" s="66">
        <v>766.53800000000001</v>
      </c>
      <c r="AO11" s="67">
        <v>149.9</v>
      </c>
      <c r="AP11" s="67">
        <v>30.559000000000001</v>
      </c>
      <c r="AQ11" s="67">
        <v>227.07900000000001</v>
      </c>
    </row>
    <row r="12" spans="1:43" ht="12" customHeight="1" x14ac:dyDescent="0.2">
      <c r="A12" s="54">
        <v>2012</v>
      </c>
      <c r="B12" s="54" t="s">
        <v>7</v>
      </c>
      <c r="C12" s="55">
        <v>7.1260000000000003</v>
      </c>
      <c r="D12" s="55">
        <v>4846</v>
      </c>
      <c r="E12" s="55">
        <v>9</v>
      </c>
      <c r="F12" s="55">
        <v>-221</v>
      </c>
      <c r="G12" s="55">
        <v>106</v>
      </c>
      <c r="H12" s="55">
        <v>4747.1260000000002</v>
      </c>
      <c r="I12" s="55">
        <v>4545</v>
      </c>
      <c r="J12" s="55">
        <v>43.433000000000902</v>
      </c>
      <c r="K12" s="55">
        <v>4703.6929999999993</v>
      </c>
      <c r="L12" s="56">
        <v>124.541</v>
      </c>
      <c r="M12" s="57">
        <v>83.869</v>
      </c>
      <c r="N12" s="57">
        <v>40.671999999999997</v>
      </c>
      <c r="O12" s="58">
        <v>516.63100000000009</v>
      </c>
      <c r="P12" s="59">
        <v>15.922000000000001</v>
      </c>
      <c r="Q12" s="59">
        <v>2.19</v>
      </c>
      <c r="R12" s="59">
        <v>0</v>
      </c>
      <c r="S12" s="59">
        <v>498.51900000000006</v>
      </c>
      <c r="T12" s="59">
        <v>0</v>
      </c>
      <c r="U12" s="59">
        <v>0</v>
      </c>
      <c r="V12" s="60">
        <v>666.35699999999997</v>
      </c>
      <c r="W12" s="61">
        <v>1.0880000000000001</v>
      </c>
      <c r="X12" s="61">
        <v>0</v>
      </c>
      <c r="Y12" s="61">
        <v>665.26900000000001</v>
      </c>
      <c r="Z12" s="62">
        <v>2021.87</v>
      </c>
      <c r="AA12" s="63">
        <v>34.01</v>
      </c>
      <c r="AB12" s="63">
        <v>23.667000000000002</v>
      </c>
      <c r="AC12" s="63">
        <v>0</v>
      </c>
      <c r="AD12" s="63">
        <v>0</v>
      </c>
      <c r="AE12" s="63">
        <v>0</v>
      </c>
      <c r="AF12" s="63">
        <v>1964.193</v>
      </c>
      <c r="AG12" s="63">
        <v>0</v>
      </c>
      <c r="AH12" s="63">
        <v>0</v>
      </c>
      <c r="AI12" s="64">
        <v>462</v>
      </c>
      <c r="AJ12" s="65">
        <v>8</v>
      </c>
      <c r="AK12" s="65">
        <v>2.7610000000000001</v>
      </c>
      <c r="AL12" s="65">
        <v>49.22</v>
      </c>
      <c r="AM12" s="65">
        <v>402.01900000000001</v>
      </c>
      <c r="AN12" s="66">
        <v>912.29399999999998</v>
      </c>
      <c r="AO12" s="67">
        <v>162.203</v>
      </c>
      <c r="AP12" s="67">
        <v>22.016999999999999</v>
      </c>
      <c r="AQ12" s="67">
        <v>219.07400000000001</v>
      </c>
    </row>
    <row r="13" spans="1:43" ht="12" customHeight="1" x14ac:dyDescent="0.2">
      <c r="A13" s="54">
        <v>2012</v>
      </c>
      <c r="B13" s="54" t="s">
        <v>8</v>
      </c>
      <c r="C13" s="55">
        <v>7.0780000000000003</v>
      </c>
      <c r="D13" s="55">
        <v>5286</v>
      </c>
      <c r="E13" s="55">
        <v>185</v>
      </c>
      <c r="F13" s="55">
        <v>173</v>
      </c>
      <c r="G13" s="55">
        <v>93</v>
      </c>
      <c r="H13" s="55">
        <v>5744.0780000000004</v>
      </c>
      <c r="I13" s="55">
        <v>5623</v>
      </c>
      <c r="J13" s="55">
        <v>51.078000000000429</v>
      </c>
      <c r="K13" s="55">
        <v>5693</v>
      </c>
      <c r="L13" s="56">
        <v>148.167</v>
      </c>
      <c r="M13" s="57">
        <v>99.147000000000006</v>
      </c>
      <c r="N13" s="57">
        <v>49.02</v>
      </c>
      <c r="O13" s="58">
        <v>646.30399999999997</v>
      </c>
      <c r="P13" s="59">
        <v>82.677000000000007</v>
      </c>
      <c r="Q13" s="59">
        <v>7.0149999999999997</v>
      </c>
      <c r="R13" s="59">
        <v>0</v>
      </c>
      <c r="S13" s="59">
        <v>556.61199999999997</v>
      </c>
      <c r="T13" s="59">
        <v>0</v>
      </c>
      <c r="U13" s="59">
        <v>0</v>
      </c>
      <c r="V13" s="60">
        <v>828.43999999999994</v>
      </c>
      <c r="W13" s="61">
        <v>14.771000000000001</v>
      </c>
      <c r="X13" s="61">
        <v>0</v>
      </c>
      <c r="Y13" s="61">
        <v>813.66899999999998</v>
      </c>
      <c r="Z13" s="62">
        <v>2419.6420000000003</v>
      </c>
      <c r="AA13" s="63">
        <v>222.595</v>
      </c>
      <c r="AB13" s="63">
        <v>27.507000000000001</v>
      </c>
      <c r="AC13" s="63">
        <v>0.372</v>
      </c>
      <c r="AD13" s="63">
        <v>8.9999999999999993E-3</v>
      </c>
      <c r="AE13" s="63">
        <v>0</v>
      </c>
      <c r="AF13" s="63">
        <v>2169.1120000000001</v>
      </c>
      <c r="AG13" s="63">
        <v>4.7E-2</v>
      </c>
      <c r="AH13" s="63">
        <v>0</v>
      </c>
      <c r="AI13" s="64">
        <v>579.71100000000001</v>
      </c>
      <c r="AJ13" s="65">
        <v>46.676000000000002</v>
      </c>
      <c r="AK13" s="65">
        <v>9.9849999999999994</v>
      </c>
      <c r="AL13" s="65">
        <v>55.619</v>
      </c>
      <c r="AM13" s="65">
        <v>467.43100000000004</v>
      </c>
      <c r="AN13" s="66">
        <v>1070.7360000000001</v>
      </c>
      <c r="AO13" s="67">
        <v>182.48400000000001</v>
      </c>
      <c r="AP13" s="67">
        <v>24.574000000000002</v>
      </c>
      <c r="AQ13" s="67">
        <v>259.85500000000002</v>
      </c>
    </row>
    <row r="14" spans="1:43" ht="12" customHeight="1" x14ac:dyDescent="0.2">
      <c r="A14" s="54">
        <v>2012</v>
      </c>
      <c r="B14" s="54" t="s">
        <v>9</v>
      </c>
      <c r="C14" s="55">
        <v>7.5490000000000004</v>
      </c>
      <c r="D14" s="55">
        <v>5440</v>
      </c>
      <c r="E14" s="55">
        <v>467</v>
      </c>
      <c r="F14" s="55">
        <v>-294</v>
      </c>
      <c r="G14" s="55">
        <v>75</v>
      </c>
      <c r="H14" s="55">
        <v>5695.549</v>
      </c>
      <c r="I14" s="55">
        <v>5319</v>
      </c>
      <c r="J14" s="55">
        <v>48.548999999999978</v>
      </c>
      <c r="K14" s="55">
        <v>5647</v>
      </c>
      <c r="L14" s="56">
        <v>153.38400000000001</v>
      </c>
      <c r="M14" s="57">
        <v>100.072</v>
      </c>
      <c r="N14" s="57">
        <v>53.311999999999998</v>
      </c>
      <c r="O14" s="58">
        <v>735.36800000000005</v>
      </c>
      <c r="P14" s="59">
        <v>122.33799999999999</v>
      </c>
      <c r="Q14" s="59">
        <v>8.0890000000000004</v>
      </c>
      <c r="R14" s="59">
        <v>0</v>
      </c>
      <c r="S14" s="59">
        <v>604.94100000000003</v>
      </c>
      <c r="T14" s="59">
        <v>0</v>
      </c>
      <c r="U14" s="59">
        <v>0</v>
      </c>
      <c r="V14" s="60">
        <v>771.71799999999996</v>
      </c>
      <c r="W14" s="61">
        <v>15.95</v>
      </c>
      <c r="X14" s="61">
        <v>2E-3</v>
      </c>
      <c r="Y14" s="61">
        <v>755.76599999999996</v>
      </c>
      <c r="Z14" s="62">
        <v>2515.27</v>
      </c>
      <c r="AA14" s="63">
        <v>265.18599999999998</v>
      </c>
      <c r="AB14" s="63">
        <v>24.451000000000001</v>
      </c>
      <c r="AC14" s="63">
        <v>0.40699999999999997</v>
      </c>
      <c r="AD14" s="63">
        <v>0.25900000000000001</v>
      </c>
      <c r="AE14" s="63">
        <v>1.7999999999999999E-2</v>
      </c>
      <c r="AF14" s="63">
        <v>2222.154</v>
      </c>
      <c r="AG14" s="63">
        <v>2.7949999999999999</v>
      </c>
      <c r="AH14" s="63">
        <v>0</v>
      </c>
      <c r="AI14" s="64">
        <v>653</v>
      </c>
      <c r="AJ14" s="65">
        <v>23.303999999999998</v>
      </c>
      <c r="AK14" s="65">
        <v>1.1319999999999999</v>
      </c>
      <c r="AL14" s="65">
        <v>68.870999999999995</v>
      </c>
      <c r="AM14" s="65">
        <v>559.69299999999998</v>
      </c>
      <c r="AN14" s="66">
        <v>818.26</v>
      </c>
      <c r="AO14" s="67">
        <v>197.381</v>
      </c>
      <c r="AP14" s="67">
        <v>24.318000000000001</v>
      </c>
      <c r="AQ14" s="67">
        <v>285.59199999999998</v>
      </c>
    </row>
    <row r="15" spans="1:43" ht="12" customHeight="1" x14ac:dyDescent="0.2">
      <c r="A15" s="54">
        <v>2012</v>
      </c>
      <c r="B15" s="54" t="s">
        <v>10</v>
      </c>
      <c r="C15" s="55">
        <v>4.4850000000000003</v>
      </c>
      <c r="D15" s="55">
        <v>5132</v>
      </c>
      <c r="E15" s="55">
        <v>-35</v>
      </c>
      <c r="F15" s="55">
        <v>260</v>
      </c>
      <c r="G15" s="55">
        <v>79</v>
      </c>
      <c r="H15" s="55">
        <v>5440.4849999999997</v>
      </c>
      <c r="I15" s="55">
        <v>5153</v>
      </c>
      <c r="J15" s="55">
        <v>48.484999999999673</v>
      </c>
      <c r="K15" s="55">
        <v>5392</v>
      </c>
      <c r="L15" s="56">
        <v>142.75</v>
      </c>
      <c r="M15" s="57">
        <v>91.195999999999998</v>
      </c>
      <c r="N15" s="57">
        <v>51.554000000000002</v>
      </c>
      <c r="O15" s="58">
        <v>700.93700000000013</v>
      </c>
      <c r="P15" s="59">
        <v>112.048</v>
      </c>
      <c r="Q15" s="59">
        <v>6.3739999999999997</v>
      </c>
      <c r="R15" s="59">
        <v>0</v>
      </c>
      <c r="S15" s="59">
        <v>582.5150000000001</v>
      </c>
      <c r="T15" s="59">
        <v>0</v>
      </c>
      <c r="U15" s="59">
        <v>0</v>
      </c>
      <c r="V15" s="60">
        <v>740.60800000000006</v>
      </c>
      <c r="W15" s="61">
        <v>27.129000000000001</v>
      </c>
      <c r="X15" s="61">
        <v>4.0000000000000001E-3</v>
      </c>
      <c r="Y15" s="61">
        <v>713.47500000000002</v>
      </c>
      <c r="Z15" s="62">
        <v>2300.2379999999998</v>
      </c>
      <c r="AA15" s="63">
        <v>247.154</v>
      </c>
      <c r="AB15" s="63">
        <v>30.071999999999999</v>
      </c>
      <c r="AC15" s="63">
        <v>0</v>
      </c>
      <c r="AD15" s="63">
        <v>0.14899999999999999</v>
      </c>
      <c r="AE15" s="63">
        <v>2E-3</v>
      </c>
      <c r="AF15" s="63">
        <v>2021.0920000000001</v>
      </c>
      <c r="AG15" s="63">
        <v>1.7689999999999999</v>
      </c>
      <c r="AH15" s="63">
        <v>0</v>
      </c>
      <c r="AI15" s="64">
        <v>607.1049999999999</v>
      </c>
      <c r="AJ15" s="65">
        <v>14.904</v>
      </c>
      <c r="AK15" s="65">
        <v>2.4289999999999998</v>
      </c>
      <c r="AL15" s="65">
        <v>14.746</v>
      </c>
      <c r="AM15" s="65">
        <v>575.02599999999995</v>
      </c>
      <c r="AN15" s="66">
        <v>900.36199999999917</v>
      </c>
      <c r="AO15" s="67">
        <v>183.72399999999999</v>
      </c>
      <c r="AP15" s="67">
        <v>27.331</v>
      </c>
      <c r="AQ15" s="67">
        <v>238.13499999999999</v>
      </c>
    </row>
    <row r="16" spans="1:43" ht="12" customHeight="1" x14ac:dyDescent="0.2">
      <c r="A16" s="54">
        <v>2012</v>
      </c>
      <c r="B16" s="54" t="s">
        <v>11</v>
      </c>
      <c r="C16" s="55">
        <v>13.215999999999999</v>
      </c>
      <c r="D16" s="55">
        <v>5279</v>
      </c>
      <c r="E16" s="55">
        <v>-137</v>
      </c>
      <c r="F16" s="55">
        <v>394</v>
      </c>
      <c r="G16" s="55">
        <v>161</v>
      </c>
      <c r="H16" s="55">
        <v>5710.2160000000003</v>
      </c>
      <c r="I16" s="55">
        <v>5658</v>
      </c>
      <c r="J16" s="55">
        <v>50.216000000000349</v>
      </c>
      <c r="K16" s="55">
        <v>5660</v>
      </c>
      <c r="L16" s="56">
        <v>147.97399999999999</v>
      </c>
      <c r="M16" s="57">
        <v>92.162000000000006</v>
      </c>
      <c r="N16" s="57">
        <v>55.811999999999998</v>
      </c>
      <c r="O16" s="58">
        <v>678.69600000000003</v>
      </c>
      <c r="P16" s="59">
        <v>128.46199999999999</v>
      </c>
      <c r="Q16" s="59">
        <v>2.5579999999999998</v>
      </c>
      <c r="R16" s="59">
        <v>0</v>
      </c>
      <c r="S16" s="59">
        <v>535.81100000000004</v>
      </c>
      <c r="T16" s="59">
        <v>11.865</v>
      </c>
      <c r="U16" s="59">
        <v>0</v>
      </c>
      <c r="V16" s="60">
        <v>773.60899999999992</v>
      </c>
      <c r="W16" s="61">
        <v>19.856999999999999</v>
      </c>
      <c r="X16" s="61">
        <v>5.0000000000000001E-3</v>
      </c>
      <c r="Y16" s="61">
        <v>753.74699999999996</v>
      </c>
      <c r="Z16" s="62">
        <v>2380.8870000000002</v>
      </c>
      <c r="AA16" s="63">
        <v>285.79599999999999</v>
      </c>
      <c r="AB16" s="63">
        <v>42.231000000000002</v>
      </c>
      <c r="AC16" s="63">
        <v>0.59099999999999997</v>
      </c>
      <c r="AD16" s="63">
        <v>1E-3</v>
      </c>
      <c r="AE16" s="63">
        <v>0</v>
      </c>
      <c r="AF16" s="63">
        <v>2049.723</v>
      </c>
      <c r="AG16" s="63">
        <v>2.5449999999999999</v>
      </c>
      <c r="AH16" s="63">
        <v>0</v>
      </c>
      <c r="AI16" s="64">
        <v>776.26099999999997</v>
      </c>
      <c r="AJ16" s="65">
        <v>25.838000000000001</v>
      </c>
      <c r="AK16" s="65">
        <v>0.59</v>
      </c>
      <c r="AL16" s="65">
        <v>74.908000000000001</v>
      </c>
      <c r="AM16" s="65">
        <v>674.92499999999995</v>
      </c>
      <c r="AN16" s="66">
        <v>902.57299999999816</v>
      </c>
      <c r="AO16" s="67">
        <v>186.542</v>
      </c>
      <c r="AP16" s="67">
        <v>17.428000000000001</v>
      </c>
      <c r="AQ16" s="67">
        <v>289.06</v>
      </c>
    </row>
    <row r="17" spans="1:52" ht="12" customHeight="1" x14ac:dyDescent="0.2">
      <c r="A17" s="54">
        <v>2012</v>
      </c>
      <c r="B17" s="54" t="s">
        <v>12</v>
      </c>
      <c r="C17" s="55">
        <v>32.247</v>
      </c>
      <c r="D17" s="55">
        <v>5189</v>
      </c>
      <c r="E17" s="55">
        <v>144</v>
      </c>
      <c r="F17" s="55">
        <v>-4</v>
      </c>
      <c r="G17" s="55">
        <v>103</v>
      </c>
      <c r="H17" s="55">
        <v>5464.2470000000003</v>
      </c>
      <c r="I17" s="55">
        <v>5140</v>
      </c>
      <c r="J17" s="55">
        <v>48.247000000000298</v>
      </c>
      <c r="K17" s="55">
        <v>5416</v>
      </c>
      <c r="L17" s="56">
        <v>141.792</v>
      </c>
      <c r="M17" s="57">
        <v>85.650999999999996</v>
      </c>
      <c r="N17" s="57">
        <v>56.140999999999998</v>
      </c>
      <c r="O17" s="58">
        <v>700.09499999999991</v>
      </c>
      <c r="P17" s="59">
        <v>113.804</v>
      </c>
      <c r="Q17" s="59">
        <v>4.9279999999999999</v>
      </c>
      <c r="R17" s="59">
        <v>0</v>
      </c>
      <c r="S17" s="59">
        <v>581.36299999999994</v>
      </c>
      <c r="T17" s="59">
        <v>0</v>
      </c>
      <c r="U17" s="59">
        <v>0</v>
      </c>
      <c r="V17" s="60">
        <v>734.66399999999999</v>
      </c>
      <c r="W17" s="61">
        <v>15.196000000000002</v>
      </c>
      <c r="X17" s="61">
        <v>0</v>
      </c>
      <c r="Y17" s="61">
        <v>719.46799999999996</v>
      </c>
      <c r="Z17" s="62">
        <v>2236.4259999999999</v>
      </c>
      <c r="AA17" s="63">
        <v>207.60499999999999</v>
      </c>
      <c r="AB17" s="63">
        <v>32.795999999999999</v>
      </c>
      <c r="AC17" s="63">
        <v>7.9790000000000001</v>
      </c>
      <c r="AD17" s="63">
        <v>4.0000000000000001E-3</v>
      </c>
      <c r="AE17" s="63">
        <v>1E-3</v>
      </c>
      <c r="AF17" s="63">
        <v>1985.87</v>
      </c>
      <c r="AG17" s="63">
        <v>2.1709999999999998</v>
      </c>
      <c r="AH17" s="63">
        <v>0</v>
      </c>
      <c r="AI17" s="64">
        <v>620.72899999999993</v>
      </c>
      <c r="AJ17" s="65">
        <v>0</v>
      </c>
      <c r="AK17" s="65">
        <v>1.522</v>
      </c>
      <c r="AL17" s="65">
        <v>72.254999999999995</v>
      </c>
      <c r="AM17" s="65">
        <v>546.95199999999988</v>
      </c>
      <c r="AN17" s="66">
        <v>982.29400000000112</v>
      </c>
      <c r="AO17" s="67">
        <v>180.28800000000001</v>
      </c>
      <c r="AP17" s="67">
        <v>25.881</v>
      </c>
      <c r="AQ17" s="67">
        <v>278.56700000000001</v>
      </c>
    </row>
    <row r="18" spans="1:52" ht="12" customHeight="1" x14ac:dyDescent="0.2">
      <c r="A18" s="54">
        <v>2012</v>
      </c>
      <c r="B18" s="54" t="s">
        <v>13</v>
      </c>
      <c r="C18" s="55">
        <v>33.909999999999997</v>
      </c>
      <c r="D18" s="55">
        <v>4898</v>
      </c>
      <c r="E18" s="55">
        <v>87</v>
      </c>
      <c r="F18" s="55">
        <v>647</v>
      </c>
      <c r="G18" s="55">
        <v>103</v>
      </c>
      <c r="H18" s="55">
        <v>5768.91</v>
      </c>
      <c r="I18" s="55">
        <v>5297</v>
      </c>
      <c r="J18" s="55">
        <v>50.909999999999854</v>
      </c>
      <c r="K18" s="55">
        <v>5718</v>
      </c>
      <c r="L18" s="56">
        <v>165.226</v>
      </c>
      <c r="M18" s="57">
        <v>106.20099999999999</v>
      </c>
      <c r="N18" s="57">
        <v>59.024999999999999</v>
      </c>
      <c r="O18" s="58">
        <v>744.67900000000009</v>
      </c>
      <c r="P18" s="59">
        <v>99.137</v>
      </c>
      <c r="Q18" s="59">
        <v>5.9870000000000001</v>
      </c>
      <c r="R18" s="59">
        <v>0</v>
      </c>
      <c r="S18" s="59">
        <v>639.55500000000006</v>
      </c>
      <c r="T18" s="59">
        <v>0</v>
      </c>
      <c r="U18" s="59">
        <v>0</v>
      </c>
      <c r="V18" s="60">
        <v>752.221</v>
      </c>
      <c r="W18" s="61">
        <v>12.603999999999999</v>
      </c>
      <c r="X18" s="61">
        <v>0</v>
      </c>
      <c r="Y18" s="61">
        <v>739.61699999999996</v>
      </c>
      <c r="Z18" s="62">
        <v>2371.9420000000005</v>
      </c>
      <c r="AA18" s="63">
        <v>218.46100000000001</v>
      </c>
      <c r="AB18" s="63">
        <v>42.018999999999998</v>
      </c>
      <c r="AC18" s="63">
        <v>2.3849999999999998</v>
      </c>
      <c r="AD18" s="63">
        <v>0.255</v>
      </c>
      <c r="AE18" s="63">
        <v>1.4999999999999999E-2</v>
      </c>
      <c r="AF18" s="63">
        <v>2108.3090000000002</v>
      </c>
      <c r="AG18" s="63">
        <v>0.498</v>
      </c>
      <c r="AH18" s="63">
        <v>0</v>
      </c>
      <c r="AI18" s="64">
        <v>541.697</v>
      </c>
      <c r="AJ18" s="65">
        <v>4.6369999999999996</v>
      </c>
      <c r="AK18" s="65">
        <v>0.85699999999999998</v>
      </c>
      <c r="AL18" s="65">
        <v>33.061999999999998</v>
      </c>
      <c r="AM18" s="65">
        <v>503.14100000000002</v>
      </c>
      <c r="AN18" s="66">
        <v>1142.2350000000017</v>
      </c>
      <c r="AO18" s="67">
        <v>179.03100000000001</v>
      </c>
      <c r="AP18" s="67">
        <v>21.809000000000001</v>
      </c>
      <c r="AQ18" s="67">
        <v>298.99400000000003</v>
      </c>
    </row>
    <row r="19" spans="1:52" ht="12" customHeight="1" x14ac:dyDescent="0.2">
      <c r="A19" s="54">
        <v>2012</v>
      </c>
      <c r="B19" s="54" t="s">
        <v>14</v>
      </c>
      <c r="C19" s="55">
        <v>142.76599999999999</v>
      </c>
      <c r="D19" s="55">
        <v>58697</v>
      </c>
      <c r="E19" s="55">
        <v>1127</v>
      </c>
      <c r="F19" s="55">
        <v>862</v>
      </c>
      <c r="G19" s="55">
        <v>1065</v>
      </c>
      <c r="H19" s="55">
        <v>61893.766000000003</v>
      </c>
      <c r="I19" s="55">
        <v>59123</v>
      </c>
      <c r="J19" s="55">
        <v>548.11400000000413</v>
      </c>
      <c r="K19" s="55">
        <v>61345.652000000002</v>
      </c>
      <c r="L19" s="56">
        <v>1701.1049999999996</v>
      </c>
      <c r="M19" s="57">
        <v>1116.239</v>
      </c>
      <c r="N19" s="57">
        <v>584.86599999999987</v>
      </c>
      <c r="O19" s="58">
        <v>7230.5550000000012</v>
      </c>
      <c r="P19" s="59">
        <v>1111.1579999999999</v>
      </c>
      <c r="Q19" s="59">
        <v>69.296999999999997</v>
      </c>
      <c r="R19" s="59">
        <v>0</v>
      </c>
      <c r="S19" s="59">
        <v>6038.2350000000006</v>
      </c>
      <c r="T19" s="59">
        <v>11.865</v>
      </c>
      <c r="U19" s="59">
        <v>0</v>
      </c>
      <c r="V19" s="60">
        <v>8533.1579999999994</v>
      </c>
      <c r="W19" s="61">
        <v>161.524</v>
      </c>
      <c r="X19" s="61">
        <v>6.5000000000000002E-2</v>
      </c>
      <c r="Y19" s="61">
        <v>8371.5689999999995</v>
      </c>
      <c r="Z19" s="62">
        <v>26490.561000000002</v>
      </c>
      <c r="AA19" s="63">
        <v>2462.7609999999995</v>
      </c>
      <c r="AB19" s="63">
        <v>309.315</v>
      </c>
      <c r="AC19" s="63">
        <v>46.366999999999997</v>
      </c>
      <c r="AD19" s="63">
        <v>0.76</v>
      </c>
      <c r="AE19" s="63">
        <v>3.6999999999999998E-2</v>
      </c>
      <c r="AF19" s="63">
        <v>23655.098000000002</v>
      </c>
      <c r="AG19" s="63">
        <v>10.229999999999999</v>
      </c>
      <c r="AH19" s="63">
        <v>5.9930000000000003</v>
      </c>
      <c r="AI19" s="64">
        <v>6534.9440000000004</v>
      </c>
      <c r="AJ19" s="65">
        <v>242.67899999999997</v>
      </c>
      <c r="AK19" s="65">
        <v>23.422999999999998</v>
      </c>
      <c r="AL19" s="65">
        <v>484.964</v>
      </c>
      <c r="AM19" s="65">
        <v>5783.8779999999997</v>
      </c>
      <c r="AN19" s="66">
        <v>10855.329</v>
      </c>
      <c r="AO19" s="67">
        <v>2059.3429999999998</v>
      </c>
      <c r="AP19" s="67">
        <v>317.79500000000002</v>
      </c>
      <c r="AQ19" s="67">
        <v>3085.0219999999999</v>
      </c>
    </row>
    <row r="20" spans="1:52" ht="12" customHeight="1" x14ac:dyDescent="0.2">
      <c r="A20" s="54">
        <v>2013</v>
      </c>
      <c r="B20" s="54" t="s">
        <v>2</v>
      </c>
      <c r="C20" s="55">
        <v>32.427999999999997</v>
      </c>
      <c r="D20" s="55">
        <v>5409</v>
      </c>
      <c r="E20" s="55">
        <v>319</v>
      </c>
      <c r="F20" s="55">
        <v>-639</v>
      </c>
      <c r="G20" s="55">
        <v>88</v>
      </c>
      <c r="H20" s="55">
        <v>5209.4279999999999</v>
      </c>
      <c r="I20" s="55">
        <v>5016</v>
      </c>
      <c r="J20" s="55">
        <v>44.934000000000196</v>
      </c>
      <c r="K20" s="55">
        <v>5164.4939999999997</v>
      </c>
      <c r="L20" s="56">
        <v>153.28800000000001</v>
      </c>
      <c r="M20" s="57">
        <v>98.183000000000007</v>
      </c>
      <c r="N20" s="57">
        <v>55.104999999999997</v>
      </c>
      <c r="O20" s="58">
        <v>690.529</v>
      </c>
      <c r="P20" s="59">
        <v>117.07899999999999</v>
      </c>
      <c r="Q20" s="59">
        <v>5.2450000000000001</v>
      </c>
      <c r="R20" s="59">
        <v>0</v>
      </c>
      <c r="S20" s="59">
        <v>568.20500000000004</v>
      </c>
      <c r="T20" s="59">
        <v>0</v>
      </c>
      <c r="U20" s="59">
        <v>0</v>
      </c>
      <c r="V20" s="60">
        <v>748.47399999999993</v>
      </c>
      <c r="W20" s="61">
        <v>12.252000000000001</v>
      </c>
      <c r="X20" s="61">
        <v>0</v>
      </c>
      <c r="Y20" s="61">
        <v>736.22199999999998</v>
      </c>
      <c r="Z20" s="62">
        <v>2207</v>
      </c>
      <c r="AA20" s="63">
        <v>198.42400000000001</v>
      </c>
      <c r="AB20" s="63">
        <v>41.912999999999997</v>
      </c>
      <c r="AC20" s="63">
        <v>1.7490000000000001</v>
      </c>
      <c r="AD20" s="63">
        <v>0.252</v>
      </c>
      <c r="AE20" s="63">
        <v>0</v>
      </c>
      <c r="AF20" s="63">
        <v>1959.086</v>
      </c>
      <c r="AG20" s="63">
        <v>5.5759999999999996</v>
      </c>
      <c r="AH20" s="63">
        <v>0</v>
      </c>
      <c r="AI20" s="64">
        <v>524.13199999999995</v>
      </c>
      <c r="AJ20" s="65">
        <v>35.33</v>
      </c>
      <c r="AK20" s="65">
        <v>1.0580000000000001</v>
      </c>
      <c r="AL20" s="65">
        <v>43.656999999999996</v>
      </c>
      <c r="AM20" s="65">
        <v>444.08699999999999</v>
      </c>
      <c r="AN20" s="66">
        <v>841.07100000000003</v>
      </c>
      <c r="AO20" s="67">
        <v>165.47800000000001</v>
      </c>
      <c r="AP20" s="67">
        <v>27.048999999999999</v>
      </c>
      <c r="AQ20" s="67">
        <v>288.54399999999998</v>
      </c>
      <c r="AR20" s="47"/>
      <c r="AS20" s="48"/>
      <c r="AT20" s="48"/>
      <c r="AU20" s="48"/>
      <c r="AV20" s="48"/>
      <c r="AW20" s="48"/>
      <c r="AX20" s="48"/>
      <c r="AY20" s="48"/>
      <c r="AZ20" s="48"/>
    </row>
    <row r="21" spans="1:52" ht="12" customHeight="1" x14ac:dyDescent="0.2">
      <c r="A21" s="54">
        <v>2013</v>
      </c>
      <c r="B21" s="54" t="s">
        <v>3</v>
      </c>
      <c r="C21" s="55">
        <v>28.007999999999999</v>
      </c>
      <c r="D21" s="55">
        <v>4531</v>
      </c>
      <c r="E21" s="55">
        <v>396</v>
      </c>
      <c r="F21" s="55">
        <v>-199</v>
      </c>
      <c r="G21" s="55">
        <v>54</v>
      </c>
      <c r="H21" s="55">
        <v>4810.0079999999998</v>
      </c>
      <c r="I21" s="55">
        <v>4308</v>
      </c>
      <c r="J21" s="55">
        <v>41.768000000000029</v>
      </c>
      <c r="K21" s="55">
        <v>4768.24</v>
      </c>
      <c r="L21" s="56">
        <v>144.03399999999999</v>
      </c>
      <c r="M21" s="57">
        <v>98.259</v>
      </c>
      <c r="N21" s="57">
        <v>45.774999999999999</v>
      </c>
      <c r="O21" s="58">
        <v>608.04300000000012</v>
      </c>
      <c r="P21" s="59">
        <v>119.79600000000001</v>
      </c>
      <c r="Q21" s="59">
        <v>2.1560000000000001</v>
      </c>
      <c r="R21" s="59">
        <v>0</v>
      </c>
      <c r="S21" s="59">
        <v>486.09100000000012</v>
      </c>
      <c r="T21" s="59">
        <v>0</v>
      </c>
      <c r="U21" s="59">
        <v>0</v>
      </c>
      <c r="V21" s="60">
        <v>626.39499999999998</v>
      </c>
      <c r="W21" s="61">
        <v>17.509</v>
      </c>
      <c r="X21" s="61">
        <v>0</v>
      </c>
      <c r="Y21" s="61">
        <v>608.88599999999997</v>
      </c>
      <c r="Z21" s="62">
        <v>2093</v>
      </c>
      <c r="AA21" s="63">
        <v>181.654</v>
      </c>
      <c r="AB21" s="63">
        <v>34.866</v>
      </c>
      <c r="AC21" s="63">
        <v>5.3869999999999996</v>
      </c>
      <c r="AD21" s="63">
        <v>0.82399999999999995</v>
      </c>
      <c r="AE21" s="63">
        <v>2E-3</v>
      </c>
      <c r="AF21" s="63">
        <v>1863.921</v>
      </c>
      <c r="AG21" s="63">
        <v>6.3460000000000001</v>
      </c>
      <c r="AH21" s="63">
        <v>0</v>
      </c>
      <c r="AI21" s="64">
        <v>429.33699999999999</v>
      </c>
      <c r="AJ21" s="65">
        <v>1.0880000000000001</v>
      </c>
      <c r="AK21" s="65">
        <v>0.41699999999999998</v>
      </c>
      <c r="AL21" s="65">
        <v>49.548999999999999</v>
      </c>
      <c r="AM21" s="65">
        <v>378.28300000000002</v>
      </c>
      <c r="AN21" s="66">
        <v>867.43100000000004</v>
      </c>
      <c r="AO21" s="67">
        <v>145.26</v>
      </c>
      <c r="AP21" s="67">
        <v>10.792999999999999</v>
      </c>
      <c r="AQ21" s="67">
        <v>261.37799999999999</v>
      </c>
      <c r="AR21" s="47"/>
      <c r="AS21" s="48"/>
      <c r="AT21" s="48"/>
      <c r="AU21" s="49"/>
      <c r="AV21" s="49"/>
      <c r="AW21" s="49"/>
      <c r="AX21" s="49"/>
      <c r="AY21" s="49"/>
      <c r="AZ21" s="49"/>
    </row>
    <row r="22" spans="1:52" ht="12" customHeight="1" x14ac:dyDescent="0.2">
      <c r="A22" s="54">
        <v>2013</v>
      </c>
      <c r="B22" s="54" t="s">
        <v>4</v>
      </c>
      <c r="C22" s="55">
        <v>31</v>
      </c>
      <c r="D22" s="55">
        <v>4904</v>
      </c>
      <c r="E22" s="55">
        <v>73</v>
      </c>
      <c r="F22" s="55">
        <v>-2</v>
      </c>
      <c r="G22" s="55">
        <v>91</v>
      </c>
      <c r="H22" s="55">
        <v>5097</v>
      </c>
      <c r="I22" s="55">
        <v>5000</v>
      </c>
      <c r="J22" s="55">
        <v>44</v>
      </c>
      <c r="K22" s="55">
        <v>5053</v>
      </c>
      <c r="L22" s="56">
        <v>153.90699999999998</v>
      </c>
      <c r="M22" s="57">
        <v>103.458</v>
      </c>
      <c r="N22" s="57">
        <v>50.448999999999998</v>
      </c>
      <c r="O22" s="58">
        <v>633.06200000000001</v>
      </c>
      <c r="P22" s="59">
        <v>118.279</v>
      </c>
      <c r="Q22" s="59">
        <v>2.97</v>
      </c>
      <c r="R22" s="59">
        <v>0</v>
      </c>
      <c r="S22" s="59">
        <v>511.81299999999999</v>
      </c>
      <c r="T22" s="59">
        <v>0</v>
      </c>
      <c r="U22" s="59">
        <v>0</v>
      </c>
      <c r="V22" s="60">
        <v>707.72799999999995</v>
      </c>
      <c r="W22" s="61">
        <v>24.402000000000001</v>
      </c>
      <c r="X22" s="61">
        <v>4.0000000000000001E-3</v>
      </c>
      <c r="Y22" s="61">
        <v>683.322</v>
      </c>
      <c r="Z22" s="62">
        <v>2268</v>
      </c>
      <c r="AA22" s="63">
        <v>184.19399999999999</v>
      </c>
      <c r="AB22" s="63">
        <v>34.722999999999999</v>
      </c>
      <c r="AC22" s="63">
        <v>1.7989999999999999</v>
      </c>
      <c r="AD22" s="63">
        <v>0.60199999999999998</v>
      </c>
      <c r="AE22" s="63">
        <v>0</v>
      </c>
      <c r="AF22" s="63">
        <v>2028.876</v>
      </c>
      <c r="AG22" s="63">
        <v>17.806000000000001</v>
      </c>
      <c r="AH22" s="63">
        <v>0</v>
      </c>
      <c r="AI22" s="64">
        <v>422</v>
      </c>
      <c r="AJ22" s="65">
        <v>3.5219999999999998</v>
      </c>
      <c r="AK22" s="65">
        <v>1.984</v>
      </c>
      <c r="AL22" s="65">
        <v>7.4829999999999997</v>
      </c>
      <c r="AM22" s="65">
        <v>409.01100000000002</v>
      </c>
      <c r="AN22" s="66">
        <v>868.30300000000034</v>
      </c>
      <c r="AO22" s="67">
        <v>163.99799999999999</v>
      </c>
      <c r="AP22" s="67">
        <v>39.959000000000003</v>
      </c>
      <c r="AQ22" s="67">
        <v>272.255</v>
      </c>
      <c r="AR22" s="47"/>
      <c r="AS22" s="48"/>
      <c r="AT22" s="48"/>
    </row>
    <row r="23" spans="1:52" ht="12" customHeight="1" x14ac:dyDescent="0.2">
      <c r="A23" s="54">
        <v>2013</v>
      </c>
      <c r="B23" s="54" t="s">
        <v>5</v>
      </c>
      <c r="C23" s="55">
        <v>31.344999999999999</v>
      </c>
      <c r="D23" s="55">
        <v>5101</v>
      </c>
      <c r="E23" s="55">
        <v>106</v>
      </c>
      <c r="F23" s="55">
        <v>49</v>
      </c>
      <c r="G23" s="55">
        <v>139</v>
      </c>
      <c r="H23" s="55">
        <v>5426.3450000000003</v>
      </c>
      <c r="I23" s="55">
        <v>5420</v>
      </c>
      <c r="J23" s="55">
        <v>47.345000000000255</v>
      </c>
      <c r="K23" s="55">
        <v>5379</v>
      </c>
      <c r="L23" s="56">
        <v>161.631</v>
      </c>
      <c r="M23" s="57">
        <v>111.877</v>
      </c>
      <c r="N23" s="57">
        <v>49.753999999999998</v>
      </c>
      <c r="O23" s="58">
        <v>607.99699999999996</v>
      </c>
      <c r="P23" s="59">
        <v>62.78</v>
      </c>
      <c r="Q23" s="59">
        <v>4.3109999999999999</v>
      </c>
      <c r="R23" s="59">
        <v>0</v>
      </c>
      <c r="S23" s="59">
        <v>540.90599999999995</v>
      </c>
      <c r="T23" s="59">
        <v>0</v>
      </c>
      <c r="U23" s="59">
        <v>0</v>
      </c>
      <c r="V23" s="60">
        <v>777.20299999999997</v>
      </c>
      <c r="W23" s="61">
        <v>1.18</v>
      </c>
      <c r="X23" s="61">
        <v>4.0000000000000001E-3</v>
      </c>
      <c r="Y23" s="61">
        <v>776.01900000000001</v>
      </c>
      <c r="Z23" s="62">
        <v>2357.0000000000005</v>
      </c>
      <c r="AA23" s="63">
        <v>227.01400000000001</v>
      </c>
      <c r="AB23" s="63">
        <v>40.853000000000002</v>
      </c>
      <c r="AC23" s="63">
        <v>0.35499999999999998</v>
      </c>
      <c r="AD23" s="63">
        <v>7.0000000000000001E-3</v>
      </c>
      <c r="AE23" s="63">
        <v>0</v>
      </c>
      <c r="AF23" s="63">
        <v>2085.7849999999999</v>
      </c>
      <c r="AG23" s="63">
        <v>2.9830000000000001</v>
      </c>
      <c r="AH23" s="63">
        <v>3.0000000000000001E-3</v>
      </c>
      <c r="AI23" s="64">
        <v>497.233</v>
      </c>
      <c r="AJ23" s="65">
        <v>22.042000000000002</v>
      </c>
      <c r="AK23" s="65">
        <v>0.40100000000000002</v>
      </c>
      <c r="AL23" s="65">
        <v>14.86</v>
      </c>
      <c r="AM23" s="65">
        <v>459.93</v>
      </c>
      <c r="AN23" s="66">
        <v>977.93599999999947</v>
      </c>
      <c r="AO23" s="67">
        <v>173.143</v>
      </c>
      <c r="AP23" s="67">
        <v>36.156999999999996</v>
      </c>
      <c r="AQ23" s="67">
        <v>278.38499999999999</v>
      </c>
      <c r="AR23" s="47"/>
      <c r="AS23" s="48"/>
      <c r="AT23" s="48"/>
    </row>
    <row r="24" spans="1:52" ht="12" customHeight="1" x14ac:dyDescent="0.2">
      <c r="A24" s="54">
        <v>2013</v>
      </c>
      <c r="B24" s="54" t="s">
        <v>6</v>
      </c>
      <c r="C24" s="55">
        <v>33.026000000000003</v>
      </c>
      <c r="D24" s="55">
        <v>5224</v>
      </c>
      <c r="E24" s="55">
        <v>-6</v>
      </c>
      <c r="F24" s="55">
        <v>313</v>
      </c>
      <c r="G24" s="55">
        <v>61</v>
      </c>
      <c r="H24" s="55">
        <v>5625.0259999999998</v>
      </c>
      <c r="I24" s="55">
        <v>5135</v>
      </c>
      <c r="J24" s="55">
        <v>50.02599999999984</v>
      </c>
      <c r="K24" s="55">
        <v>5575</v>
      </c>
      <c r="L24" s="56">
        <v>155.10300000000001</v>
      </c>
      <c r="M24" s="57">
        <v>104.733</v>
      </c>
      <c r="N24" s="57">
        <v>50.37</v>
      </c>
      <c r="O24" s="58">
        <v>688.92</v>
      </c>
      <c r="P24" s="59">
        <v>80.350999999999999</v>
      </c>
      <c r="Q24" s="59">
        <v>6.3109999999999999</v>
      </c>
      <c r="R24" s="59">
        <v>0</v>
      </c>
      <c r="S24" s="59">
        <v>602.25799999999992</v>
      </c>
      <c r="T24" s="59">
        <v>0</v>
      </c>
      <c r="U24" s="59">
        <v>0</v>
      </c>
      <c r="V24" s="60">
        <v>801.89299999999992</v>
      </c>
      <c r="W24" s="61">
        <v>15.55</v>
      </c>
      <c r="X24" s="61">
        <v>0</v>
      </c>
      <c r="Y24" s="61">
        <v>786.34299999999996</v>
      </c>
      <c r="Z24" s="62">
        <v>2374.0000000000005</v>
      </c>
      <c r="AA24" s="63">
        <v>214.035</v>
      </c>
      <c r="AB24" s="63">
        <v>31.398</v>
      </c>
      <c r="AC24" s="63">
        <v>0.11899999999999999</v>
      </c>
      <c r="AD24" s="63">
        <v>0.02</v>
      </c>
      <c r="AE24" s="63">
        <v>0</v>
      </c>
      <c r="AF24" s="63">
        <v>2111.4630000000002</v>
      </c>
      <c r="AG24" s="63">
        <v>16.965</v>
      </c>
      <c r="AH24" s="63">
        <v>0</v>
      </c>
      <c r="AI24" s="64">
        <v>437.815</v>
      </c>
      <c r="AJ24" s="65">
        <v>3.298</v>
      </c>
      <c r="AK24" s="65">
        <v>0.26600000000000001</v>
      </c>
      <c r="AL24" s="65">
        <v>0.33800000000000002</v>
      </c>
      <c r="AM24" s="65">
        <v>433.91300000000001</v>
      </c>
      <c r="AN24" s="66">
        <v>1117.2690000000023</v>
      </c>
      <c r="AO24" s="67">
        <v>170.232</v>
      </c>
      <c r="AP24" s="67">
        <v>31.379000000000001</v>
      </c>
      <c r="AQ24" s="67">
        <v>291.49</v>
      </c>
      <c r="AR24" s="47"/>
      <c r="AS24" s="48"/>
      <c r="AT24" s="48"/>
    </row>
    <row r="25" spans="1:52" ht="12" customHeight="1" x14ac:dyDescent="0.2">
      <c r="A25" s="54">
        <v>2013</v>
      </c>
      <c r="B25" s="54" t="s">
        <v>7</v>
      </c>
      <c r="C25" s="55">
        <v>30.465</v>
      </c>
      <c r="D25" s="55">
        <v>4707</v>
      </c>
      <c r="E25" s="55">
        <v>130</v>
      </c>
      <c r="F25" s="55">
        <v>245</v>
      </c>
      <c r="G25" s="55">
        <v>108</v>
      </c>
      <c r="H25" s="55">
        <v>5220.4650000000001</v>
      </c>
      <c r="I25" s="55">
        <v>4987</v>
      </c>
      <c r="J25" s="55">
        <v>45.465000000000146</v>
      </c>
      <c r="K25" s="55">
        <v>5175</v>
      </c>
      <c r="L25" s="56">
        <v>146.28699999999998</v>
      </c>
      <c r="M25" s="57">
        <v>97.063999999999993</v>
      </c>
      <c r="N25" s="57">
        <v>49.222999999999999</v>
      </c>
      <c r="O25" s="58">
        <v>629.84800000000007</v>
      </c>
      <c r="P25" s="59">
        <v>115.107</v>
      </c>
      <c r="Q25" s="59">
        <v>1.3149999999999999</v>
      </c>
      <c r="R25" s="59">
        <v>0</v>
      </c>
      <c r="S25" s="59">
        <v>513.42600000000004</v>
      </c>
      <c r="T25" s="59">
        <v>0</v>
      </c>
      <c r="U25" s="59">
        <v>0</v>
      </c>
      <c r="V25" s="60">
        <v>769.928</v>
      </c>
      <c r="W25" s="61">
        <v>13.252000000000001</v>
      </c>
      <c r="X25" s="61">
        <v>6.0000000000000001E-3</v>
      </c>
      <c r="Y25" s="61">
        <v>756.67</v>
      </c>
      <c r="Z25" s="62">
        <v>2288.9999999999995</v>
      </c>
      <c r="AA25" s="63">
        <v>201.15</v>
      </c>
      <c r="AB25" s="63">
        <v>28.413</v>
      </c>
      <c r="AC25" s="63">
        <v>0.33500000000000002</v>
      </c>
      <c r="AD25" s="63">
        <v>5.0000000000000001E-3</v>
      </c>
      <c r="AE25" s="63">
        <v>0</v>
      </c>
      <c r="AF25" s="63">
        <v>2049.2469999999998</v>
      </c>
      <c r="AG25" s="63">
        <v>9.85</v>
      </c>
      <c r="AH25" s="63">
        <v>0</v>
      </c>
      <c r="AI25" s="64">
        <v>481</v>
      </c>
      <c r="AJ25" s="65">
        <v>4.7969999999999997</v>
      </c>
      <c r="AK25" s="65">
        <v>0.61299999999999999</v>
      </c>
      <c r="AL25" s="65">
        <v>16.535</v>
      </c>
      <c r="AM25" s="65">
        <v>459.05500000000001</v>
      </c>
      <c r="AN25" s="66">
        <v>858.93700000000172</v>
      </c>
      <c r="AO25" s="67">
        <v>166.39599999999999</v>
      </c>
      <c r="AP25" s="67">
        <v>32.466000000000001</v>
      </c>
      <c r="AQ25" s="67">
        <v>293.41899999999998</v>
      </c>
      <c r="AR25" s="47"/>
      <c r="AS25" s="48"/>
      <c r="AT25" s="48"/>
    </row>
    <row r="26" spans="1:52" ht="12" customHeight="1" x14ac:dyDescent="0.2">
      <c r="A26" s="54">
        <v>2013</v>
      </c>
      <c r="B26" s="54" t="s">
        <v>8</v>
      </c>
      <c r="C26" s="55">
        <v>32.222000000000001</v>
      </c>
      <c r="D26" s="55">
        <v>5531</v>
      </c>
      <c r="E26" s="55">
        <v>170</v>
      </c>
      <c r="F26" s="55">
        <v>-391</v>
      </c>
      <c r="G26" s="55">
        <v>61</v>
      </c>
      <c r="H26" s="55">
        <v>5403.2219999999998</v>
      </c>
      <c r="I26" s="55">
        <v>5150</v>
      </c>
      <c r="J26" s="55">
        <v>46.221999999999753</v>
      </c>
      <c r="K26" s="55">
        <v>5357</v>
      </c>
      <c r="L26" s="56">
        <v>140.797</v>
      </c>
      <c r="M26" s="57">
        <v>95.266999999999996</v>
      </c>
      <c r="N26" s="57">
        <v>45.53</v>
      </c>
      <c r="O26" s="58">
        <v>644.78700000000003</v>
      </c>
      <c r="P26" s="59">
        <v>114.63200000000001</v>
      </c>
      <c r="Q26" s="59">
        <v>7.4470000000000001</v>
      </c>
      <c r="R26" s="59">
        <v>0</v>
      </c>
      <c r="S26" s="59">
        <v>522.70800000000008</v>
      </c>
      <c r="T26" s="59">
        <v>0</v>
      </c>
      <c r="U26" s="59">
        <v>0</v>
      </c>
      <c r="V26" s="60">
        <v>785.26400000000001</v>
      </c>
      <c r="W26" s="61">
        <v>14.601000000000001</v>
      </c>
      <c r="X26" s="61">
        <v>4.0000000000000001E-3</v>
      </c>
      <c r="Y26" s="61">
        <v>770.65899999999999</v>
      </c>
      <c r="Z26" s="62">
        <v>2316</v>
      </c>
      <c r="AA26" s="63">
        <v>206.96700000000001</v>
      </c>
      <c r="AB26" s="63">
        <v>25.988</v>
      </c>
      <c r="AC26" s="63">
        <v>0</v>
      </c>
      <c r="AD26" s="63">
        <v>0.124</v>
      </c>
      <c r="AE26" s="63">
        <v>0</v>
      </c>
      <c r="AF26" s="63">
        <v>2067.8879999999999</v>
      </c>
      <c r="AG26" s="63">
        <v>15.032999999999999</v>
      </c>
      <c r="AH26" s="63">
        <v>0</v>
      </c>
      <c r="AI26" s="64">
        <v>480.90899999999999</v>
      </c>
      <c r="AJ26" s="65">
        <v>2.39</v>
      </c>
      <c r="AK26" s="65">
        <v>0.92</v>
      </c>
      <c r="AL26" s="65">
        <v>37.976999999999997</v>
      </c>
      <c r="AM26" s="65">
        <v>439.62200000000001</v>
      </c>
      <c r="AN26" s="66">
        <v>989.24299999999994</v>
      </c>
      <c r="AO26" s="67">
        <v>163.66999999999999</v>
      </c>
      <c r="AP26" s="67">
        <v>26.782</v>
      </c>
      <c r="AQ26" s="67">
        <v>297.959</v>
      </c>
      <c r="AR26" s="47"/>
      <c r="AS26" s="48"/>
      <c r="AT26" s="48"/>
      <c r="AU26" s="50"/>
    </row>
    <row r="27" spans="1:52" ht="12" customHeight="1" x14ac:dyDescent="0.2">
      <c r="A27" s="54">
        <v>2013</v>
      </c>
      <c r="B27" s="54" t="s">
        <v>9</v>
      </c>
      <c r="C27" s="55">
        <v>30.466999999999999</v>
      </c>
      <c r="D27" s="55">
        <v>4817</v>
      </c>
      <c r="E27" s="55">
        <v>380</v>
      </c>
      <c r="F27" s="55">
        <v>-66</v>
      </c>
      <c r="G27" s="55">
        <v>45</v>
      </c>
      <c r="H27" s="55">
        <v>5206.4669999999996</v>
      </c>
      <c r="I27" s="55">
        <v>4821</v>
      </c>
      <c r="J27" s="55">
        <v>48.466999999999643</v>
      </c>
      <c r="K27" s="55">
        <v>5158</v>
      </c>
      <c r="L27" s="56">
        <v>134.62</v>
      </c>
      <c r="M27" s="57">
        <v>86.134</v>
      </c>
      <c r="N27" s="57">
        <v>48.485999999999997</v>
      </c>
      <c r="O27" s="58">
        <v>652.41099999999994</v>
      </c>
      <c r="P27" s="59">
        <v>114.19799999999999</v>
      </c>
      <c r="Q27" s="59">
        <v>5.9219999999999997</v>
      </c>
      <c r="R27" s="59">
        <v>0</v>
      </c>
      <c r="S27" s="59">
        <v>532.29099999999994</v>
      </c>
      <c r="T27" s="59">
        <v>0</v>
      </c>
      <c r="U27" s="59">
        <v>0</v>
      </c>
      <c r="V27" s="60">
        <v>704.48500000000001</v>
      </c>
      <c r="W27" s="61">
        <v>14.494</v>
      </c>
      <c r="X27" s="61">
        <v>0</v>
      </c>
      <c r="Y27" s="61">
        <v>689.99099999999999</v>
      </c>
      <c r="Z27" s="62">
        <v>2332</v>
      </c>
      <c r="AA27" s="63">
        <v>256.16899999999998</v>
      </c>
      <c r="AB27" s="63">
        <v>36.838999999999999</v>
      </c>
      <c r="AC27" s="63">
        <v>0.217</v>
      </c>
      <c r="AD27" s="63">
        <v>11.984</v>
      </c>
      <c r="AE27" s="63">
        <v>0</v>
      </c>
      <c r="AF27" s="63">
        <v>2023.96</v>
      </c>
      <c r="AG27" s="63">
        <v>2.831</v>
      </c>
      <c r="AH27" s="63">
        <v>0</v>
      </c>
      <c r="AI27" s="64">
        <v>421.851</v>
      </c>
      <c r="AJ27" s="65">
        <v>2.8159999999999998</v>
      </c>
      <c r="AK27" s="65">
        <v>2.3029999999999999</v>
      </c>
      <c r="AL27" s="65">
        <v>12.254</v>
      </c>
      <c r="AM27" s="65">
        <v>404.47800000000001</v>
      </c>
      <c r="AN27" s="66">
        <v>912.63300000000038</v>
      </c>
      <c r="AO27" s="67">
        <v>166.751</v>
      </c>
      <c r="AP27" s="67">
        <v>24.108000000000001</v>
      </c>
      <c r="AQ27" s="67">
        <v>293.33499999999998</v>
      </c>
      <c r="AR27" s="47"/>
      <c r="AS27" s="48"/>
      <c r="AT27" s="48"/>
    </row>
    <row r="28" spans="1:52" x14ac:dyDescent="0.2">
      <c r="A28" s="54">
        <v>2013</v>
      </c>
      <c r="B28" s="54" t="s">
        <v>10</v>
      </c>
      <c r="C28" s="55">
        <v>29.056999999999999</v>
      </c>
      <c r="D28" s="55">
        <v>4484</v>
      </c>
      <c r="E28" s="55">
        <v>109</v>
      </c>
      <c r="F28" s="55">
        <v>366</v>
      </c>
      <c r="G28" s="55">
        <v>41</v>
      </c>
      <c r="H28" s="55">
        <v>5029.0569999999998</v>
      </c>
      <c r="I28" s="55">
        <v>4668</v>
      </c>
      <c r="J28" s="55">
        <v>45.056999999999789</v>
      </c>
      <c r="K28" s="55">
        <v>4984</v>
      </c>
      <c r="L28" s="56">
        <v>119.55199999999999</v>
      </c>
      <c r="M28" s="57">
        <v>76.126999999999995</v>
      </c>
      <c r="N28" s="57">
        <v>43.424999999999997</v>
      </c>
      <c r="O28" s="58">
        <v>631.37900000000002</v>
      </c>
      <c r="P28" s="59">
        <v>105.65600000000001</v>
      </c>
      <c r="Q28" s="59">
        <v>7.0679999999999996</v>
      </c>
      <c r="R28" s="59">
        <v>0</v>
      </c>
      <c r="S28" s="59">
        <v>518.65499999999997</v>
      </c>
      <c r="T28" s="59">
        <v>0</v>
      </c>
      <c r="U28" s="59">
        <v>0</v>
      </c>
      <c r="V28" s="60">
        <v>704.89699999999993</v>
      </c>
      <c r="W28" s="61">
        <v>4.0149999999999997</v>
      </c>
      <c r="X28" s="61">
        <v>0</v>
      </c>
      <c r="Y28" s="61">
        <v>700.88199999999995</v>
      </c>
      <c r="Z28" s="62">
        <v>2211</v>
      </c>
      <c r="AA28" s="63">
        <v>223.11799999999999</v>
      </c>
      <c r="AB28" s="63">
        <v>28.533999999999999</v>
      </c>
      <c r="AC28" s="63">
        <v>0</v>
      </c>
      <c r="AD28" s="63">
        <v>5.0000000000000001E-3</v>
      </c>
      <c r="AE28" s="63">
        <v>0.28899999999999998</v>
      </c>
      <c r="AF28" s="63">
        <v>1954.172</v>
      </c>
      <c r="AG28" s="63">
        <v>4.8819999999999997</v>
      </c>
      <c r="AH28" s="63">
        <v>0</v>
      </c>
      <c r="AI28" s="64">
        <v>406.92599999999999</v>
      </c>
      <c r="AJ28" s="65">
        <v>2.9569999999999999</v>
      </c>
      <c r="AK28" s="65">
        <v>0.70799999999999996</v>
      </c>
      <c r="AL28" s="65">
        <v>27.024999999999999</v>
      </c>
      <c r="AM28" s="65">
        <v>376.23599999999999</v>
      </c>
      <c r="AN28" s="66">
        <v>910.24600000000021</v>
      </c>
      <c r="AO28" s="67">
        <v>170.80500000000001</v>
      </c>
      <c r="AP28" s="67">
        <v>17.199000000000002</v>
      </c>
      <c r="AQ28" s="67">
        <v>290.51299999999998</v>
      </c>
      <c r="AR28" s="47"/>
      <c r="AS28" s="48"/>
      <c r="AT28" s="48"/>
    </row>
    <row r="29" spans="1:52" x14ac:dyDescent="0.2">
      <c r="A29" s="54">
        <v>2013</v>
      </c>
      <c r="B29" s="54" t="s">
        <v>11</v>
      </c>
      <c r="C29" s="55">
        <v>30.728000000000002</v>
      </c>
      <c r="D29" s="55">
        <v>4996</v>
      </c>
      <c r="E29" s="55">
        <v>263</v>
      </c>
      <c r="F29" s="55">
        <v>-611</v>
      </c>
      <c r="G29" s="55">
        <v>47</v>
      </c>
      <c r="H29" s="55">
        <v>4725.7280000000001</v>
      </c>
      <c r="I29" s="55">
        <v>4528</v>
      </c>
      <c r="J29" s="55">
        <v>41.728000000000065</v>
      </c>
      <c r="K29" s="55">
        <v>4684</v>
      </c>
      <c r="L29" s="56">
        <v>132.553</v>
      </c>
      <c r="M29" s="57">
        <v>90.33</v>
      </c>
      <c r="N29" s="57">
        <v>42.222999999999999</v>
      </c>
      <c r="O29" s="58">
        <v>564.22900000000004</v>
      </c>
      <c r="P29" s="59">
        <v>115.321</v>
      </c>
      <c r="Q29" s="59">
        <v>5.4180000000000001</v>
      </c>
      <c r="R29" s="59">
        <v>0</v>
      </c>
      <c r="S29" s="59">
        <v>443.49</v>
      </c>
      <c r="T29" s="59">
        <v>0</v>
      </c>
      <c r="U29" s="59">
        <v>0</v>
      </c>
      <c r="V29" s="60">
        <v>664.36500000000001</v>
      </c>
      <c r="W29" s="61">
        <v>10.840999999999999</v>
      </c>
      <c r="X29" s="61">
        <v>4.0000000000000001E-3</v>
      </c>
      <c r="Y29" s="61">
        <v>653.52</v>
      </c>
      <c r="Z29" s="62">
        <v>2139</v>
      </c>
      <c r="AA29" s="63">
        <v>201.33199999999999</v>
      </c>
      <c r="AB29" s="63">
        <v>32.152000000000001</v>
      </c>
      <c r="AC29" s="63">
        <v>0.24199999999999999</v>
      </c>
      <c r="AD29" s="63">
        <v>0</v>
      </c>
      <c r="AE29" s="63">
        <v>1.2E-2</v>
      </c>
      <c r="AF29" s="63">
        <v>1889.5940000000001</v>
      </c>
      <c r="AG29" s="63">
        <v>15.667999999999999</v>
      </c>
      <c r="AH29" s="63">
        <v>0</v>
      </c>
      <c r="AI29" s="64">
        <v>393.58600000000001</v>
      </c>
      <c r="AJ29" s="65">
        <v>18.864999999999998</v>
      </c>
      <c r="AK29" s="65">
        <v>0</v>
      </c>
      <c r="AL29" s="65">
        <v>23.164999999999999</v>
      </c>
      <c r="AM29" s="65">
        <v>351.55600000000004</v>
      </c>
      <c r="AN29" s="66">
        <v>790.26699999999971</v>
      </c>
      <c r="AO29" s="67">
        <v>131.68299999999999</v>
      </c>
      <c r="AP29" s="67">
        <v>25.507999999999999</v>
      </c>
      <c r="AQ29" s="67">
        <v>303.399</v>
      </c>
      <c r="AR29" s="47"/>
      <c r="AS29" s="48"/>
      <c r="AT29" s="48"/>
    </row>
    <row r="30" spans="1:52" x14ac:dyDescent="0.2">
      <c r="A30" s="54">
        <v>2013</v>
      </c>
      <c r="B30" s="54" t="s">
        <v>12</v>
      </c>
      <c r="C30" s="55">
        <v>29.497</v>
      </c>
      <c r="D30" s="55">
        <v>4343</v>
      </c>
      <c r="E30" s="55">
        <v>24</v>
      </c>
      <c r="F30" s="55">
        <v>-18</v>
      </c>
      <c r="G30" s="55">
        <v>14</v>
      </c>
      <c r="H30" s="55">
        <v>4392.4970000000003</v>
      </c>
      <c r="I30" s="55">
        <v>4362</v>
      </c>
      <c r="J30" s="55">
        <v>36.256000000000313</v>
      </c>
      <c r="K30" s="55">
        <v>4356.241</v>
      </c>
      <c r="L30" s="56">
        <v>129.393</v>
      </c>
      <c r="M30" s="57">
        <v>86.320999999999998</v>
      </c>
      <c r="N30" s="57">
        <v>43.072000000000003</v>
      </c>
      <c r="O30" s="58">
        <v>519.17200000000003</v>
      </c>
      <c r="P30" s="59">
        <v>105.29300000000001</v>
      </c>
      <c r="Q30" s="59">
        <v>5.266</v>
      </c>
      <c r="R30" s="59">
        <v>0</v>
      </c>
      <c r="S30" s="59">
        <v>408.613</v>
      </c>
      <c r="T30" s="59">
        <v>0</v>
      </c>
      <c r="U30" s="59">
        <v>0</v>
      </c>
      <c r="V30" s="60">
        <v>620.02599999999995</v>
      </c>
      <c r="W30" s="61">
        <v>6.149</v>
      </c>
      <c r="X30" s="61">
        <v>0</v>
      </c>
      <c r="Y30" s="61">
        <v>613.87699999999995</v>
      </c>
      <c r="Z30" s="62">
        <v>2041</v>
      </c>
      <c r="AA30" s="63">
        <v>173.09299999999999</v>
      </c>
      <c r="AB30" s="63">
        <v>38.814999999999998</v>
      </c>
      <c r="AC30" s="63">
        <v>0.79</v>
      </c>
      <c r="AD30" s="63">
        <v>1.4E-2</v>
      </c>
      <c r="AE30" s="63">
        <v>0</v>
      </c>
      <c r="AF30" s="63">
        <v>1807.3810000000001</v>
      </c>
      <c r="AG30" s="63">
        <v>20.907</v>
      </c>
      <c r="AH30" s="63">
        <v>0</v>
      </c>
      <c r="AI30" s="64">
        <v>326.233</v>
      </c>
      <c r="AJ30" s="65">
        <v>0</v>
      </c>
      <c r="AK30" s="65">
        <v>0</v>
      </c>
      <c r="AL30" s="65">
        <v>21.701000000000001</v>
      </c>
      <c r="AM30" s="65">
        <v>304.53199999999998</v>
      </c>
      <c r="AN30" s="66">
        <v>720.41700000000003</v>
      </c>
      <c r="AO30" s="67">
        <v>128.328</v>
      </c>
      <c r="AP30" s="67">
        <v>34.729999999999997</v>
      </c>
      <c r="AQ30" s="67">
        <v>289.58199999999999</v>
      </c>
      <c r="AR30" s="47"/>
      <c r="AS30" s="48"/>
      <c r="AT30" s="48"/>
    </row>
    <row r="31" spans="1:52" x14ac:dyDescent="0.2">
      <c r="A31" s="54">
        <v>2013</v>
      </c>
      <c r="B31" s="54" t="s">
        <v>13</v>
      </c>
      <c r="C31" s="55">
        <v>30.097000000000001</v>
      </c>
      <c r="D31" s="55">
        <v>3824</v>
      </c>
      <c r="E31" s="55">
        <v>1</v>
      </c>
      <c r="F31" s="55">
        <v>1000</v>
      </c>
      <c r="G31" s="55">
        <v>39</v>
      </c>
      <c r="H31" s="55">
        <v>4894.0969999999998</v>
      </c>
      <c r="I31" s="55">
        <v>4748</v>
      </c>
      <c r="J31" s="55">
        <v>46.282000000000153</v>
      </c>
      <c r="K31" s="55">
        <v>4847.8149999999996</v>
      </c>
      <c r="L31" s="56">
        <v>141.322</v>
      </c>
      <c r="M31" s="57">
        <v>96.846999999999994</v>
      </c>
      <c r="N31" s="57">
        <v>44.475000000000001</v>
      </c>
      <c r="O31" s="58">
        <v>600.53499999999997</v>
      </c>
      <c r="P31" s="59">
        <v>118.73699999999999</v>
      </c>
      <c r="Q31" s="59">
        <v>6.1769999999999996</v>
      </c>
      <c r="R31" s="59">
        <v>0</v>
      </c>
      <c r="S31" s="59">
        <v>475.62099999999998</v>
      </c>
      <c r="T31" s="59">
        <v>0</v>
      </c>
      <c r="U31" s="59">
        <v>0</v>
      </c>
      <c r="V31" s="60">
        <v>715.9430000000001</v>
      </c>
      <c r="W31" s="61">
        <v>14.705</v>
      </c>
      <c r="X31" s="61">
        <v>0</v>
      </c>
      <c r="Y31" s="61">
        <v>701.23800000000006</v>
      </c>
      <c r="Z31" s="62">
        <v>2156</v>
      </c>
      <c r="AA31" s="63">
        <v>169.779</v>
      </c>
      <c r="AB31" s="63">
        <v>35.606000000000002</v>
      </c>
      <c r="AC31" s="63">
        <v>13.151</v>
      </c>
      <c r="AD31" s="63">
        <v>5.5E-2</v>
      </c>
      <c r="AE31" s="63">
        <v>0</v>
      </c>
      <c r="AF31" s="63">
        <v>1918.1880000000001</v>
      </c>
      <c r="AG31" s="63">
        <v>19.221</v>
      </c>
      <c r="AH31" s="63">
        <v>0</v>
      </c>
      <c r="AI31" s="64">
        <v>475.2</v>
      </c>
      <c r="AJ31" s="65">
        <v>0.85499999999999998</v>
      </c>
      <c r="AK31" s="65">
        <v>1.6140000000000001</v>
      </c>
      <c r="AL31" s="65">
        <v>8.0790000000000006</v>
      </c>
      <c r="AM31" s="65">
        <v>464.65199999999999</v>
      </c>
      <c r="AN31" s="66">
        <v>758.81500000000005</v>
      </c>
      <c r="AO31" s="67">
        <v>133.83000000000001</v>
      </c>
      <c r="AP31" s="67">
        <v>38.954000000000001</v>
      </c>
      <c r="AQ31" s="67">
        <v>276.03100000000001</v>
      </c>
      <c r="AR31" s="47"/>
      <c r="AS31" s="48"/>
      <c r="AT31" s="48"/>
    </row>
    <row r="32" spans="1:52" x14ac:dyDescent="0.2">
      <c r="A32" s="54">
        <v>2013</v>
      </c>
      <c r="B32" s="54" t="s">
        <v>14</v>
      </c>
      <c r="C32" s="55">
        <v>368.34000000000003</v>
      </c>
      <c r="D32" s="55">
        <v>57871</v>
      </c>
      <c r="E32" s="55">
        <v>1965</v>
      </c>
      <c r="F32" s="55">
        <v>47</v>
      </c>
      <c r="G32" s="55">
        <v>788</v>
      </c>
      <c r="H32" s="55">
        <v>61039.340000000004</v>
      </c>
      <c r="I32" s="55">
        <v>58143</v>
      </c>
      <c r="J32" s="55">
        <v>537.55000000000018</v>
      </c>
      <c r="K32" s="55">
        <v>60501.79</v>
      </c>
      <c r="L32" s="56">
        <v>1712.4870000000001</v>
      </c>
      <c r="M32" s="57">
        <v>1144.5999999999999</v>
      </c>
      <c r="N32" s="57">
        <v>567.88700000000006</v>
      </c>
      <c r="O32" s="58">
        <v>7470.9120000000003</v>
      </c>
      <c r="P32" s="59">
        <v>1287.2289999999998</v>
      </c>
      <c r="Q32" s="59">
        <v>59.605999999999995</v>
      </c>
      <c r="R32" s="59">
        <v>0</v>
      </c>
      <c r="S32" s="59">
        <v>6124.0770000000002</v>
      </c>
      <c r="T32" s="59">
        <v>0</v>
      </c>
      <c r="U32" s="59">
        <v>0</v>
      </c>
      <c r="V32" s="60">
        <v>8626.6009999999987</v>
      </c>
      <c r="W32" s="61">
        <v>148.95000000000002</v>
      </c>
      <c r="X32" s="61">
        <v>2.2000000000000002E-2</v>
      </c>
      <c r="Y32" s="61">
        <v>8477.628999999999</v>
      </c>
      <c r="Z32" s="62">
        <v>26783</v>
      </c>
      <c r="AA32" s="63">
        <v>2436.9289999999996</v>
      </c>
      <c r="AB32" s="63">
        <v>410.09999999999997</v>
      </c>
      <c r="AC32" s="63">
        <v>24.143999999999998</v>
      </c>
      <c r="AD32" s="63">
        <v>13.891999999999999</v>
      </c>
      <c r="AE32" s="63">
        <v>0.30299999999999999</v>
      </c>
      <c r="AF32" s="63">
        <v>23759.561000000002</v>
      </c>
      <c r="AG32" s="63">
        <v>138.06799999999998</v>
      </c>
      <c r="AH32" s="63">
        <v>3.0000000000000001E-3</v>
      </c>
      <c r="AI32" s="64">
        <v>5296.2220000000007</v>
      </c>
      <c r="AJ32" s="65">
        <v>97.96</v>
      </c>
      <c r="AK32" s="65">
        <v>10.284000000000001</v>
      </c>
      <c r="AL32" s="65">
        <v>262.62299999999999</v>
      </c>
      <c r="AM32" s="65">
        <v>4925.3550000000005</v>
      </c>
      <c r="AN32" s="66">
        <v>10612.568000000005</v>
      </c>
      <c r="AO32" s="67">
        <v>1879.5739999999998</v>
      </c>
      <c r="AP32" s="67">
        <v>345.08400000000006</v>
      </c>
      <c r="AQ32" s="67">
        <v>3436.2899999999995</v>
      </c>
      <c r="AR32" s="47"/>
      <c r="AS32" s="48"/>
      <c r="AT32" s="48"/>
    </row>
    <row r="33" spans="1:47" s="26" customFormat="1" ht="12.75" customHeight="1" x14ac:dyDescent="0.2">
      <c r="A33" s="54">
        <v>2014</v>
      </c>
      <c r="B33" s="54" t="s">
        <v>2</v>
      </c>
      <c r="C33" s="55">
        <v>30.646999999999998</v>
      </c>
      <c r="D33" s="55">
        <v>5020</v>
      </c>
      <c r="E33" s="55">
        <v>107</v>
      </c>
      <c r="F33" s="55">
        <v>-514</v>
      </c>
      <c r="G33" s="55">
        <v>33</v>
      </c>
      <c r="H33" s="55">
        <v>4676.6469999999999</v>
      </c>
      <c r="I33" s="55">
        <v>4515</v>
      </c>
      <c r="J33" s="55">
        <v>38.646999999999935</v>
      </c>
      <c r="K33" s="55">
        <v>4638</v>
      </c>
      <c r="L33" s="56">
        <v>145.411</v>
      </c>
      <c r="M33" s="57">
        <v>101.821</v>
      </c>
      <c r="N33" s="57">
        <v>43.59</v>
      </c>
      <c r="O33" s="58">
        <v>544.553</v>
      </c>
      <c r="P33" s="59">
        <v>111.893</v>
      </c>
      <c r="Q33" s="59">
        <v>2.794</v>
      </c>
      <c r="R33" s="59">
        <v>0</v>
      </c>
      <c r="S33" s="59">
        <v>429.86599999999999</v>
      </c>
      <c r="T33" s="59">
        <v>0</v>
      </c>
      <c r="U33" s="59">
        <v>0</v>
      </c>
      <c r="V33" s="60">
        <v>653.48199999999997</v>
      </c>
      <c r="W33" s="61">
        <v>11.106</v>
      </c>
      <c r="X33" s="61">
        <v>0</v>
      </c>
      <c r="Y33" s="61">
        <v>642.37599999999998</v>
      </c>
      <c r="Z33" s="62">
        <v>2129.0000000000005</v>
      </c>
      <c r="AA33" s="63">
        <v>185.249</v>
      </c>
      <c r="AB33" s="63">
        <v>35.274000000000001</v>
      </c>
      <c r="AC33" s="63">
        <v>24.713999999999999</v>
      </c>
      <c r="AD33" s="63">
        <v>8.1690000000000005</v>
      </c>
      <c r="AE33" s="63">
        <v>0</v>
      </c>
      <c r="AF33" s="63">
        <v>1861.8430000000001</v>
      </c>
      <c r="AG33" s="63">
        <v>13.750999999999999</v>
      </c>
      <c r="AH33" s="63">
        <v>0</v>
      </c>
      <c r="AI33" s="64">
        <v>365.85499999999996</v>
      </c>
      <c r="AJ33" s="65">
        <v>0.61499999999999999</v>
      </c>
      <c r="AK33" s="65">
        <v>0.20699999999999999</v>
      </c>
      <c r="AL33" s="65">
        <v>9.4169999999999998</v>
      </c>
      <c r="AM33" s="65">
        <v>355.61599999999999</v>
      </c>
      <c r="AN33" s="66">
        <v>799.69899999999905</v>
      </c>
      <c r="AO33" s="67">
        <v>139.39699999999999</v>
      </c>
      <c r="AP33" s="67">
        <v>29.161999999999999</v>
      </c>
      <c r="AQ33" s="67">
        <v>288.01799999999997</v>
      </c>
    </row>
    <row r="34" spans="1:47" x14ac:dyDescent="0.2">
      <c r="A34" s="54">
        <v>2014</v>
      </c>
      <c r="B34" s="54" t="s">
        <v>3</v>
      </c>
      <c r="C34" s="55">
        <v>26.594000000000001</v>
      </c>
      <c r="D34" s="55">
        <v>4227</v>
      </c>
      <c r="E34" s="55">
        <v>327</v>
      </c>
      <c r="F34" s="55">
        <v>229</v>
      </c>
      <c r="G34" s="55">
        <v>21</v>
      </c>
      <c r="H34" s="55">
        <v>4830.5940000000001</v>
      </c>
      <c r="I34" s="55">
        <v>4354</v>
      </c>
      <c r="J34" s="55">
        <v>41.020000000000437</v>
      </c>
      <c r="K34" s="55">
        <v>4789.5739999999996</v>
      </c>
      <c r="L34" s="56">
        <v>128.929</v>
      </c>
      <c r="M34" s="57">
        <v>87.716999999999999</v>
      </c>
      <c r="N34" s="57">
        <v>41.212000000000003</v>
      </c>
      <c r="O34" s="58">
        <v>559.42099999999994</v>
      </c>
      <c r="P34" s="59">
        <v>100.711</v>
      </c>
      <c r="Q34" s="59">
        <v>2.202</v>
      </c>
      <c r="R34" s="59">
        <v>0</v>
      </c>
      <c r="S34" s="59">
        <v>456.50799999999992</v>
      </c>
      <c r="T34" s="59">
        <v>0</v>
      </c>
      <c r="U34" s="59">
        <v>0</v>
      </c>
      <c r="V34" s="60">
        <v>644.74699999999996</v>
      </c>
      <c r="W34" s="61">
        <v>6.9960000000000004</v>
      </c>
      <c r="X34" s="61">
        <v>0</v>
      </c>
      <c r="Y34" s="61">
        <v>637.75099999999998</v>
      </c>
      <c r="Z34" s="62">
        <v>2137</v>
      </c>
      <c r="AA34" s="63">
        <v>148.45400000000001</v>
      </c>
      <c r="AB34" s="63">
        <v>44.167000000000002</v>
      </c>
      <c r="AC34" s="63">
        <v>23.762</v>
      </c>
      <c r="AD34" s="63">
        <v>15.881</v>
      </c>
      <c r="AE34" s="63">
        <v>0</v>
      </c>
      <c r="AF34" s="63">
        <v>1890.19</v>
      </c>
      <c r="AG34" s="63">
        <v>14.545999999999999</v>
      </c>
      <c r="AH34" s="63">
        <v>0</v>
      </c>
      <c r="AI34" s="64">
        <v>463.06200000000001</v>
      </c>
      <c r="AJ34" s="65">
        <v>1.3580000000000001</v>
      </c>
      <c r="AK34" s="65">
        <v>0.24299999999999999</v>
      </c>
      <c r="AL34" s="65">
        <v>6.3920000000000003</v>
      </c>
      <c r="AM34" s="65">
        <v>455.06900000000002</v>
      </c>
      <c r="AN34" s="66">
        <v>856.41499999999996</v>
      </c>
      <c r="AO34" s="67">
        <v>151.72800000000001</v>
      </c>
      <c r="AP34" s="67">
        <v>23.803000000000001</v>
      </c>
      <c r="AQ34" s="67">
        <v>282.18799999999999</v>
      </c>
    </row>
    <row r="35" spans="1:47" x14ac:dyDescent="0.2">
      <c r="A35" s="54">
        <v>2014</v>
      </c>
      <c r="B35" s="54" t="s">
        <v>4</v>
      </c>
      <c r="C35" s="55">
        <v>28.388999999999999</v>
      </c>
      <c r="D35" s="55">
        <v>4727</v>
      </c>
      <c r="E35" s="55">
        <v>351</v>
      </c>
      <c r="F35" s="55">
        <v>-61</v>
      </c>
      <c r="G35" s="55">
        <v>73</v>
      </c>
      <c r="H35" s="55">
        <v>5118.3890000000001</v>
      </c>
      <c r="I35" s="55">
        <v>4883</v>
      </c>
      <c r="J35" s="55">
        <v>44.389000000000124</v>
      </c>
      <c r="K35" s="55">
        <v>5074</v>
      </c>
      <c r="L35" s="56">
        <v>147.21899999999999</v>
      </c>
      <c r="M35" s="57">
        <v>104.907</v>
      </c>
      <c r="N35" s="57">
        <v>42.311999999999998</v>
      </c>
      <c r="O35" s="58">
        <v>551.06799999999998</v>
      </c>
      <c r="P35" s="59">
        <v>112.137</v>
      </c>
      <c r="Q35" s="59">
        <v>3.2469999999999999</v>
      </c>
      <c r="R35" s="59">
        <v>0</v>
      </c>
      <c r="S35" s="59">
        <v>435.68399999999997</v>
      </c>
      <c r="T35" s="59">
        <v>0</v>
      </c>
      <c r="U35" s="59">
        <v>0</v>
      </c>
      <c r="V35" s="60">
        <v>717.20399999999995</v>
      </c>
      <c r="W35" s="61">
        <v>14.375999999999999</v>
      </c>
      <c r="X35" s="61">
        <v>0</v>
      </c>
      <c r="Y35" s="61">
        <v>702.82799999999997</v>
      </c>
      <c r="Z35" s="62">
        <v>2284</v>
      </c>
      <c r="AA35" s="63">
        <v>214.602</v>
      </c>
      <c r="AB35" s="63">
        <v>18.675000000000001</v>
      </c>
      <c r="AC35" s="63">
        <v>2.476</v>
      </c>
      <c r="AD35" s="63">
        <v>37.021999999999998</v>
      </c>
      <c r="AE35" s="63">
        <v>0</v>
      </c>
      <c r="AF35" s="63">
        <v>1993.827</v>
      </c>
      <c r="AG35" s="63">
        <v>17.398</v>
      </c>
      <c r="AH35" s="63">
        <v>0</v>
      </c>
      <c r="AI35" s="64">
        <v>384.88699999999994</v>
      </c>
      <c r="AJ35" s="65">
        <v>2.5019999999999998</v>
      </c>
      <c r="AK35" s="65">
        <v>1.444</v>
      </c>
      <c r="AL35" s="65">
        <v>6.1369999999999996</v>
      </c>
      <c r="AM35" s="65">
        <v>374.80399999999997</v>
      </c>
      <c r="AN35" s="66">
        <v>989.62199999999928</v>
      </c>
      <c r="AO35" s="67">
        <v>166.65</v>
      </c>
      <c r="AP35" s="67">
        <v>18.611000000000001</v>
      </c>
      <c r="AQ35" s="67">
        <v>315.54399999999998</v>
      </c>
    </row>
    <row r="36" spans="1:47" x14ac:dyDescent="0.2">
      <c r="A36" s="54">
        <v>2014</v>
      </c>
      <c r="B36" s="54" t="s">
        <v>5</v>
      </c>
      <c r="C36" s="55">
        <v>31.491</v>
      </c>
      <c r="D36" s="55">
        <v>4811</v>
      </c>
      <c r="E36" s="55">
        <v>152</v>
      </c>
      <c r="F36" s="55">
        <v>-42</v>
      </c>
      <c r="G36" s="55">
        <v>20</v>
      </c>
      <c r="H36" s="55">
        <v>4972.491</v>
      </c>
      <c r="I36" s="55">
        <v>4654</v>
      </c>
      <c r="J36" s="55">
        <v>47.384000000000015</v>
      </c>
      <c r="K36" s="55">
        <v>4925.107</v>
      </c>
      <c r="L36" s="56">
        <v>136.03100000000001</v>
      </c>
      <c r="M36" s="57">
        <v>96.596000000000004</v>
      </c>
      <c r="N36" s="57">
        <v>39.435000000000002</v>
      </c>
      <c r="O36" s="58">
        <v>598.79700000000003</v>
      </c>
      <c r="P36" s="59">
        <v>112.399</v>
      </c>
      <c r="Q36" s="59">
        <v>9.6080000000000005</v>
      </c>
      <c r="R36" s="59">
        <v>0</v>
      </c>
      <c r="S36" s="59">
        <v>476.79</v>
      </c>
      <c r="T36" s="59">
        <v>0</v>
      </c>
      <c r="U36" s="59">
        <v>0</v>
      </c>
      <c r="V36" s="60">
        <v>682.85699999999997</v>
      </c>
      <c r="W36" s="61">
        <v>16.857000000000003</v>
      </c>
      <c r="X36" s="61">
        <v>0</v>
      </c>
      <c r="Y36" s="61">
        <v>666</v>
      </c>
      <c r="Z36" s="62">
        <v>2274.672</v>
      </c>
      <c r="AA36" s="63">
        <v>165.572</v>
      </c>
      <c r="AB36" s="63">
        <v>38.255000000000003</v>
      </c>
      <c r="AC36" s="63">
        <v>32.701999999999998</v>
      </c>
      <c r="AD36" s="63">
        <v>18.244</v>
      </c>
      <c r="AE36" s="63">
        <v>0</v>
      </c>
      <c r="AF36" s="63">
        <v>1984.0129999999999</v>
      </c>
      <c r="AG36" s="63">
        <v>35.886000000000003</v>
      </c>
      <c r="AH36" s="63">
        <v>0</v>
      </c>
      <c r="AI36" s="64">
        <v>350</v>
      </c>
      <c r="AJ36" s="65">
        <v>2.2069999999999999</v>
      </c>
      <c r="AK36" s="65">
        <v>4.6719999999999997</v>
      </c>
      <c r="AL36" s="65">
        <v>34.942999999999998</v>
      </c>
      <c r="AM36" s="65">
        <v>308.178</v>
      </c>
      <c r="AN36" s="66">
        <v>882.75</v>
      </c>
      <c r="AO36" s="67">
        <v>166.68</v>
      </c>
      <c r="AP36" s="67">
        <v>28.738</v>
      </c>
      <c r="AQ36" s="67">
        <v>311.00799999999998</v>
      </c>
      <c r="AU36" s="50"/>
    </row>
    <row r="37" spans="1:47" x14ac:dyDescent="0.2">
      <c r="A37" s="54">
        <v>2014</v>
      </c>
      <c r="B37" s="54" t="s">
        <v>6</v>
      </c>
      <c r="C37" s="55">
        <v>31.699000000000002</v>
      </c>
      <c r="D37" s="55">
        <v>5525</v>
      </c>
      <c r="E37" s="55">
        <v>37</v>
      </c>
      <c r="F37" s="55">
        <v>-309</v>
      </c>
      <c r="G37" s="55">
        <v>55</v>
      </c>
      <c r="H37" s="55">
        <v>5339.6989999999996</v>
      </c>
      <c r="I37" s="55">
        <v>5329</v>
      </c>
      <c r="J37" s="55">
        <v>47.698999999999614</v>
      </c>
      <c r="K37" s="55">
        <v>5292</v>
      </c>
      <c r="L37" s="56">
        <v>135.167</v>
      </c>
      <c r="M37" s="57">
        <v>93.08</v>
      </c>
      <c r="N37" s="57">
        <v>42.087000000000003</v>
      </c>
      <c r="O37" s="58">
        <v>621.02700000000004</v>
      </c>
      <c r="P37" s="59">
        <v>106.50700000000001</v>
      </c>
      <c r="Q37" s="59">
        <v>6.9260000000000002</v>
      </c>
      <c r="R37" s="59">
        <v>0</v>
      </c>
      <c r="S37" s="59">
        <v>507.59400000000005</v>
      </c>
      <c r="T37" s="59">
        <v>0</v>
      </c>
      <c r="U37" s="59">
        <v>0</v>
      </c>
      <c r="V37" s="60">
        <v>758.45699999999999</v>
      </c>
      <c r="W37" s="61">
        <v>15.452999999999999</v>
      </c>
      <c r="X37" s="61">
        <v>4.0000000000000001E-3</v>
      </c>
      <c r="Y37" s="61">
        <v>743</v>
      </c>
      <c r="Z37" s="62">
        <v>2356.4549999999995</v>
      </c>
      <c r="AA37" s="63">
        <v>187.90299999999999</v>
      </c>
      <c r="AB37" s="63">
        <v>23.498999999999999</v>
      </c>
      <c r="AC37" s="63">
        <v>19.154</v>
      </c>
      <c r="AD37" s="63">
        <v>21.99</v>
      </c>
      <c r="AE37" s="63">
        <v>0</v>
      </c>
      <c r="AF37" s="63">
        <v>2084.2669999999998</v>
      </c>
      <c r="AG37" s="63">
        <v>19.641999999999999</v>
      </c>
      <c r="AH37" s="63">
        <v>0</v>
      </c>
      <c r="AI37" s="64">
        <v>441</v>
      </c>
      <c r="AJ37" s="65">
        <v>3.532</v>
      </c>
      <c r="AK37" s="65">
        <v>7.2750000000000004</v>
      </c>
      <c r="AL37" s="65">
        <v>16.042000000000002</v>
      </c>
      <c r="AM37" s="65">
        <v>414.15100000000001</v>
      </c>
      <c r="AN37" s="66">
        <v>979.89400000000001</v>
      </c>
      <c r="AO37" s="67">
        <v>171.45699999999999</v>
      </c>
      <c r="AP37" s="67">
        <v>29.251999999999999</v>
      </c>
      <c r="AQ37" s="67">
        <v>313.875</v>
      </c>
    </row>
    <row r="38" spans="1:47" x14ac:dyDescent="0.2">
      <c r="A38" s="54">
        <v>2014</v>
      </c>
      <c r="B38" s="54" t="s">
        <v>7</v>
      </c>
      <c r="C38" s="55">
        <v>28.474</v>
      </c>
      <c r="D38" s="55">
        <v>4754</v>
      </c>
      <c r="E38" s="55">
        <v>122</v>
      </c>
      <c r="F38" s="55">
        <v>326</v>
      </c>
      <c r="G38" s="55">
        <v>37</v>
      </c>
      <c r="H38" s="55">
        <v>5267.4740000000002</v>
      </c>
      <c r="I38" s="55">
        <v>5047</v>
      </c>
      <c r="J38" s="55">
        <v>35.47400000000016</v>
      </c>
      <c r="K38" s="55">
        <v>5232</v>
      </c>
      <c r="L38" s="56">
        <v>123.11199999999999</v>
      </c>
      <c r="M38" s="57">
        <v>84.44</v>
      </c>
      <c r="N38" s="57">
        <v>38.671999999999997</v>
      </c>
      <c r="O38" s="58">
        <v>625.67600000000004</v>
      </c>
      <c r="P38" s="59">
        <v>112.523</v>
      </c>
      <c r="Q38" s="59">
        <v>0.90300000000000002</v>
      </c>
      <c r="R38" s="59">
        <v>0</v>
      </c>
      <c r="S38" s="59">
        <v>512.25</v>
      </c>
      <c r="T38" s="59">
        <v>0</v>
      </c>
      <c r="U38" s="59">
        <v>0</v>
      </c>
      <c r="V38" s="60">
        <v>810.46299999999997</v>
      </c>
      <c r="W38" s="61">
        <v>13</v>
      </c>
      <c r="X38" s="61">
        <v>0</v>
      </c>
      <c r="Y38" s="61">
        <v>797.46299999999997</v>
      </c>
      <c r="Z38" s="62">
        <v>2344.0439999999999</v>
      </c>
      <c r="AA38" s="63">
        <v>187.14400000000001</v>
      </c>
      <c r="AB38" s="63">
        <v>23.742000000000001</v>
      </c>
      <c r="AC38" s="63">
        <v>0.53800000000000003</v>
      </c>
      <c r="AD38" s="63">
        <v>46.43</v>
      </c>
      <c r="AE38" s="63">
        <v>0</v>
      </c>
      <c r="AF38" s="63">
        <v>2070.6590000000001</v>
      </c>
      <c r="AG38" s="63">
        <v>15.531000000000001</v>
      </c>
      <c r="AH38" s="63">
        <v>0</v>
      </c>
      <c r="AI38" s="64">
        <v>415.29</v>
      </c>
      <c r="AJ38" s="65">
        <v>2.0779999999999998</v>
      </c>
      <c r="AK38" s="65">
        <v>1.3819999999999999</v>
      </c>
      <c r="AL38" s="65">
        <v>18.145</v>
      </c>
      <c r="AM38" s="65">
        <v>393.685</v>
      </c>
      <c r="AN38" s="66">
        <v>913.41499999999905</v>
      </c>
      <c r="AO38" s="67">
        <v>159.01</v>
      </c>
      <c r="AP38" s="67">
        <v>33.094000000000001</v>
      </c>
      <c r="AQ38" s="67">
        <v>330.36099999999999</v>
      </c>
    </row>
    <row r="39" spans="1:47" x14ac:dyDescent="0.2">
      <c r="A39" s="54">
        <v>2014</v>
      </c>
      <c r="B39" s="54" t="s">
        <v>8</v>
      </c>
      <c r="C39" s="55">
        <v>28.013000000000002</v>
      </c>
      <c r="D39" s="55">
        <v>4761</v>
      </c>
      <c r="E39" s="55">
        <v>173</v>
      </c>
      <c r="F39" s="55">
        <v>238</v>
      </c>
      <c r="G39" s="55">
        <v>70</v>
      </c>
      <c r="H39" s="55">
        <v>5270.0129999999999</v>
      </c>
      <c r="I39" s="55">
        <v>4966</v>
      </c>
      <c r="J39" s="55">
        <v>45.01299999999992</v>
      </c>
      <c r="K39" s="55">
        <v>5225</v>
      </c>
      <c r="L39" s="56">
        <v>125.964</v>
      </c>
      <c r="M39" s="57">
        <v>88.43</v>
      </c>
      <c r="N39" s="57">
        <v>37.533999999999999</v>
      </c>
      <c r="O39" s="58">
        <v>633.47199999999998</v>
      </c>
      <c r="P39" s="59">
        <v>99.808999999999997</v>
      </c>
      <c r="Q39" s="59">
        <v>19.771999999999998</v>
      </c>
      <c r="R39" s="59">
        <v>0</v>
      </c>
      <c r="S39" s="59">
        <v>513.89099999999996</v>
      </c>
      <c r="T39" s="59">
        <v>0</v>
      </c>
      <c r="U39" s="59">
        <v>0</v>
      </c>
      <c r="V39" s="60">
        <v>804.83100000000002</v>
      </c>
      <c r="W39" s="61">
        <v>25.605</v>
      </c>
      <c r="X39" s="61">
        <v>6.0000000000000001E-3</v>
      </c>
      <c r="Y39" s="61">
        <v>779.22</v>
      </c>
      <c r="Z39" s="62">
        <v>2364.6110000000003</v>
      </c>
      <c r="AA39" s="63">
        <v>207.965</v>
      </c>
      <c r="AB39" s="63">
        <v>9.2650000000000006</v>
      </c>
      <c r="AC39" s="63">
        <v>23.51</v>
      </c>
      <c r="AD39" s="63">
        <v>30.690999999999999</v>
      </c>
      <c r="AE39" s="63">
        <v>0</v>
      </c>
      <c r="AF39" s="63">
        <v>2073.5500000000002</v>
      </c>
      <c r="AG39" s="63">
        <v>19.63</v>
      </c>
      <c r="AH39" s="63">
        <v>0</v>
      </c>
      <c r="AI39" s="64">
        <v>339.77800000000002</v>
      </c>
      <c r="AJ39" s="65">
        <v>6.9000000000000006E-2</v>
      </c>
      <c r="AK39" s="65">
        <v>6.6040000000000001</v>
      </c>
      <c r="AL39" s="65">
        <v>10.282999999999999</v>
      </c>
      <c r="AM39" s="65">
        <v>322.822</v>
      </c>
      <c r="AN39" s="66">
        <v>956.34399999999891</v>
      </c>
      <c r="AO39" s="67">
        <v>164.01599999999999</v>
      </c>
      <c r="AP39" s="67">
        <v>26.048999999999999</v>
      </c>
      <c r="AQ39" s="67">
        <v>326.74299999999999</v>
      </c>
    </row>
    <row r="40" spans="1:47" x14ac:dyDescent="0.2">
      <c r="A40" s="54">
        <v>2014</v>
      </c>
      <c r="B40" s="54" t="s">
        <v>9</v>
      </c>
      <c r="C40" s="55">
        <v>29.239000000000001</v>
      </c>
      <c r="D40" s="55">
        <v>5037</v>
      </c>
      <c r="E40" s="55">
        <v>187</v>
      </c>
      <c r="F40" s="55">
        <v>-131</v>
      </c>
      <c r="G40" s="55">
        <v>84</v>
      </c>
      <c r="H40" s="55">
        <v>5206.2389999999996</v>
      </c>
      <c r="I40" s="55">
        <v>5387</v>
      </c>
      <c r="J40" s="55">
        <v>48.964999999999236</v>
      </c>
      <c r="K40" s="55">
        <v>5157.2740000000003</v>
      </c>
      <c r="L40" s="56">
        <v>115.899</v>
      </c>
      <c r="M40" s="57">
        <v>88.064999999999998</v>
      </c>
      <c r="N40" s="57">
        <v>27.834</v>
      </c>
      <c r="O40" s="58">
        <v>627.31399999999996</v>
      </c>
      <c r="P40" s="59">
        <v>107.539</v>
      </c>
      <c r="Q40" s="59">
        <v>8.4670000000000005</v>
      </c>
      <c r="R40" s="59">
        <v>0</v>
      </c>
      <c r="S40" s="59">
        <v>511.30799999999999</v>
      </c>
      <c r="T40" s="59">
        <v>0</v>
      </c>
      <c r="U40" s="59">
        <v>0</v>
      </c>
      <c r="V40" s="60">
        <v>794.34699999999998</v>
      </c>
      <c r="W40" s="61">
        <v>20.512</v>
      </c>
      <c r="X40" s="61">
        <v>8.0000000000000002E-3</v>
      </c>
      <c r="Y40" s="61">
        <v>773.827</v>
      </c>
      <c r="Z40" s="62">
        <v>2311.6570000000002</v>
      </c>
      <c r="AA40" s="63">
        <v>211.32400000000001</v>
      </c>
      <c r="AB40" s="63">
        <v>15.759</v>
      </c>
      <c r="AC40" s="63">
        <v>5.702</v>
      </c>
      <c r="AD40" s="63">
        <v>45.767000000000003</v>
      </c>
      <c r="AE40" s="63">
        <v>0</v>
      </c>
      <c r="AF40" s="63">
        <v>2026.4280000000001</v>
      </c>
      <c r="AG40" s="63">
        <v>6.6769999999999996</v>
      </c>
      <c r="AH40" s="63">
        <v>0</v>
      </c>
      <c r="AI40" s="64">
        <v>345.97399999999999</v>
      </c>
      <c r="AJ40" s="65">
        <v>10.44</v>
      </c>
      <c r="AK40" s="65">
        <v>3.8559999999999999</v>
      </c>
      <c r="AL40" s="65">
        <v>0.217</v>
      </c>
      <c r="AM40" s="65">
        <v>331.46100000000001</v>
      </c>
      <c r="AN40" s="66">
        <v>962.08299999999997</v>
      </c>
      <c r="AO40" s="67">
        <v>169.345</v>
      </c>
      <c r="AP40" s="67">
        <v>22.196000000000002</v>
      </c>
      <c r="AQ40" s="67">
        <v>326.48</v>
      </c>
    </row>
    <row r="41" spans="1:47" x14ac:dyDescent="0.2">
      <c r="A41" s="54">
        <v>2014</v>
      </c>
      <c r="B41" s="54" t="s">
        <v>10</v>
      </c>
      <c r="C41" s="55">
        <v>15.081</v>
      </c>
      <c r="D41" s="55">
        <v>4954</v>
      </c>
      <c r="E41" s="55">
        <v>69</v>
      </c>
      <c r="F41" s="55">
        <v>-159</v>
      </c>
      <c r="G41" s="55">
        <v>42</v>
      </c>
      <c r="H41" s="55">
        <v>4921.0810000000001</v>
      </c>
      <c r="I41" s="55">
        <v>4538</v>
      </c>
      <c r="J41" s="55">
        <v>50.081000000000131</v>
      </c>
      <c r="K41" s="55">
        <v>4871</v>
      </c>
      <c r="L41" s="56">
        <v>116.386</v>
      </c>
      <c r="M41" s="57">
        <v>88.352000000000004</v>
      </c>
      <c r="N41" s="57">
        <v>28.033999999999999</v>
      </c>
      <c r="O41" s="58">
        <v>581.7360000000001</v>
      </c>
      <c r="P41" s="59">
        <v>109.626</v>
      </c>
      <c r="Q41" s="59">
        <v>6.5810000000000004</v>
      </c>
      <c r="R41" s="59">
        <v>0</v>
      </c>
      <c r="S41" s="59">
        <v>465.52900000000011</v>
      </c>
      <c r="T41" s="59">
        <v>0</v>
      </c>
      <c r="U41" s="59">
        <v>0</v>
      </c>
      <c r="V41" s="60">
        <v>762.41399999999999</v>
      </c>
      <c r="W41" s="61">
        <v>21.414000000000001</v>
      </c>
      <c r="X41" s="61">
        <v>0</v>
      </c>
      <c r="Y41" s="61">
        <v>741</v>
      </c>
      <c r="Z41" s="62">
        <v>2211.91</v>
      </c>
      <c r="AA41" s="63">
        <v>186.47200000000004</v>
      </c>
      <c r="AB41" s="63">
        <v>27.565999999999999</v>
      </c>
      <c r="AC41" s="63">
        <v>20.501999999999999</v>
      </c>
      <c r="AD41" s="63">
        <v>23.524999999999999</v>
      </c>
      <c r="AE41" s="63">
        <v>0</v>
      </c>
      <c r="AF41" s="63">
        <v>1939.616</v>
      </c>
      <c r="AG41" s="63">
        <v>14.228999999999999</v>
      </c>
      <c r="AH41" s="63">
        <v>0</v>
      </c>
      <c r="AI41" s="64">
        <v>295</v>
      </c>
      <c r="AJ41" s="65">
        <v>4.6139999999999999</v>
      </c>
      <c r="AK41" s="65">
        <v>3.0720000000000001</v>
      </c>
      <c r="AL41" s="65">
        <v>13.103999999999999</v>
      </c>
      <c r="AM41" s="65">
        <v>274.20999999999998</v>
      </c>
      <c r="AN41" s="66">
        <v>903.55399999999918</v>
      </c>
      <c r="AO41" s="67">
        <v>173.30600000000001</v>
      </c>
      <c r="AP41" s="67">
        <v>10.683</v>
      </c>
      <c r="AQ41" s="67">
        <v>309.30500000000001</v>
      </c>
    </row>
    <row r="42" spans="1:47" x14ac:dyDescent="0.2">
      <c r="A42" s="54">
        <v>2014</v>
      </c>
      <c r="B42" s="54" t="s">
        <v>11</v>
      </c>
      <c r="C42" s="55">
        <v>24.795999999999999</v>
      </c>
      <c r="D42" s="55">
        <v>5305</v>
      </c>
      <c r="E42" s="55">
        <v>193</v>
      </c>
      <c r="F42" s="55">
        <v>-447</v>
      </c>
      <c r="G42" s="55">
        <v>17</v>
      </c>
      <c r="H42" s="55">
        <v>5092.7960000000003</v>
      </c>
      <c r="I42" s="55">
        <v>5131</v>
      </c>
      <c r="J42" s="55">
        <v>92.890000000000327</v>
      </c>
      <c r="K42" s="55">
        <v>4999.9059999999999</v>
      </c>
      <c r="L42" s="56">
        <v>111.764</v>
      </c>
      <c r="M42" s="57">
        <v>87.376999999999995</v>
      </c>
      <c r="N42" s="57">
        <v>24.387</v>
      </c>
      <c r="O42" s="58">
        <v>590.65899999999999</v>
      </c>
      <c r="P42" s="59">
        <v>107.846</v>
      </c>
      <c r="Q42" s="59">
        <v>5.8659999999999997</v>
      </c>
      <c r="R42" s="59">
        <v>0</v>
      </c>
      <c r="S42" s="59">
        <v>476.947</v>
      </c>
      <c r="T42" s="59">
        <v>0</v>
      </c>
      <c r="U42" s="59">
        <v>0</v>
      </c>
      <c r="V42" s="60">
        <v>724.08699999999999</v>
      </c>
      <c r="W42" s="61">
        <v>16.02</v>
      </c>
      <c r="X42" s="61">
        <v>0</v>
      </c>
      <c r="Y42" s="61">
        <v>708.06700000000001</v>
      </c>
      <c r="Z42" s="62">
        <v>2315.2640000000001</v>
      </c>
      <c r="AA42" s="63">
        <v>184.31100000000001</v>
      </c>
      <c r="AB42" s="63">
        <v>34.173999999999999</v>
      </c>
      <c r="AC42" s="63">
        <v>19.594999999999999</v>
      </c>
      <c r="AD42" s="63">
        <v>33.454999999999998</v>
      </c>
      <c r="AE42" s="63">
        <v>4.1000000000000002E-2</v>
      </c>
      <c r="AF42" s="63">
        <v>1990.27</v>
      </c>
      <c r="AG42" s="63">
        <v>53.417999999999999</v>
      </c>
      <c r="AH42" s="63">
        <v>0</v>
      </c>
      <c r="AI42" s="64">
        <v>338.13199999999995</v>
      </c>
      <c r="AJ42" s="65">
        <v>3.6520000000000001</v>
      </c>
      <c r="AK42" s="65">
        <v>2.653</v>
      </c>
      <c r="AL42" s="65">
        <v>20.939</v>
      </c>
      <c r="AM42" s="65">
        <v>310.88799999999992</v>
      </c>
      <c r="AN42" s="66">
        <v>919.99999999999989</v>
      </c>
      <c r="AO42" s="67">
        <v>170.77799999999999</v>
      </c>
      <c r="AP42" s="67">
        <v>27.954999999999998</v>
      </c>
      <c r="AQ42" s="67">
        <v>313.52100000000002</v>
      </c>
    </row>
    <row r="43" spans="1:47" x14ac:dyDescent="0.2">
      <c r="A43" s="54">
        <v>2014</v>
      </c>
      <c r="B43" s="54" t="s">
        <v>12</v>
      </c>
      <c r="C43" s="55">
        <v>17.120999999999999</v>
      </c>
      <c r="D43" s="55">
        <v>4490</v>
      </c>
      <c r="E43" s="55">
        <v>1</v>
      </c>
      <c r="F43" s="55">
        <v>549</v>
      </c>
      <c r="G43" s="55">
        <v>16</v>
      </c>
      <c r="H43" s="55">
        <v>5073.1210000000001</v>
      </c>
      <c r="I43" s="55">
        <v>4898</v>
      </c>
      <c r="J43" s="55">
        <v>50.96100000000024</v>
      </c>
      <c r="K43" s="55">
        <v>5022.16</v>
      </c>
      <c r="L43" s="56">
        <v>135.351</v>
      </c>
      <c r="M43" s="57">
        <v>90.349000000000004</v>
      </c>
      <c r="N43" s="57">
        <v>45.002000000000002</v>
      </c>
      <c r="O43" s="58">
        <v>629.697</v>
      </c>
      <c r="P43" s="59">
        <v>112.627</v>
      </c>
      <c r="Q43" s="59">
        <v>4.9160000000000004</v>
      </c>
      <c r="R43" s="59">
        <v>0</v>
      </c>
      <c r="S43" s="59">
        <v>512.154</v>
      </c>
      <c r="T43" s="59">
        <v>0</v>
      </c>
      <c r="U43" s="59">
        <v>0</v>
      </c>
      <c r="V43" s="60">
        <v>737.02700000000004</v>
      </c>
      <c r="W43" s="61">
        <v>15.387</v>
      </c>
      <c r="X43" s="61">
        <v>1.2E-2</v>
      </c>
      <c r="Y43" s="61">
        <v>721.62800000000004</v>
      </c>
      <c r="Z43" s="62">
        <v>2228</v>
      </c>
      <c r="AA43" s="63">
        <v>146.46899999999999</v>
      </c>
      <c r="AB43" s="63">
        <v>30.463000000000001</v>
      </c>
      <c r="AC43" s="63">
        <v>20.158000000000001</v>
      </c>
      <c r="AD43" s="63">
        <v>43.542999999999999</v>
      </c>
      <c r="AE43" s="63">
        <v>0.127</v>
      </c>
      <c r="AF43" s="63">
        <v>1953.7090000000001</v>
      </c>
      <c r="AG43" s="63">
        <v>33.530999999999999</v>
      </c>
      <c r="AH43" s="63">
        <v>0</v>
      </c>
      <c r="AI43" s="64">
        <v>417.21</v>
      </c>
      <c r="AJ43" s="65">
        <v>11.263999999999999</v>
      </c>
      <c r="AK43" s="65">
        <v>17.888000000000002</v>
      </c>
      <c r="AL43" s="65">
        <v>11.528</v>
      </c>
      <c r="AM43" s="65">
        <v>376.53</v>
      </c>
      <c r="AN43" s="66">
        <v>874.875</v>
      </c>
      <c r="AO43" s="67">
        <v>151.232</v>
      </c>
      <c r="AP43" s="67">
        <v>29.69</v>
      </c>
      <c r="AQ43" s="67">
        <v>312.101</v>
      </c>
    </row>
    <row r="44" spans="1:47" x14ac:dyDescent="0.2">
      <c r="A44" s="54">
        <v>2014</v>
      </c>
      <c r="B44" s="54" t="s">
        <v>13</v>
      </c>
      <c r="C44" s="55">
        <v>13.867000000000001</v>
      </c>
      <c r="D44" s="55">
        <v>5443</v>
      </c>
      <c r="E44" s="55">
        <v>-86</v>
      </c>
      <c r="F44" s="55">
        <v>-8</v>
      </c>
      <c r="G44" s="55">
        <v>38</v>
      </c>
      <c r="H44" s="55">
        <v>5400.8670000000002</v>
      </c>
      <c r="I44" s="55">
        <v>5321</v>
      </c>
      <c r="J44" s="55">
        <v>63.436999999999898</v>
      </c>
      <c r="K44" s="55">
        <v>5337.43</v>
      </c>
      <c r="L44" s="56">
        <v>153.60599999999999</v>
      </c>
      <c r="M44" s="57">
        <v>101.449</v>
      </c>
      <c r="N44" s="57">
        <v>52.156999999999996</v>
      </c>
      <c r="O44" s="58">
        <v>711.42399999999998</v>
      </c>
      <c r="P44" s="59">
        <v>115.69799999999999</v>
      </c>
      <c r="Q44" s="59">
        <v>4.085</v>
      </c>
      <c r="R44" s="59">
        <v>0</v>
      </c>
      <c r="S44" s="59">
        <v>591.64099999999996</v>
      </c>
      <c r="T44" s="59">
        <v>0</v>
      </c>
      <c r="U44" s="59">
        <v>0</v>
      </c>
      <c r="V44" s="60">
        <v>785.48299999999995</v>
      </c>
      <c r="W44" s="61">
        <v>20.483000000000001</v>
      </c>
      <c r="X44" s="61">
        <v>0</v>
      </c>
      <c r="Y44" s="61">
        <v>765</v>
      </c>
      <c r="Z44" s="62">
        <v>2427.5219999999999</v>
      </c>
      <c r="AA44" s="63">
        <v>182.73500000000001</v>
      </c>
      <c r="AB44" s="63">
        <v>28.965</v>
      </c>
      <c r="AC44" s="63">
        <v>28.978000000000002</v>
      </c>
      <c r="AD44" s="63">
        <v>27.681000000000001</v>
      </c>
      <c r="AE44" s="63">
        <v>3.0000000000000001E-3</v>
      </c>
      <c r="AF44" s="63">
        <v>2129.884</v>
      </c>
      <c r="AG44" s="63">
        <v>29.276</v>
      </c>
      <c r="AH44" s="63">
        <v>0</v>
      </c>
      <c r="AI44" s="64">
        <v>325.54399999999998</v>
      </c>
      <c r="AJ44" s="65">
        <v>1.631</v>
      </c>
      <c r="AK44" s="65">
        <v>1.1180000000000001</v>
      </c>
      <c r="AL44" s="65">
        <v>9.0690000000000008</v>
      </c>
      <c r="AM44" s="65">
        <v>313.726</v>
      </c>
      <c r="AN44" s="66">
        <v>933.851</v>
      </c>
      <c r="AO44" s="67">
        <v>171.76900000000001</v>
      </c>
      <c r="AP44" s="67">
        <v>24.274000000000001</v>
      </c>
      <c r="AQ44" s="67">
        <v>314.49099999999999</v>
      </c>
    </row>
    <row r="45" spans="1:47" x14ac:dyDescent="0.2">
      <c r="A45" s="54">
        <v>2014</v>
      </c>
      <c r="B45" s="54" t="s">
        <v>14</v>
      </c>
      <c r="C45" s="55">
        <v>305.411</v>
      </c>
      <c r="D45" s="55">
        <v>59054</v>
      </c>
      <c r="E45" s="55">
        <v>1633</v>
      </c>
      <c r="F45" s="55">
        <v>-329</v>
      </c>
      <c r="G45" s="55">
        <v>506</v>
      </c>
      <c r="H45" s="55">
        <v>61169.411</v>
      </c>
      <c r="I45" s="55">
        <v>59023</v>
      </c>
      <c r="J45" s="55">
        <v>605.96</v>
      </c>
      <c r="K45" s="55">
        <v>60563.450999999994</v>
      </c>
      <c r="L45" s="56">
        <v>1574.8389999999997</v>
      </c>
      <c r="M45" s="57">
        <v>1112.5830000000001</v>
      </c>
      <c r="N45" s="57">
        <v>462.25600000000003</v>
      </c>
      <c r="O45" s="58">
        <v>7274.8440000000001</v>
      </c>
      <c r="P45" s="59">
        <v>1309.3149999999998</v>
      </c>
      <c r="Q45" s="59">
        <v>75.36699999999999</v>
      </c>
      <c r="R45" s="59">
        <v>0</v>
      </c>
      <c r="S45" s="59">
        <v>5890.1620000000003</v>
      </c>
      <c r="T45" s="59">
        <v>0</v>
      </c>
      <c r="U45" s="59">
        <v>0</v>
      </c>
      <c r="V45" s="60">
        <v>8875.3989999999994</v>
      </c>
      <c r="W45" s="61">
        <v>197.20900000000003</v>
      </c>
      <c r="X45" s="61">
        <v>3.0000000000000002E-2</v>
      </c>
      <c r="Y45" s="61">
        <v>8678.16</v>
      </c>
      <c r="Z45" s="62">
        <v>27384.135000000002</v>
      </c>
      <c r="AA45" s="63">
        <v>2208.1999999999998</v>
      </c>
      <c r="AB45" s="63">
        <v>329.80400000000003</v>
      </c>
      <c r="AC45" s="63">
        <v>221.791</v>
      </c>
      <c r="AD45" s="63">
        <v>352.39799999999997</v>
      </c>
      <c r="AE45" s="63">
        <v>0.17100000000000001</v>
      </c>
      <c r="AF45" s="63">
        <v>23998.255999999994</v>
      </c>
      <c r="AG45" s="63">
        <v>273.51499999999999</v>
      </c>
      <c r="AH45" s="63">
        <v>0</v>
      </c>
      <c r="AI45" s="64">
        <v>4481.732</v>
      </c>
      <c r="AJ45" s="65">
        <v>43.962000000000003</v>
      </c>
      <c r="AK45" s="65">
        <v>50.414000000000001</v>
      </c>
      <c r="AL45" s="65">
        <v>156.21599999999998</v>
      </c>
      <c r="AM45" s="65">
        <v>4231.1399999999994</v>
      </c>
      <c r="AN45" s="66">
        <v>10972.501999999995</v>
      </c>
      <c r="AO45" s="67">
        <v>1955.3679999999999</v>
      </c>
      <c r="AP45" s="67">
        <v>303.50700000000001</v>
      </c>
      <c r="AQ45" s="67">
        <v>3743.6349999999998</v>
      </c>
    </row>
    <row r="46" spans="1:47" ht="12" customHeight="1" x14ac:dyDescent="0.2">
      <c r="A46" s="54">
        <v>2015</v>
      </c>
      <c r="B46" s="54" t="s">
        <v>2</v>
      </c>
      <c r="C46" s="55">
        <v>18.919</v>
      </c>
      <c r="D46" s="55">
        <v>4601</v>
      </c>
      <c r="E46" s="55">
        <v>239</v>
      </c>
      <c r="F46" s="55">
        <v>408</v>
      </c>
      <c r="G46" s="55">
        <v>106</v>
      </c>
      <c r="H46" s="55">
        <v>5372.9189999999999</v>
      </c>
      <c r="I46" s="55">
        <v>5052</v>
      </c>
      <c r="J46" s="55">
        <v>37.918999999999869</v>
      </c>
      <c r="K46" s="55">
        <v>5335</v>
      </c>
      <c r="L46" s="56">
        <v>147</v>
      </c>
      <c r="M46" s="57">
        <v>97.186000000000007</v>
      </c>
      <c r="N46" s="57">
        <v>49.813999999999993</v>
      </c>
      <c r="O46" s="58">
        <v>789.4190000000001</v>
      </c>
      <c r="P46" s="59">
        <v>96.704999999999998</v>
      </c>
      <c r="Q46" s="59">
        <v>5.8170000000000002</v>
      </c>
      <c r="R46" s="59">
        <v>0</v>
      </c>
      <c r="S46" s="59">
        <v>686.89700000000016</v>
      </c>
      <c r="T46" s="59">
        <v>0</v>
      </c>
      <c r="U46" s="59">
        <v>0</v>
      </c>
      <c r="V46" s="60">
        <v>719.87699999999995</v>
      </c>
      <c r="W46" s="61">
        <v>19.52</v>
      </c>
      <c r="X46" s="61">
        <v>0</v>
      </c>
      <c r="Y46" s="61">
        <v>700.35699999999997</v>
      </c>
      <c r="Z46" s="62">
        <v>2341</v>
      </c>
      <c r="AA46" s="63">
        <v>146.23699999999999</v>
      </c>
      <c r="AB46" s="63">
        <v>39.325000000000003</v>
      </c>
      <c r="AC46" s="63">
        <v>7.609</v>
      </c>
      <c r="AD46" s="63">
        <v>46.822000000000003</v>
      </c>
      <c r="AE46" s="63">
        <v>0</v>
      </c>
      <c r="AF46" s="63">
        <v>2098.2440000000001</v>
      </c>
      <c r="AG46" s="63">
        <v>2.7629999999999999</v>
      </c>
      <c r="AH46" s="63">
        <v>0</v>
      </c>
      <c r="AI46" s="64">
        <v>277.346</v>
      </c>
      <c r="AJ46" s="65">
        <v>0</v>
      </c>
      <c r="AK46" s="65">
        <v>0</v>
      </c>
      <c r="AL46" s="65">
        <v>0</v>
      </c>
      <c r="AM46" s="65">
        <v>277.346</v>
      </c>
      <c r="AN46" s="66">
        <v>1060.3579999999995</v>
      </c>
      <c r="AO46" s="67">
        <v>186.88499999999999</v>
      </c>
      <c r="AP46" s="67">
        <v>104</v>
      </c>
      <c r="AQ46" s="67">
        <v>317.41800000000001</v>
      </c>
    </row>
    <row r="47" spans="1:47" ht="12.75" customHeight="1" x14ac:dyDescent="0.2">
      <c r="A47" s="54">
        <v>2015</v>
      </c>
      <c r="B47" s="54" t="s">
        <v>3</v>
      </c>
      <c r="C47" s="55">
        <v>26.693999999999999</v>
      </c>
      <c r="D47" s="55">
        <v>5429</v>
      </c>
      <c r="E47" s="55">
        <v>238</v>
      </c>
      <c r="F47" s="55">
        <v>-1073</v>
      </c>
      <c r="G47" s="55">
        <v>6</v>
      </c>
      <c r="H47" s="55">
        <v>4626.6940000000004</v>
      </c>
      <c r="I47" s="55">
        <v>4562</v>
      </c>
      <c r="J47" s="55">
        <v>21.694000000000415</v>
      </c>
      <c r="K47" s="55">
        <v>4605</v>
      </c>
      <c r="L47" s="56">
        <v>150</v>
      </c>
      <c r="M47" s="57">
        <v>102.22199999999999</v>
      </c>
      <c r="N47" s="57">
        <v>47.778000000000006</v>
      </c>
      <c r="O47" s="58">
        <v>635.68399999999997</v>
      </c>
      <c r="P47" s="59">
        <v>54.359000000000002</v>
      </c>
      <c r="Q47" s="59">
        <v>2.1070000000000002</v>
      </c>
      <c r="R47" s="59">
        <v>0</v>
      </c>
      <c r="S47" s="59">
        <v>579.21799999999996</v>
      </c>
      <c r="T47" s="59">
        <v>0</v>
      </c>
      <c r="U47" s="59">
        <v>0</v>
      </c>
      <c r="V47" s="60">
        <v>703.95400000000006</v>
      </c>
      <c r="W47" s="61">
        <v>10.037000000000001</v>
      </c>
      <c r="X47" s="61">
        <v>0</v>
      </c>
      <c r="Y47" s="61">
        <v>693.91700000000003</v>
      </c>
      <c r="Z47" s="62">
        <v>1982</v>
      </c>
      <c r="AA47" s="63">
        <v>134.346</v>
      </c>
      <c r="AB47" s="63">
        <v>21.713000000000001</v>
      </c>
      <c r="AC47" s="63">
        <v>7.3650000000000002</v>
      </c>
      <c r="AD47" s="63">
        <v>50.438000000000002</v>
      </c>
      <c r="AE47" s="63">
        <v>0</v>
      </c>
      <c r="AF47" s="63">
        <v>1766.4839999999999</v>
      </c>
      <c r="AG47" s="63">
        <v>1.6539999999999999</v>
      </c>
      <c r="AH47" s="63">
        <v>0</v>
      </c>
      <c r="AI47" s="64">
        <v>272.041</v>
      </c>
      <c r="AJ47" s="65">
        <v>0</v>
      </c>
      <c r="AK47" s="65">
        <v>3.653</v>
      </c>
      <c r="AL47" s="65">
        <v>0</v>
      </c>
      <c r="AM47" s="65">
        <v>268.38799999999998</v>
      </c>
      <c r="AN47" s="66">
        <v>861.32100000000025</v>
      </c>
      <c r="AO47" s="67">
        <v>157.03899999999999</v>
      </c>
      <c r="AP47" s="67">
        <v>109</v>
      </c>
      <c r="AQ47" s="67">
        <v>281.90100000000001</v>
      </c>
    </row>
    <row r="48" spans="1:47" ht="12.75" customHeight="1" x14ac:dyDescent="0.2">
      <c r="A48" s="54">
        <v>2015</v>
      </c>
      <c r="B48" s="54" t="s">
        <v>4</v>
      </c>
      <c r="C48" s="55">
        <v>28.718</v>
      </c>
      <c r="D48" s="55">
        <v>5694</v>
      </c>
      <c r="E48" s="55">
        <v>120</v>
      </c>
      <c r="F48" s="55">
        <v>-568</v>
      </c>
      <c r="G48" s="55">
        <v>55</v>
      </c>
      <c r="H48" s="55">
        <v>5329.7179999999998</v>
      </c>
      <c r="I48" s="55">
        <v>5325</v>
      </c>
      <c r="J48" s="55">
        <v>66.160000000000764</v>
      </c>
      <c r="K48" s="55">
        <v>5263.5579999999991</v>
      </c>
      <c r="L48" s="56">
        <v>170</v>
      </c>
      <c r="M48" s="57">
        <v>116.7</v>
      </c>
      <c r="N48" s="57">
        <v>53.3</v>
      </c>
      <c r="O48" s="58">
        <v>654.6</v>
      </c>
      <c r="P48" s="59">
        <v>30.41</v>
      </c>
      <c r="Q48" s="59">
        <v>0.80700000000000005</v>
      </c>
      <c r="R48" s="59">
        <v>0</v>
      </c>
      <c r="S48" s="59">
        <v>623.38300000000004</v>
      </c>
      <c r="T48" s="59">
        <v>0</v>
      </c>
      <c r="U48" s="59">
        <v>0</v>
      </c>
      <c r="V48" s="60">
        <v>831.04199999999992</v>
      </c>
      <c r="W48" s="61">
        <v>23.56</v>
      </c>
      <c r="X48" s="61">
        <v>0</v>
      </c>
      <c r="Y48" s="61">
        <v>807.48199999999997</v>
      </c>
      <c r="Z48" s="62">
        <v>2196</v>
      </c>
      <c r="AA48" s="63">
        <v>158.14099999999999</v>
      </c>
      <c r="AB48" s="63">
        <v>29.882000000000001</v>
      </c>
      <c r="AC48" s="63">
        <v>13.673999999999999</v>
      </c>
      <c r="AD48" s="63">
        <v>38.875</v>
      </c>
      <c r="AE48" s="63">
        <v>0</v>
      </c>
      <c r="AF48" s="63">
        <v>1953.569</v>
      </c>
      <c r="AG48" s="63">
        <v>1.859</v>
      </c>
      <c r="AH48" s="63">
        <v>0</v>
      </c>
      <c r="AI48" s="64">
        <v>335.08300000000003</v>
      </c>
      <c r="AJ48" s="65">
        <v>0</v>
      </c>
      <c r="AK48" s="65">
        <v>5.8390000000000004</v>
      </c>
      <c r="AL48" s="65">
        <v>0</v>
      </c>
      <c r="AM48" s="65">
        <v>329.24400000000003</v>
      </c>
      <c r="AN48" s="66">
        <v>1076.8330000000001</v>
      </c>
      <c r="AO48" s="67">
        <v>201</v>
      </c>
      <c r="AP48" s="67">
        <v>119</v>
      </c>
      <c r="AQ48" s="67">
        <v>281.83300000000003</v>
      </c>
    </row>
    <row r="49" spans="1:45" ht="12.75" customHeight="1" x14ac:dyDescent="0.2">
      <c r="A49" s="54">
        <v>2015</v>
      </c>
      <c r="B49" s="54" t="s">
        <v>5</v>
      </c>
      <c r="C49" s="55">
        <v>23.831</v>
      </c>
      <c r="D49" s="55">
        <v>5325</v>
      </c>
      <c r="E49" s="55">
        <v>-149</v>
      </c>
      <c r="F49" s="55">
        <v>367</v>
      </c>
      <c r="G49" s="55">
        <v>30</v>
      </c>
      <c r="H49" s="55">
        <v>5596.8310000000001</v>
      </c>
      <c r="I49" s="55">
        <v>5593</v>
      </c>
      <c r="J49" s="55">
        <v>85.630000000001019</v>
      </c>
      <c r="K49" s="55">
        <v>5511.2009999999991</v>
      </c>
      <c r="L49" s="56">
        <v>148</v>
      </c>
      <c r="M49" s="57">
        <v>107.56699999999999</v>
      </c>
      <c r="N49" s="57">
        <v>40.433000000000007</v>
      </c>
      <c r="O49" s="58">
        <v>747.55500000000006</v>
      </c>
      <c r="P49" s="59">
        <v>92.477000000000004</v>
      </c>
      <c r="Q49" s="59">
        <v>11.375999999999999</v>
      </c>
      <c r="R49" s="59">
        <v>0</v>
      </c>
      <c r="S49" s="59">
        <v>643.702</v>
      </c>
      <c r="T49" s="59">
        <v>0</v>
      </c>
      <c r="U49" s="59">
        <v>0</v>
      </c>
      <c r="V49" s="60">
        <v>788.23699999999997</v>
      </c>
      <c r="W49" s="61">
        <v>22.831</v>
      </c>
      <c r="X49" s="61">
        <v>0</v>
      </c>
      <c r="Y49" s="61">
        <v>765.40599999999995</v>
      </c>
      <c r="Z49" s="62">
        <v>2328</v>
      </c>
      <c r="AA49" s="63">
        <v>187.661</v>
      </c>
      <c r="AB49" s="63">
        <v>5.4550000000000001</v>
      </c>
      <c r="AC49" s="63">
        <v>0</v>
      </c>
      <c r="AD49" s="63">
        <v>55.491</v>
      </c>
      <c r="AE49" s="63">
        <v>0</v>
      </c>
      <c r="AF49" s="63">
        <v>2077.1390000000001</v>
      </c>
      <c r="AG49" s="63">
        <v>2.254</v>
      </c>
      <c r="AH49" s="63">
        <v>0</v>
      </c>
      <c r="AI49" s="64">
        <v>370</v>
      </c>
      <c r="AJ49" s="65">
        <v>0</v>
      </c>
      <c r="AK49" s="65">
        <v>4.3550000000000004</v>
      </c>
      <c r="AL49" s="65">
        <v>0</v>
      </c>
      <c r="AM49" s="65">
        <v>365.64499999999998</v>
      </c>
      <c r="AN49" s="66">
        <v>1129.4090000000001</v>
      </c>
      <c r="AO49" s="67">
        <v>218</v>
      </c>
      <c r="AP49" s="67">
        <v>103</v>
      </c>
      <c r="AQ49" s="67">
        <v>317.40899999999999</v>
      </c>
    </row>
    <row r="50" spans="1:45" ht="12.75" customHeight="1" x14ac:dyDescent="0.2">
      <c r="A50" s="54">
        <v>2015</v>
      </c>
      <c r="B50" s="54" t="s">
        <v>6</v>
      </c>
      <c r="C50" s="55">
        <v>23.832999999999998</v>
      </c>
      <c r="D50" s="55">
        <v>5055</v>
      </c>
      <c r="E50" s="55">
        <v>68</v>
      </c>
      <c r="F50" s="55">
        <v>480</v>
      </c>
      <c r="G50" s="55">
        <v>43</v>
      </c>
      <c r="H50" s="55">
        <v>5669.8329999999996</v>
      </c>
      <c r="I50" s="55">
        <v>5660</v>
      </c>
      <c r="J50" s="55">
        <v>70.42200000000048</v>
      </c>
      <c r="K50" s="55">
        <v>5599.4109999999991</v>
      </c>
      <c r="L50" s="56">
        <v>146</v>
      </c>
      <c r="M50" s="57">
        <v>95.179000000000002</v>
      </c>
      <c r="N50" s="57">
        <v>50.820999999999998</v>
      </c>
      <c r="O50" s="58">
        <v>705.048</v>
      </c>
      <c r="P50" s="59">
        <v>97.44</v>
      </c>
      <c r="Q50" s="59">
        <v>4.1859999999999999</v>
      </c>
      <c r="R50" s="59">
        <v>0</v>
      </c>
      <c r="S50" s="59">
        <v>603.42200000000003</v>
      </c>
      <c r="T50" s="59">
        <v>0</v>
      </c>
      <c r="U50" s="59">
        <v>0</v>
      </c>
      <c r="V50" s="60">
        <v>804.36300000000006</v>
      </c>
      <c r="W50" s="61">
        <v>19.363</v>
      </c>
      <c r="X50" s="61">
        <v>0</v>
      </c>
      <c r="Y50" s="61">
        <v>785</v>
      </c>
      <c r="Z50" s="62">
        <v>2382</v>
      </c>
      <c r="AA50" s="63">
        <v>181.678</v>
      </c>
      <c r="AB50" s="63">
        <v>11.266</v>
      </c>
      <c r="AC50" s="63">
        <v>37.261000000000003</v>
      </c>
      <c r="AD50" s="63">
        <v>19.989999999999998</v>
      </c>
      <c r="AE50" s="63">
        <v>0</v>
      </c>
      <c r="AF50" s="63">
        <v>2129.7959999999998</v>
      </c>
      <c r="AG50" s="63">
        <v>2.0089999999999999</v>
      </c>
      <c r="AH50" s="63">
        <v>0</v>
      </c>
      <c r="AI50" s="64">
        <v>374</v>
      </c>
      <c r="AJ50" s="65">
        <v>0</v>
      </c>
      <c r="AK50" s="65">
        <v>1.2569999999999999</v>
      </c>
      <c r="AL50" s="65">
        <v>0</v>
      </c>
      <c r="AM50" s="65">
        <v>372.74299999999999</v>
      </c>
      <c r="AN50" s="66">
        <v>1188</v>
      </c>
      <c r="AO50" s="67">
        <v>233</v>
      </c>
      <c r="AP50" s="67">
        <v>97</v>
      </c>
      <c r="AQ50" s="67">
        <v>352</v>
      </c>
    </row>
    <row r="51" spans="1:45" ht="12.75" customHeight="1" x14ac:dyDescent="0.2">
      <c r="A51" s="54">
        <v>2015</v>
      </c>
      <c r="B51" s="54" t="s">
        <v>7</v>
      </c>
      <c r="C51" s="55">
        <v>20.893999999999998</v>
      </c>
      <c r="D51" s="55">
        <v>5266</v>
      </c>
      <c r="E51" s="55">
        <v>32</v>
      </c>
      <c r="F51" s="55">
        <v>-174</v>
      </c>
      <c r="G51" s="55">
        <v>29</v>
      </c>
      <c r="H51" s="55">
        <v>5173.8940000000002</v>
      </c>
      <c r="I51" s="55">
        <v>5173</v>
      </c>
      <c r="J51" s="55">
        <v>36.894000000000233</v>
      </c>
      <c r="K51" s="55">
        <v>5137</v>
      </c>
      <c r="L51" s="56">
        <v>138</v>
      </c>
      <c r="M51" s="57">
        <v>101.90600000000001</v>
      </c>
      <c r="N51" s="57">
        <v>36.093999999999994</v>
      </c>
      <c r="O51" s="58">
        <v>692.48900000000003</v>
      </c>
      <c r="P51" s="59">
        <v>104.52200000000001</v>
      </c>
      <c r="Q51" s="59">
        <v>2.8519999999999999</v>
      </c>
      <c r="R51" s="59">
        <v>0</v>
      </c>
      <c r="S51" s="59">
        <v>585.11500000000001</v>
      </c>
      <c r="T51" s="59">
        <v>0</v>
      </c>
      <c r="U51" s="59">
        <v>0</v>
      </c>
      <c r="V51" s="60">
        <v>747.55600000000004</v>
      </c>
      <c r="W51" s="61">
        <v>9.5559999999999992</v>
      </c>
      <c r="X51" s="61">
        <v>0</v>
      </c>
      <c r="Y51" s="61">
        <v>738</v>
      </c>
      <c r="Z51" s="62">
        <v>2190</v>
      </c>
      <c r="AA51" s="63">
        <v>178.64500000000001</v>
      </c>
      <c r="AB51" s="63">
        <v>23.869</v>
      </c>
      <c r="AC51" s="63">
        <v>0.71299999999999997</v>
      </c>
      <c r="AD51" s="63">
        <v>80.102000000000004</v>
      </c>
      <c r="AE51" s="63">
        <v>0</v>
      </c>
      <c r="AF51" s="63">
        <v>1906.671</v>
      </c>
      <c r="AG51" s="63">
        <v>0</v>
      </c>
      <c r="AH51" s="63">
        <v>0</v>
      </c>
      <c r="AI51" s="64">
        <v>294</v>
      </c>
      <c r="AJ51" s="65">
        <v>0</v>
      </c>
      <c r="AK51" s="65">
        <v>0</v>
      </c>
      <c r="AL51" s="65">
        <v>0</v>
      </c>
      <c r="AM51" s="65">
        <v>294</v>
      </c>
      <c r="AN51" s="66">
        <v>1074.9549999999997</v>
      </c>
      <c r="AO51" s="67">
        <v>188</v>
      </c>
      <c r="AP51" s="67">
        <v>96</v>
      </c>
      <c r="AQ51" s="67">
        <v>311.46699999999998</v>
      </c>
    </row>
    <row r="52" spans="1:45" ht="12.75" customHeight="1" x14ac:dyDescent="0.2">
      <c r="A52" s="54">
        <v>2015</v>
      </c>
      <c r="B52" s="54" t="s">
        <v>8</v>
      </c>
      <c r="C52" s="55">
        <v>18.471</v>
      </c>
      <c r="D52" s="55">
        <v>5978</v>
      </c>
      <c r="E52" s="55">
        <v>-132</v>
      </c>
      <c r="F52" s="55">
        <v>-137</v>
      </c>
      <c r="G52" s="55">
        <v>25</v>
      </c>
      <c r="H52" s="55">
        <v>5752.4709999999995</v>
      </c>
      <c r="I52" s="55">
        <v>5747</v>
      </c>
      <c r="J52" s="55">
        <v>51.470999999999549</v>
      </c>
      <c r="K52" s="55">
        <v>5701</v>
      </c>
      <c r="L52" s="56">
        <v>120</v>
      </c>
      <c r="M52" s="57">
        <v>88.778999999999996</v>
      </c>
      <c r="N52" s="57">
        <v>31.221000000000004</v>
      </c>
      <c r="O52" s="58">
        <v>839.72200000000009</v>
      </c>
      <c r="P52" s="59">
        <v>112.1</v>
      </c>
      <c r="Q52" s="59">
        <v>0.70199999999999996</v>
      </c>
      <c r="R52" s="59">
        <v>0</v>
      </c>
      <c r="S52" s="59">
        <v>726.92000000000007</v>
      </c>
      <c r="T52" s="59">
        <v>0</v>
      </c>
      <c r="U52" s="59">
        <v>0</v>
      </c>
      <c r="V52" s="60">
        <v>803.30100000000004</v>
      </c>
      <c r="W52" s="61">
        <v>20.873000000000001</v>
      </c>
      <c r="X52" s="61">
        <v>0</v>
      </c>
      <c r="Y52" s="61">
        <v>782.428</v>
      </c>
      <c r="Z52" s="62">
        <v>2391</v>
      </c>
      <c r="AA52" s="63">
        <v>171.666</v>
      </c>
      <c r="AB52" s="63">
        <v>15.808</v>
      </c>
      <c r="AC52" s="63">
        <v>23.945</v>
      </c>
      <c r="AD52" s="63">
        <v>38.484999999999999</v>
      </c>
      <c r="AE52" s="63">
        <v>0</v>
      </c>
      <c r="AF52" s="63">
        <v>2141.096</v>
      </c>
      <c r="AG52" s="63">
        <v>0</v>
      </c>
      <c r="AH52" s="63">
        <v>0</v>
      </c>
      <c r="AI52" s="64">
        <v>369</v>
      </c>
      <c r="AJ52" s="65">
        <v>0</v>
      </c>
      <c r="AK52" s="65">
        <v>9.2449999999999992</v>
      </c>
      <c r="AL52" s="65">
        <v>0</v>
      </c>
      <c r="AM52" s="65">
        <v>359.755</v>
      </c>
      <c r="AN52" s="66">
        <v>1177.9769999999976</v>
      </c>
      <c r="AO52" s="67">
        <v>212</v>
      </c>
      <c r="AP52" s="67">
        <v>104</v>
      </c>
      <c r="AQ52" s="67">
        <v>306.25</v>
      </c>
    </row>
    <row r="53" spans="1:45" ht="12.75" customHeight="1" x14ac:dyDescent="0.2">
      <c r="A53" s="54">
        <v>2015</v>
      </c>
      <c r="B53" s="54" t="s">
        <v>9</v>
      </c>
      <c r="C53" s="55">
        <v>17.015000000000001</v>
      </c>
      <c r="D53" s="55">
        <v>5660</v>
      </c>
      <c r="E53" s="55">
        <v>-40</v>
      </c>
      <c r="F53" s="55">
        <v>354</v>
      </c>
      <c r="G53" s="55">
        <v>18</v>
      </c>
      <c r="H53" s="55">
        <v>6009.0150000000003</v>
      </c>
      <c r="I53" s="55">
        <v>5999</v>
      </c>
      <c r="J53" s="55">
        <v>64.015000000000327</v>
      </c>
      <c r="K53" s="55">
        <v>5945</v>
      </c>
      <c r="L53" s="56">
        <v>139</v>
      </c>
      <c r="M53" s="57">
        <v>99.888000000000005</v>
      </c>
      <c r="N53" s="57">
        <v>39.111999999999995</v>
      </c>
      <c r="O53" s="58">
        <v>841.00099999999998</v>
      </c>
      <c r="P53" s="59">
        <v>105.789</v>
      </c>
      <c r="Q53" s="59">
        <v>10.709</v>
      </c>
      <c r="R53" s="59">
        <v>0</v>
      </c>
      <c r="S53" s="59">
        <v>724.50299999999993</v>
      </c>
      <c r="T53" s="59">
        <v>0</v>
      </c>
      <c r="U53" s="59">
        <v>0</v>
      </c>
      <c r="V53" s="60">
        <v>894.66500000000008</v>
      </c>
      <c r="W53" s="61">
        <v>8.6720000000000006</v>
      </c>
      <c r="X53" s="61">
        <v>0</v>
      </c>
      <c r="Y53" s="61">
        <v>885.99300000000005</v>
      </c>
      <c r="Z53" s="62">
        <v>2464</v>
      </c>
      <c r="AA53" s="63">
        <v>174.226</v>
      </c>
      <c r="AB53" s="63">
        <v>28.006</v>
      </c>
      <c r="AC53" s="63">
        <v>0.17399999999999999</v>
      </c>
      <c r="AD53" s="63">
        <v>72.168000000000006</v>
      </c>
      <c r="AE53" s="63">
        <v>0</v>
      </c>
      <c r="AF53" s="63">
        <v>2189.4259999999999</v>
      </c>
      <c r="AG53" s="63">
        <v>0</v>
      </c>
      <c r="AH53" s="63">
        <v>0</v>
      </c>
      <c r="AI53" s="64">
        <v>355</v>
      </c>
      <c r="AJ53" s="65">
        <v>0</v>
      </c>
      <c r="AK53" s="65">
        <v>8.6620000000000008</v>
      </c>
      <c r="AL53" s="65">
        <v>0</v>
      </c>
      <c r="AM53" s="65">
        <v>346.33800000000002</v>
      </c>
      <c r="AN53" s="66">
        <v>1251.3340000000007</v>
      </c>
      <c r="AO53" s="67">
        <v>221</v>
      </c>
      <c r="AP53" s="67">
        <v>109</v>
      </c>
      <c r="AQ53" s="67">
        <v>314.50900000000001</v>
      </c>
    </row>
    <row r="54" spans="1:45" ht="12.75" customHeight="1" x14ac:dyDescent="0.2">
      <c r="A54" s="54">
        <v>2015</v>
      </c>
      <c r="B54" s="54" t="s">
        <v>10</v>
      </c>
      <c r="C54" s="55">
        <v>13.863</v>
      </c>
      <c r="D54" s="55">
        <v>5745</v>
      </c>
      <c r="E54" s="55">
        <v>-76</v>
      </c>
      <c r="F54" s="55">
        <v>-379</v>
      </c>
      <c r="G54" s="55">
        <v>31</v>
      </c>
      <c r="H54" s="55">
        <v>5334.8630000000003</v>
      </c>
      <c r="I54" s="55">
        <v>5329</v>
      </c>
      <c r="J54" s="55">
        <v>23.028999999999542</v>
      </c>
      <c r="K54" s="55">
        <v>5311.8340000000007</v>
      </c>
      <c r="L54" s="56">
        <v>124</v>
      </c>
      <c r="M54" s="57">
        <v>84.47</v>
      </c>
      <c r="N54" s="57">
        <v>39.53</v>
      </c>
      <c r="O54" s="58">
        <v>814.59100000000001</v>
      </c>
      <c r="P54" s="59">
        <v>102.82599999999999</v>
      </c>
      <c r="Q54" s="59">
        <v>0.53400000000000003</v>
      </c>
      <c r="R54" s="59">
        <v>0</v>
      </c>
      <c r="S54" s="59">
        <v>711.23099999999999</v>
      </c>
      <c r="T54" s="59">
        <v>0</v>
      </c>
      <c r="U54" s="59">
        <v>0</v>
      </c>
      <c r="V54" s="60">
        <v>852.66300000000001</v>
      </c>
      <c r="W54" s="61">
        <v>35.662999999999997</v>
      </c>
      <c r="X54" s="61">
        <v>0</v>
      </c>
      <c r="Y54" s="61">
        <v>817</v>
      </c>
      <c r="Z54" s="62">
        <v>2159</v>
      </c>
      <c r="AA54" s="63">
        <v>113.833</v>
      </c>
      <c r="AB54" s="63">
        <v>11.228</v>
      </c>
      <c r="AC54" s="63">
        <v>8.9649999999999999</v>
      </c>
      <c r="AD54" s="63">
        <v>54.463000000000001</v>
      </c>
      <c r="AE54" s="63">
        <v>0</v>
      </c>
      <c r="AF54" s="63">
        <v>1970.3440000000001</v>
      </c>
      <c r="AG54" s="63">
        <v>0.16700000000000001</v>
      </c>
      <c r="AH54" s="63">
        <v>0</v>
      </c>
      <c r="AI54" s="64">
        <v>248.40600000000001</v>
      </c>
      <c r="AJ54" s="65">
        <v>0</v>
      </c>
      <c r="AK54" s="65">
        <v>0.03</v>
      </c>
      <c r="AL54" s="65">
        <v>0</v>
      </c>
      <c r="AM54" s="65">
        <v>248.376</v>
      </c>
      <c r="AN54" s="66">
        <v>1113.174</v>
      </c>
      <c r="AO54" s="67">
        <v>184.876</v>
      </c>
      <c r="AP54" s="67">
        <v>94</v>
      </c>
      <c r="AQ54" s="67">
        <v>280.06</v>
      </c>
    </row>
    <row r="55" spans="1:45" ht="12.75" customHeight="1" x14ac:dyDescent="0.2">
      <c r="A55" s="54">
        <v>2015</v>
      </c>
      <c r="B55" s="54" t="s">
        <v>11</v>
      </c>
      <c r="C55" s="55">
        <v>14.46</v>
      </c>
      <c r="D55" s="55">
        <v>5433</v>
      </c>
      <c r="E55" s="55">
        <v>13</v>
      </c>
      <c r="F55" s="55">
        <v>307</v>
      </c>
      <c r="G55" s="55">
        <v>19</v>
      </c>
      <c r="H55" s="55">
        <v>5786.46</v>
      </c>
      <c r="I55" s="55">
        <v>5780</v>
      </c>
      <c r="J55" s="55">
        <v>95.460000000000036</v>
      </c>
      <c r="K55" s="55">
        <v>5691</v>
      </c>
      <c r="L55" s="56">
        <v>132</v>
      </c>
      <c r="M55" s="57">
        <v>91.534000000000006</v>
      </c>
      <c r="N55" s="57">
        <v>40.465999999999994</v>
      </c>
      <c r="O55" s="58">
        <v>820.49499999999989</v>
      </c>
      <c r="P55" s="59">
        <v>95.072999999999993</v>
      </c>
      <c r="Q55" s="59">
        <v>2.5489999999999999</v>
      </c>
      <c r="R55" s="59">
        <v>0</v>
      </c>
      <c r="S55" s="59">
        <v>722.87299999999993</v>
      </c>
      <c r="T55" s="59">
        <v>0</v>
      </c>
      <c r="U55" s="59">
        <v>0</v>
      </c>
      <c r="V55" s="60">
        <v>848.25900000000001</v>
      </c>
      <c r="W55" s="61">
        <v>23.259</v>
      </c>
      <c r="X55" s="61">
        <v>0</v>
      </c>
      <c r="Y55" s="61">
        <v>825</v>
      </c>
      <c r="Z55" s="62">
        <v>2419</v>
      </c>
      <c r="AA55" s="63">
        <v>167.697</v>
      </c>
      <c r="AB55" s="63">
        <v>22.805</v>
      </c>
      <c r="AC55" s="63">
        <v>0.54700000000000004</v>
      </c>
      <c r="AD55" s="63">
        <v>71.966999999999999</v>
      </c>
      <c r="AE55" s="63">
        <v>0</v>
      </c>
      <c r="AF55" s="63">
        <v>2154.31</v>
      </c>
      <c r="AG55" s="63">
        <v>1.6739999999999999</v>
      </c>
      <c r="AH55" s="63">
        <v>0</v>
      </c>
      <c r="AI55" s="64">
        <v>353.47799999999995</v>
      </c>
      <c r="AJ55" s="65">
        <v>0</v>
      </c>
      <c r="AK55" s="65">
        <v>2.8159999999999998</v>
      </c>
      <c r="AL55" s="65">
        <v>0</v>
      </c>
      <c r="AM55" s="65">
        <v>350.66199999999998</v>
      </c>
      <c r="AN55" s="66">
        <v>1117.7680000000003</v>
      </c>
      <c r="AO55" s="67">
        <v>197</v>
      </c>
      <c r="AP55" s="67">
        <v>96</v>
      </c>
      <c r="AQ55" s="67">
        <v>308.89499999999998</v>
      </c>
    </row>
    <row r="56" spans="1:45" ht="12.75" customHeight="1" x14ac:dyDescent="0.2">
      <c r="A56" s="54">
        <v>2015</v>
      </c>
      <c r="B56" s="54" t="s">
        <v>12</v>
      </c>
      <c r="C56" s="55">
        <v>12.349</v>
      </c>
      <c r="D56" s="55">
        <v>5111</v>
      </c>
      <c r="E56" s="55">
        <v>-79</v>
      </c>
      <c r="F56" s="55">
        <v>212</v>
      </c>
      <c r="G56" s="55">
        <v>15</v>
      </c>
      <c r="H56" s="55">
        <v>5271.3490000000002</v>
      </c>
      <c r="I56" s="55">
        <v>5096</v>
      </c>
      <c r="J56" s="55">
        <v>36.34900000000016</v>
      </c>
      <c r="K56" s="55">
        <v>5235</v>
      </c>
      <c r="L56" s="56">
        <v>135</v>
      </c>
      <c r="M56" s="57">
        <v>94.379000000000005</v>
      </c>
      <c r="N56" s="57">
        <v>40.620999999999995</v>
      </c>
      <c r="O56" s="58">
        <v>724.03300000000002</v>
      </c>
      <c r="P56" s="59">
        <v>99.587000000000003</v>
      </c>
      <c r="Q56" s="59">
        <v>4.8250000000000002</v>
      </c>
      <c r="R56" s="59">
        <v>0</v>
      </c>
      <c r="S56" s="59">
        <v>619.62099999999998</v>
      </c>
      <c r="T56" s="59">
        <v>0</v>
      </c>
      <c r="U56" s="59">
        <v>0</v>
      </c>
      <c r="V56" s="60">
        <v>749.93200000000002</v>
      </c>
      <c r="W56" s="61">
        <v>19.181000000000001</v>
      </c>
      <c r="X56" s="61">
        <v>0</v>
      </c>
      <c r="Y56" s="61">
        <v>730.75099999999998</v>
      </c>
      <c r="Z56" s="62">
        <v>2267</v>
      </c>
      <c r="AA56" s="63">
        <v>176.881</v>
      </c>
      <c r="AB56" s="63">
        <v>22.248999999999999</v>
      </c>
      <c r="AC56" s="63">
        <v>7.0570000000000004</v>
      </c>
      <c r="AD56" s="63">
        <v>59.889000000000003</v>
      </c>
      <c r="AE56" s="63">
        <v>0</v>
      </c>
      <c r="AF56" s="63">
        <v>1997.1869999999999</v>
      </c>
      <c r="AG56" s="63">
        <v>3.7370000000000001</v>
      </c>
      <c r="AH56" s="63">
        <v>0</v>
      </c>
      <c r="AI56" s="64">
        <v>346.14300000000003</v>
      </c>
      <c r="AJ56" s="65">
        <v>0</v>
      </c>
      <c r="AK56" s="65">
        <v>0.03</v>
      </c>
      <c r="AL56" s="65">
        <v>4.4409999999999998</v>
      </c>
      <c r="AM56" s="65">
        <v>341.67200000000003</v>
      </c>
      <c r="AN56" s="66">
        <v>1012.8920000000023</v>
      </c>
      <c r="AO56" s="67">
        <v>179.91900000000001</v>
      </c>
      <c r="AP56" s="67">
        <v>104</v>
      </c>
      <c r="AQ56" s="67">
        <v>274.47899999999998</v>
      </c>
    </row>
    <row r="57" spans="1:45" ht="12.75" customHeight="1" x14ac:dyDescent="0.2">
      <c r="A57" s="54">
        <v>2015</v>
      </c>
      <c r="B57" s="54" t="s">
        <v>13</v>
      </c>
      <c r="C57" s="55">
        <v>13.196999999999999</v>
      </c>
      <c r="D57" s="55">
        <v>5429</v>
      </c>
      <c r="E57" s="55">
        <v>-53</v>
      </c>
      <c r="F57" s="55">
        <v>338</v>
      </c>
      <c r="G57" s="55">
        <v>12</v>
      </c>
      <c r="H57" s="55">
        <v>5739.1970000000001</v>
      </c>
      <c r="I57" s="55">
        <v>5715</v>
      </c>
      <c r="J57" s="55">
        <v>89.109000000000378</v>
      </c>
      <c r="K57" s="55">
        <v>5650.0879999999997</v>
      </c>
      <c r="L57" s="56">
        <v>150</v>
      </c>
      <c r="M57" s="57">
        <v>93.298000000000002</v>
      </c>
      <c r="N57" s="57">
        <v>56.701999999999998</v>
      </c>
      <c r="O57" s="58">
        <v>840.78599999999994</v>
      </c>
      <c r="P57" s="59">
        <v>102.008</v>
      </c>
      <c r="Q57" s="59">
        <v>3.77</v>
      </c>
      <c r="R57" s="59">
        <v>0</v>
      </c>
      <c r="S57" s="59">
        <v>735.00799999999992</v>
      </c>
      <c r="T57" s="59">
        <v>0</v>
      </c>
      <c r="U57" s="59">
        <v>0</v>
      </c>
      <c r="V57" s="60">
        <v>767.46799999999996</v>
      </c>
      <c r="W57" s="61">
        <v>13.42</v>
      </c>
      <c r="X57" s="61">
        <v>0</v>
      </c>
      <c r="Y57" s="61">
        <v>754.048</v>
      </c>
      <c r="Z57" s="62">
        <v>2367</v>
      </c>
      <c r="AA57" s="63">
        <v>192.48500000000001</v>
      </c>
      <c r="AB57" s="63">
        <v>17.713000000000001</v>
      </c>
      <c r="AC57" s="63">
        <v>15.359</v>
      </c>
      <c r="AD57" s="63">
        <v>45.347000000000001</v>
      </c>
      <c r="AE57" s="63">
        <v>0</v>
      </c>
      <c r="AF57" s="63">
        <v>2093.0630000000001</v>
      </c>
      <c r="AG57" s="63">
        <v>3.0329999999999999</v>
      </c>
      <c r="AH57" s="63">
        <v>0</v>
      </c>
      <c r="AI57" s="64">
        <v>389.27000000000004</v>
      </c>
      <c r="AJ57" s="65">
        <v>0</v>
      </c>
      <c r="AK57" s="65">
        <v>0.19900000000000001</v>
      </c>
      <c r="AL57" s="65">
        <v>0</v>
      </c>
      <c r="AM57" s="65">
        <v>389.07100000000003</v>
      </c>
      <c r="AN57" s="66">
        <v>1135.5640000000001</v>
      </c>
      <c r="AO57" s="67">
        <v>185.26</v>
      </c>
      <c r="AP57" s="67">
        <v>105</v>
      </c>
      <c r="AQ57" s="67">
        <v>313.57600000000002</v>
      </c>
    </row>
    <row r="58" spans="1:45" x14ac:dyDescent="0.2">
      <c r="A58" s="54">
        <v>2015</v>
      </c>
      <c r="B58" s="54" t="s">
        <v>14</v>
      </c>
      <c r="C58" s="55">
        <v>232.244</v>
      </c>
      <c r="D58" s="55">
        <v>64726</v>
      </c>
      <c r="E58" s="55">
        <v>181</v>
      </c>
      <c r="F58" s="55">
        <v>135</v>
      </c>
      <c r="G58" s="55">
        <v>389</v>
      </c>
      <c r="H58" s="55">
        <v>65663.244000000006</v>
      </c>
      <c r="I58" s="55">
        <v>65031</v>
      </c>
      <c r="J58" s="55">
        <v>678.15200000000277</v>
      </c>
      <c r="K58" s="55">
        <v>64985.092000000004</v>
      </c>
      <c r="L58" s="56">
        <v>1699</v>
      </c>
      <c r="M58" s="57">
        <v>1173.1079999999999</v>
      </c>
      <c r="N58" s="57">
        <v>525.89199999999994</v>
      </c>
      <c r="O58" s="58">
        <v>9105.4230000000007</v>
      </c>
      <c r="P58" s="59">
        <v>1093.296</v>
      </c>
      <c r="Q58" s="59">
        <v>50.234000000000002</v>
      </c>
      <c r="R58" s="59">
        <v>0</v>
      </c>
      <c r="S58" s="59">
        <v>7961.8929999999991</v>
      </c>
      <c r="T58" s="59">
        <v>0</v>
      </c>
      <c r="U58" s="59">
        <v>0</v>
      </c>
      <c r="V58" s="60">
        <v>9511.3170000000027</v>
      </c>
      <c r="W58" s="61">
        <v>225.935</v>
      </c>
      <c r="X58" s="61">
        <v>0</v>
      </c>
      <c r="Y58" s="61">
        <v>9285.3820000000014</v>
      </c>
      <c r="Z58" s="62">
        <v>27486</v>
      </c>
      <c r="AA58" s="63">
        <v>1983.4960000000001</v>
      </c>
      <c r="AB58" s="63">
        <v>249.31899999999999</v>
      </c>
      <c r="AC58" s="63">
        <v>122.66900000000001</v>
      </c>
      <c r="AD58" s="63">
        <v>634.03700000000003</v>
      </c>
      <c r="AE58" s="63">
        <v>0</v>
      </c>
      <c r="AF58" s="63">
        <v>24477.329000000005</v>
      </c>
      <c r="AG58" s="63">
        <v>19.149999999999999</v>
      </c>
      <c r="AH58" s="63">
        <v>0</v>
      </c>
      <c r="AI58" s="64">
        <v>3983.7670000000003</v>
      </c>
      <c r="AJ58" s="65">
        <v>0</v>
      </c>
      <c r="AK58" s="65">
        <v>36.086000000000006</v>
      </c>
      <c r="AL58" s="65">
        <v>4.4409999999999998</v>
      </c>
      <c r="AM58" s="65">
        <v>3943.2400000000002</v>
      </c>
      <c r="AN58" s="66">
        <v>13199.584999999999</v>
      </c>
      <c r="AO58" s="67">
        <v>2363.9790000000003</v>
      </c>
      <c r="AP58" s="67">
        <v>1240</v>
      </c>
      <c r="AQ58" s="67">
        <v>3659.797</v>
      </c>
    </row>
    <row r="59" spans="1:45" x14ac:dyDescent="0.2">
      <c r="A59" s="54">
        <v>2016</v>
      </c>
      <c r="B59" s="54" t="s">
        <v>2</v>
      </c>
      <c r="C59" s="55">
        <v>14.269</v>
      </c>
      <c r="D59" s="55">
        <v>5280</v>
      </c>
      <c r="E59" s="55">
        <v>52</v>
      </c>
      <c r="F59" s="55">
        <v>-269</v>
      </c>
      <c r="G59" s="55">
        <v>161</v>
      </c>
      <c r="H59" s="55">
        <v>5238</v>
      </c>
      <c r="I59" s="55">
        <v>5208</v>
      </c>
      <c r="J59" s="55">
        <v>46.441999999999098</v>
      </c>
      <c r="K59" s="55">
        <v>5191.5580000000009</v>
      </c>
      <c r="L59" s="56">
        <v>124</v>
      </c>
      <c r="M59" s="57">
        <v>94.311999999999998</v>
      </c>
      <c r="N59" s="57">
        <v>29.688000000000002</v>
      </c>
      <c r="O59" s="58">
        <v>802.47900000000004</v>
      </c>
      <c r="P59" s="59">
        <v>101.456</v>
      </c>
      <c r="Q59" s="59">
        <v>5.1269999999999998</v>
      </c>
      <c r="R59" s="59">
        <v>0</v>
      </c>
      <c r="S59" s="59">
        <v>695.89600000000007</v>
      </c>
      <c r="T59" s="59">
        <v>0</v>
      </c>
      <c r="U59" s="59">
        <v>0</v>
      </c>
      <c r="V59" s="60">
        <v>687.58299999999997</v>
      </c>
      <c r="W59" s="61">
        <v>16.582999999999998</v>
      </c>
      <c r="X59" s="61">
        <v>0</v>
      </c>
      <c r="Y59" s="61">
        <v>671</v>
      </c>
      <c r="Z59" s="62">
        <v>2214</v>
      </c>
      <c r="AA59" s="63">
        <v>172.71199999999999</v>
      </c>
      <c r="AB59" s="63">
        <v>33.061999999999998</v>
      </c>
      <c r="AC59" s="63">
        <v>24.323</v>
      </c>
      <c r="AD59" s="63">
        <v>33.555999999999997</v>
      </c>
      <c r="AE59" s="63">
        <v>0</v>
      </c>
      <c r="AF59" s="63">
        <v>1946.059</v>
      </c>
      <c r="AG59" s="63">
        <v>4.2880000000000003</v>
      </c>
      <c r="AH59" s="63">
        <v>0</v>
      </c>
      <c r="AI59" s="64">
        <v>322.077</v>
      </c>
      <c r="AJ59" s="65">
        <v>0</v>
      </c>
      <c r="AK59" s="65">
        <v>0.72799999999999998</v>
      </c>
      <c r="AL59" s="65">
        <v>0</v>
      </c>
      <c r="AM59" s="65">
        <v>321.34899999999999</v>
      </c>
      <c r="AN59" s="66">
        <v>1041.4189999999999</v>
      </c>
      <c r="AO59" s="67">
        <v>190.655</v>
      </c>
      <c r="AP59" s="67">
        <v>91</v>
      </c>
      <c r="AQ59" s="67">
        <v>307.60199999999998</v>
      </c>
      <c r="AS59" s="52"/>
    </row>
    <row r="60" spans="1:45" x14ac:dyDescent="0.2">
      <c r="A60" s="54">
        <v>2016</v>
      </c>
      <c r="B60" s="54" t="s">
        <v>3</v>
      </c>
      <c r="C60" s="55">
        <v>12.829000000000001</v>
      </c>
      <c r="D60" s="55">
        <v>5072</v>
      </c>
      <c r="E60" s="55">
        <v>186</v>
      </c>
      <c r="F60" s="55">
        <v>-403</v>
      </c>
      <c r="G60" s="55">
        <v>161</v>
      </c>
      <c r="H60" s="55">
        <v>5029</v>
      </c>
      <c r="I60" s="55">
        <v>5027</v>
      </c>
      <c r="J60" s="55">
        <v>63.155999999999949</v>
      </c>
      <c r="K60" s="55">
        <v>4965.8440000000001</v>
      </c>
      <c r="L60" s="56">
        <v>132</v>
      </c>
      <c r="M60" s="57">
        <v>99.537999999999997</v>
      </c>
      <c r="N60" s="57">
        <v>32.462000000000003</v>
      </c>
      <c r="O60" s="58">
        <v>757.65900000000011</v>
      </c>
      <c r="P60" s="59">
        <v>87.296999999999997</v>
      </c>
      <c r="Q60" s="59">
        <v>2.1909999999999998</v>
      </c>
      <c r="R60" s="59">
        <v>0</v>
      </c>
      <c r="S60" s="59">
        <v>668.17100000000005</v>
      </c>
      <c r="T60" s="59">
        <v>0</v>
      </c>
      <c r="U60" s="59">
        <v>0</v>
      </c>
      <c r="V60" s="60">
        <v>644.91200000000003</v>
      </c>
      <c r="W60" s="61">
        <v>14.736000000000001</v>
      </c>
      <c r="X60" s="61">
        <v>0</v>
      </c>
      <c r="Y60" s="61">
        <v>630.17600000000004</v>
      </c>
      <c r="Z60" s="62">
        <v>2211</v>
      </c>
      <c r="AA60" s="63">
        <v>167.43</v>
      </c>
      <c r="AB60" s="63">
        <v>17.404</v>
      </c>
      <c r="AC60" s="63">
        <v>13.727</v>
      </c>
      <c r="AD60" s="63">
        <v>41.628999999999998</v>
      </c>
      <c r="AE60" s="63">
        <v>0</v>
      </c>
      <c r="AF60" s="63">
        <v>1966.24</v>
      </c>
      <c r="AG60" s="63">
        <v>4.57</v>
      </c>
      <c r="AH60" s="63">
        <v>0</v>
      </c>
      <c r="AI60" s="64">
        <v>292.334</v>
      </c>
      <c r="AJ60" s="65">
        <v>1.0999999999999999E-2</v>
      </c>
      <c r="AK60" s="65">
        <v>2.1999999999999999E-2</v>
      </c>
      <c r="AL60" s="65">
        <v>0</v>
      </c>
      <c r="AM60" s="65">
        <v>292.30099999999999</v>
      </c>
      <c r="AN60" s="66">
        <v>927.93899999999996</v>
      </c>
      <c r="AO60" s="67">
        <v>176.96799999999999</v>
      </c>
      <c r="AP60" s="67">
        <v>77</v>
      </c>
      <c r="AQ60" s="67">
        <v>289.971</v>
      </c>
      <c r="AS60" s="52"/>
    </row>
    <row r="61" spans="1:45" x14ac:dyDescent="0.2">
      <c r="A61" s="54">
        <v>2016</v>
      </c>
      <c r="B61" s="54" t="s">
        <v>4</v>
      </c>
      <c r="C61" s="55">
        <v>13.781000000000001</v>
      </c>
      <c r="D61" s="55">
        <v>5789</v>
      </c>
      <c r="E61" s="55">
        <v>-161</v>
      </c>
      <c r="F61" s="55">
        <v>-131</v>
      </c>
      <c r="G61" s="55">
        <v>10</v>
      </c>
      <c r="H61" s="55">
        <v>5521</v>
      </c>
      <c r="I61" s="55">
        <v>5417</v>
      </c>
      <c r="J61" s="55">
        <v>32</v>
      </c>
      <c r="K61" s="55">
        <v>5489</v>
      </c>
      <c r="L61" s="56">
        <v>145</v>
      </c>
      <c r="M61" s="57">
        <v>106.246</v>
      </c>
      <c r="N61" s="57">
        <v>38.754000000000005</v>
      </c>
      <c r="O61" s="58">
        <v>853.23199999999997</v>
      </c>
      <c r="P61" s="59">
        <v>63.612000000000002</v>
      </c>
      <c r="Q61" s="59">
        <v>3.077</v>
      </c>
      <c r="R61" s="59">
        <v>0</v>
      </c>
      <c r="S61" s="59">
        <v>786.54300000000001</v>
      </c>
      <c r="T61" s="59">
        <v>0</v>
      </c>
      <c r="U61" s="59">
        <v>0</v>
      </c>
      <c r="V61" s="60">
        <v>769.27300000000002</v>
      </c>
      <c r="W61" s="61">
        <v>15.273</v>
      </c>
      <c r="X61" s="61">
        <v>0</v>
      </c>
      <c r="Y61" s="61">
        <v>754</v>
      </c>
      <c r="Z61" s="62">
        <v>2282.0000000000005</v>
      </c>
      <c r="AA61" s="63">
        <v>171.14500000000001</v>
      </c>
      <c r="AB61" s="63">
        <v>32.011000000000003</v>
      </c>
      <c r="AC61" s="63">
        <v>0</v>
      </c>
      <c r="AD61" s="63">
        <v>62.247</v>
      </c>
      <c r="AE61" s="63">
        <v>0</v>
      </c>
      <c r="AF61" s="63">
        <v>2016.259</v>
      </c>
      <c r="AG61" s="63">
        <v>0.33800000000000002</v>
      </c>
      <c r="AH61" s="63">
        <v>0</v>
      </c>
      <c r="AI61" s="64">
        <v>364.14599999999996</v>
      </c>
      <c r="AJ61" s="65">
        <v>0</v>
      </c>
      <c r="AK61" s="65">
        <v>1.1499999999999999</v>
      </c>
      <c r="AL61" s="65">
        <v>0</v>
      </c>
      <c r="AM61" s="65">
        <v>362.99599999999998</v>
      </c>
      <c r="AN61" s="66">
        <v>1075.3489999999999</v>
      </c>
      <c r="AO61" s="67">
        <v>196.029</v>
      </c>
      <c r="AP61" s="67">
        <v>109</v>
      </c>
      <c r="AQ61" s="67">
        <v>319.20100000000002</v>
      </c>
      <c r="AS61" s="52"/>
    </row>
    <row r="62" spans="1:45" x14ac:dyDescent="0.2">
      <c r="A62" s="54">
        <v>2016</v>
      </c>
      <c r="B62" s="54" t="s">
        <v>5</v>
      </c>
      <c r="C62" s="55">
        <v>12.667</v>
      </c>
      <c r="D62" s="55">
        <v>5283</v>
      </c>
      <c r="E62" s="55">
        <v>10</v>
      </c>
      <c r="F62" s="55">
        <v>-167</v>
      </c>
      <c r="G62" s="55">
        <v>14</v>
      </c>
      <c r="H62" s="55">
        <v>5153</v>
      </c>
      <c r="I62" s="55">
        <v>5136</v>
      </c>
      <c r="J62" s="55">
        <v>43.875</v>
      </c>
      <c r="K62" s="55">
        <v>5109.125</v>
      </c>
      <c r="L62" s="56">
        <v>135</v>
      </c>
      <c r="M62" s="57">
        <v>96.412999999999997</v>
      </c>
      <c r="N62" s="57">
        <v>38.587000000000003</v>
      </c>
      <c r="O62" s="58">
        <v>839.77400000000011</v>
      </c>
      <c r="P62" s="59">
        <v>71.397000000000006</v>
      </c>
      <c r="Q62" s="59">
        <v>7.0620000000000003</v>
      </c>
      <c r="R62" s="59">
        <v>0</v>
      </c>
      <c r="S62" s="59">
        <v>761.31500000000005</v>
      </c>
      <c r="T62" s="59">
        <v>0</v>
      </c>
      <c r="U62" s="59">
        <v>0</v>
      </c>
      <c r="V62" s="60">
        <v>705.99400000000003</v>
      </c>
      <c r="W62" s="61">
        <v>7.8280000000000003</v>
      </c>
      <c r="X62" s="61">
        <v>0</v>
      </c>
      <c r="Y62" s="61">
        <v>698.16600000000005</v>
      </c>
      <c r="Z62" s="62">
        <v>2086</v>
      </c>
      <c r="AA62" s="63">
        <v>190.12899999999999</v>
      </c>
      <c r="AB62" s="63">
        <v>10.576000000000001</v>
      </c>
      <c r="AC62" s="63">
        <v>5.0970000000000004</v>
      </c>
      <c r="AD62" s="63">
        <v>44.527999999999999</v>
      </c>
      <c r="AE62" s="63">
        <v>0</v>
      </c>
      <c r="AF62" s="63">
        <v>1834.828</v>
      </c>
      <c r="AG62" s="63">
        <v>0.84199999999999997</v>
      </c>
      <c r="AH62" s="63">
        <v>0</v>
      </c>
      <c r="AI62" s="64">
        <v>321.23499999999996</v>
      </c>
      <c r="AJ62" s="65">
        <v>0</v>
      </c>
      <c r="AK62" s="65">
        <v>0.85799999999999998</v>
      </c>
      <c r="AL62" s="65">
        <v>0</v>
      </c>
      <c r="AM62" s="65">
        <v>320.37699999999995</v>
      </c>
      <c r="AN62" s="66">
        <v>1021.1220000000001</v>
      </c>
      <c r="AO62" s="67">
        <v>180.364</v>
      </c>
      <c r="AP62" s="67">
        <v>99</v>
      </c>
      <c r="AQ62" s="67">
        <v>246</v>
      </c>
      <c r="AS62" s="52"/>
    </row>
    <row r="63" spans="1:45" x14ac:dyDescent="0.2">
      <c r="A63" s="54">
        <v>2016</v>
      </c>
      <c r="B63" s="54" t="s">
        <v>6</v>
      </c>
      <c r="C63" s="55">
        <v>11.262</v>
      </c>
      <c r="D63" s="55">
        <v>4599</v>
      </c>
      <c r="E63" s="55">
        <v>97</v>
      </c>
      <c r="F63" s="55">
        <v>255</v>
      </c>
      <c r="G63" s="55">
        <v>137</v>
      </c>
      <c r="H63" s="55">
        <v>5099</v>
      </c>
      <c r="I63" s="55">
        <v>4710</v>
      </c>
      <c r="J63" s="55">
        <v>31</v>
      </c>
      <c r="K63" s="55">
        <v>5068</v>
      </c>
      <c r="L63" s="56">
        <v>136</v>
      </c>
      <c r="M63" s="57">
        <v>102.111</v>
      </c>
      <c r="N63" s="57">
        <v>33.888999999999996</v>
      </c>
      <c r="O63" s="58">
        <v>820.88200000000006</v>
      </c>
      <c r="P63" s="59">
        <v>99.908000000000001</v>
      </c>
      <c r="Q63" s="59">
        <v>6.3970000000000002</v>
      </c>
      <c r="R63" s="59">
        <v>0</v>
      </c>
      <c r="S63" s="59">
        <v>714.577</v>
      </c>
      <c r="T63" s="59">
        <v>0</v>
      </c>
      <c r="U63" s="59">
        <v>0</v>
      </c>
      <c r="V63" s="60">
        <v>668.721</v>
      </c>
      <c r="W63" s="61">
        <v>14.721</v>
      </c>
      <c r="X63" s="61">
        <v>0</v>
      </c>
      <c r="Y63" s="61">
        <v>654</v>
      </c>
      <c r="Z63" s="62">
        <v>1987.0000000000002</v>
      </c>
      <c r="AA63" s="63">
        <v>287.98200000000003</v>
      </c>
      <c r="AB63" s="63">
        <v>23.451000000000001</v>
      </c>
      <c r="AC63" s="63">
        <v>4.1619999999999999</v>
      </c>
      <c r="AD63" s="63">
        <v>41.445999999999998</v>
      </c>
      <c r="AE63" s="63">
        <v>0</v>
      </c>
      <c r="AF63" s="63">
        <v>1627.855</v>
      </c>
      <c r="AG63" s="63">
        <v>2.1040000000000001</v>
      </c>
      <c r="AH63" s="63">
        <v>0</v>
      </c>
      <c r="AI63" s="64">
        <v>421.54</v>
      </c>
      <c r="AJ63" s="65">
        <v>0</v>
      </c>
      <c r="AK63" s="65">
        <v>3.1E-2</v>
      </c>
      <c r="AL63" s="65">
        <v>0</v>
      </c>
      <c r="AM63" s="65">
        <v>421.50900000000001</v>
      </c>
      <c r="AN63" s="66">
        <v>1033.8570000000004</v>
      </c>
      <c r="AO63" s="67">
        <v>184.72</v>
      </c>
      <c r="AP63" s="67">
        <v>102</v>
      </c>
      <c r="AQ63" s="67">
        <v>243.95099999999999</v>
      </c>
      <c r="AS63" s="52"/>
    </row>
    <row r="64" spans="1:45" x14ac:dyDescent="0.2">
      <c r="A64" s="54">
        <v>2016</v>
      </c>
      <c r="B64" s="54" t="s">
        <v>7</v>
      </c>
      <c r="C64" s="55">
        <v>12.32</v>
      </c>
      <c r="D64" s="55">
        <v>4628</v>
      </c>
      <c r="E64" s="55">
        <v>-85</v>
      </c>
      <c r="F64" s="55">
        <v>410</v>
      </c>
      <c r="G64" s="55">
        <v>114</v>
      </c>
      <c r="H64" s="55">
        <v>5079</v>
      </c>
      <c r="I64" s="55">
        <v>4979</v>
      </c>
      <c r="J64" s="55">
        <v>42</v>
      </c>
      <c r="K64" s="55">
        <v>5037</v>
      </c>
      <c r="L64" s="56">
        <v>144</v>
      </c>
      <c r="M64" s="57">
        <v>92.77</v>
      </c>
      <c r="N64" s="57">
        <v>51.230000000000004</v>
      </c>
      <c r="O64" s="58">
        <v>741.48699999999997</v>
      </c>
      <c r="P64" s="59">
        <v>72.186000000000007</v>
      </c>
      <c r="Q64" s="59">
        <v>0</v>
      </c>
      <c r="R64" s="59">
        <v>0</v>
      </c>
      <c r="S64" s="59">
        <v>669.30099999999993</v>
      </c>
      <c r="T64" s="59">
        <v>0</v>
      </c>
      <c r="U64" s="59">
        <v>0</v>
      </c>
      <c r="V64" s="60">
        <v>648.52300000000002</v>
      </c>
      <c r="W64" s="61">
        <v>23.523</v>
      </c>
      <c r="X64" s="61">
        <v>0</v>
      </c>
      <c r="Y64" s="61">
        <v>625</v>
      </c>
      <c r="Z64" s="62">
        <v>2051.0000000000005</v>
      </c>
      <c r="AA64" s="63">
        <v>275.37400000000002</v>
      </c>
      <c r="AB64" s="63">
        <v>14.967000000000001</v>
      </c>
      <c r="AC64" s="63">
        <v>5.391</v>
      </c>
      <c r="AD64" s="63">
        <v>42.683999999999997</v>
      </c>
      <c r="AE64" s="63">
        <v>0</v>
      </c>
      <c r="AF64" s="63">
        <v>1706.0830000000001</v>
      </c>
      <c r="AG64" s="63">
        <v>6.5010000000000003</v>
      </c>
      <c r="AH64" s="63">
        <v>0</v>
      </c>
      <c r="AI64" s="64">
        <v>377.49199999999996</v>
      </c>
      <c r="AJ64" s="65">
        <v>0</v>
      </c>
      <c r="AK64" s="65">
        <v>0.03</v>
      </c>
      <c r="AL64" s="65">
        <v>1.5449999999999999</v>
      </c>
      <c r="AM64" s="65">
        <v>375.91699999999997</v>
      </c>
      <c r="AN64" s="66">
        <v>1074.4979999999982</v>
      </c>
      <c r="AO64" s="67">
        <v>179.08799999999999</v>
      </c>
      <c r="AP64" s="67">
        <v>109</v>
      </c>
      <c r="AQ64" s="67">
        <v>326.19799999999998</v>
      </c>
      <c r="AS64" s="52"/>
    </row>
    <row r="65" spans="1:45" x14ac:dyDescent="0.2">
      <c r="A65" s="54">
        <v>2016</v>
      </c>
      <c r="B65" s="54" t="s">
        <v>8</v>
      </c>
      <c r="C65" s="55">
        <v>13.37</v>
      </c>
      <c r="D65" s="55">
        <v>5913</v>
      </c>
      <c r="E65" s="55">
        <v>-118</v>
      </c>
      <c r="F65" s="55">
        <v>-213</v>
      </c>
      <c r="G65" s="55">
        <v>191</v>
      </c>
      <c r="H65" s="55">
        <v>5786</v>
      </c>
      <c r="I65" s="55">
        <v>5744</v>
      </c>
      <c r="J65" s="55">
        <v>30.666000000000167</v>
      </c>
      <c r="K65" s="55">
        <v>5755.3339999999998</v>
      </c>
      <c r="L65" s="56">
        <v>118</v>
      </c>
      <c r="M65" s="57">
        <v>94.816999999999993</v>
      </c>
      <c r="N65" s="57">
        <v>23.183000000000007</v>
      </c>
      <c r="O65" s="58">
        <v>805.75599999999997</v>
      </c>
      <c r="P65" s="59">
        <v>86.935000000000002</v>
      </c>
      <c r="Q65" s="59">
        <v>6.5439999999999996</v>
      </c>
      <c r="R65" s="59">
        <v>0</v>
      </c>
      <c r="S65" s="59">
        <v>712.27699999999993</v>
      </c>
      <c r="T65" s="59">
        <v>0</v>
      </c>
      <c r="U65" s="59">
        <v>0</v>
      </c>
      <c r="V65" s="60">
        <v>834.85</v>
      </c>
      <c r="W65" s="61">
        <v>19.21</v>
      </c>
      <c r="X65" s="61">
        <v>0</v>
      </c>
      <c r="Y65" s="61">
        <v>815.64</v>
      </c>
      <c r="Z65" s="62">
        <v>2375</v>
      </c>
      <c r="AA65" s="63">
        <v>270.09100000000001</v>
      </c>
      <c r="AB65" s="63">
        <v>16.946000000000002</v>
      </c>
      <c r="AC65" s="63">
        <v>0</v>
      </c>
      <c r="AD65" s="63">
        <v>59.767000000000003</v>
      </c>
      <c r="AE65" s="63">
        <v>0</v>
      </c>
      <c r="AF65" s="63">
        <v>2021.1089999999999</v>
      </c>
      <c r="AG65" s="63">
        <v>7.0869999999999997</v>
      </c>
      <c r="AH65" s="63">
        <v>0</v>
      </c>
      <c r="AI65" s="64">
        <v>496.29</v>
      </c>
      <c r="AJ65" s="65">
        <v>0</v>
      </c>
      <c r="AK65" s="65">
        <v>1.621</v>
      </c>
      <c r="AL65" s="65">
        <v>0.8</v>
      </c>
      <c r="AM65" s="65">
        <v>493.86900000000003</v>
      </c>
      <c r="AN65" s="66">
        <v>1125.4380000000001</v>
      </c>
      <c r="AO65" s="67">
        <v>192.23699999999999</v>
      </c>
      <c r="AP65" s="67">
        <v>113</v>
      </c>
      <c r="AQ65" s="67">
        <v>325.93400000000003</v>
      </c>
      <c r="AS65" s="52"/>
    </row>
    <row r="66" spans="1:45" x14ac:dyDescent="0.2">
      <c r="A66" s="54">
        <v>2016</v>
      </c>
      <c r="B66" s="54" t="s">
        <v>9</v>
      </c>
      <c r="C66" s="55">
        <v>11.019</v>
      </c>
      <c r="D66" s="55">
        <v>5771</v>
      </c>
      <c r="E66" s="55">
        <v>-50</v>
      </c>
      <c r="F66" s="55">
        <v>-173</v>
      </c>
      <c r="G66" s="55">
        <v>108</v>
      </c>
      <c r="H66" s="55">
        <v>5667</v>
      </c>
      <c r="I66" s="55">
        <v>5660</v>
      </c>
      <c r="J66" s="55">
        <v>109</v>
      </c>
      <c r="K66" s="55">
        <v>5558</v>
      </c>
      <c r="L66" s="56">
        <v>127</v>
      </c>
      <c r="M66" s="57">
        <v>100.056</v>
      </c>
      <c r="N66" s="57">
        <v>26.944000000000003</v>
      </c>
      <c r="O66" s="58">
        <v>747.16200000000015</v>
      </c>
      <c r="P66" s="59">
        <v>97.518000000000001</v>
      </c>
      <c r="Q66" s="59">
        <v>2.278</v>
      </c>
      <c r="R66" s="59">
        <v>0</v>
      </c>
      <c r="S66" s="59">
        <v>647.3660000000001</v>
      </c>
      <c r="T66" s="59">
        <v>0</v>
      </c>
      <c r="U66" s="59">
        <v>0</v>
      </c>
      <c r="V66" s="60">
        <v>819.27499999999998</v>
      </c>
      <c r="W66" s="61">
        <v>17.274999999999999</v>
      </c>
      <c r="X66" s="61">
        <v>0</v>
      </c>
      <c r="Y66" s="61">
        <v>802</v>
      </c>
      <c r="Z66" s="62">
        <v>2237</v>
      </c>
      <c r="AA66" s="63">
        <v>306.43099999999998</v>
      </c>
      <c r="AB66" s="63">
        <v>11.346</v>
      </c>
      <c r="AC66" s="63">
        <v>22.846</v>
      </c>
      <c r="AD66" s="63">
        <v>17.039000000000001</v>
      </c>
      <c r="AE66" s="63">
        <v>0</v>
      </c>
      <c r="AF66" s="63">
        <v>1871.605</v>
      </c>
      <c r="AG66" s="63">
        <v>7.7329999999999997</v>
      </c>
      <c r="AH66" s="63">
        <v>0</v>
      </c>
      <c r="AI66" s="64">
        <v>506.99200000000002</v>
      </c>
      <c r="AJ66" s="65">
        <v>0</v>
      </c>
      <c r="AK66" s="65">
        <v>2.9000000000000001E-2</v>
      </c>
      <c r="AL66" s="65">
        <v>0</v>
      </c>
      <c r="AM66" s="65">
        <v>506.96300000000002</v>
      </c>
      <c r="AN66" s="66">
        <v>1120.5709999999999</v>
      </c>
      <c r="AO66" s="67">
        <v>199.16200000000001</v>
      </c>
      <c r="AP66" s="67">
        <v>107</v>
      </c>
      <c r="AQ66" s="67">
        <v>351</v>
      </c>
      <c r="AS66" s="52"/>
    </row>
    <row r="67" spans="1:45" x14ac:dyDescent="0.2">
      <c r="A67" s="54">
        <v>2016</v>
      </c>
      <c r="B67" s="54" t="s">
        <v>10</v>
      </c>
      <c r="C67" s="55">
        <v>9.8469999999999995</v>
      </c>
      <c r="D67" s="55">
        <v>5127</v>
      </c>
      <c r="E67" s="55">
        <v>21</v>
      </c>
      <c r="F67" s="55">
        <v>175</v>
      </c>
      <c r="G67" s="55">
        <v>49</v>
      </c>
      <c r="H67" s="55">
        <v>5382</v>
      </c>
      <c r="I67" s="55">
        <v>5380</v>
      </c>
      <c r="J67" s="55">
        <v>85</v>
      </c>
      <c r="K67" s="55">
        <v>5297</v>
      </c>
      <c r="L67" s="56">
        <v>100</v>
      </c>
      <c r="M67" s="57">
        <v>89.67</v>
      </c>
      <c r="N67" s="57">
        <v>10.329999999999998</v>
      </c>
      <c r="O67" s="58">
        <v>739.52499999999998</v>
      </c>
      <c r="P67" s="59">
        <v>87.596999999999994</v>
      </c>
      <c r="Q67" s="59">
        <v>5.7510000000000003</v>
      </c>
      <c r="R67" s="59">
        <v>0</v>
      </c>
      <c r="S67" s="59">
        <v>646.17700000000002</v>
      </c>
      <c r="T67" s="59">
        <v>0</v>
      </c>
      <c r="U67" s="59">
        <v>0</v>
      </c>
      <c r="V67" s="60">
        <v>764.54700000000003</v>
      </c>
      <c r="W67" s="61">
        <v>19.547000000000001</v>
      </c>
      <c r="X67" s="61">
        <v>0</v>
      </c>
      <c r="Y67" s="61">
        <v>745</v>
      </c>
      <c r="Z67" s="62">
        <v>2179.9999999999995</v>
      </c>
      <c r="AA67" s="63">
        <v>274.84399999999999</v>
      </c>
      <c r="AB67" s="63">
        <v>25.416</v>
      </c>
      <c r="AC67" s="63">
        <v>0</v>
      </c>
      <c r="AD67" s="63">
        <v>49.439</v>
      </c>
      <c r="AE67" s="63">
        <v>0</v>
      </c>
      <c r="AF67" s="63">
        <v>1817.4069999999999</v>
      </c>
      <c r="AG67" s="63">
        <v>12.894</v>
      </c>
      <c r="AH67" s="63">
        <v>0</v>
      </c>
      <c r="AI67" s="64">
        <v>486.78899999999999</v>
      </c>
      <c r="AJ67" s="65">
        <v>0</v>
      </c>
      <c r="AK67" s="65">
        <v>0.03</v>
      </c>
      <c r="AL67" s="65">
        <v>0.91800000000000004</v>
      </c>
      <c r="AM67" s="65">
        <v>485.84100000000001</v>
      </c>
      <c r="AN67" s="66">
        <v>1026.1389999999997</v>
      </c>
      <c r="AO67" s="67">
        <v>187.67099999999999</v>
      </c>
      <c r="AP67" s="67">
        <v>93</v>
      </c>
      <c r="AQ67" s="67">
        <v>322.27600000000001</v>
      </c>
      <c r="AS67" s="52"/>
    </row>
    <row r="68" spans="1:45" x14ac:dyDescent="0.2">
      <c r="A68" s="54">
        <v>2016</v>
      </c>
      <c r="B68" s="54" t="s">
        <v>11</v>
      </c>
      <c r="C68" s="55">
        <v>10.147</v>
      </c>
      <c r="D68" s="55">
        <v>5413</v>
      </c>
      <c r="E68" s="55">
        <v>-24</v>
      </c>
      <c r="F68" s="55">
        <v>604</v>
      </c>
      <c r="G68" s="55">
        <v>45</v>
      </c>
      <c r="H68" s="55">
        <v>6048</v>
      </c>
      <c r="I68" s="55">
        <v>6046</v>
      </c>
      <c r="J68" s="55">
        <v>122</v>
      </c>
      <c r="K68" s="55">
        <v>5926</v>
      </c>
      <c r="L68" s="56">
        <v>127</v>
      </c>
      <c r="M68" s="57">
        <v>95.742999999999995</v>
      </c>
      <c r="N68" s="57">
        <v>31.257000000000005</v>
      </c>
      <c r="O68" s="58">
        <v>811.875</v>
      </c>
      <c r="P68" s="59">
        <v>84.971000000000004</v>
      </c>
      <c r="Q68" s="59">
        <v>6.8819999999999997</v>
      </c>
      <c r="R68" s="59">
        <v>0</v>
      </c>
      <c r="S68" s="59">
        <v>720.02199999999993</v>
      </c>
      <c r="T68" s="59">
        <v>0</v>
      </c>
      <c r="U68" s="59">
        <v>0</v>
      </c>
      <c r="V68" s="60">
        <v>763.74599999999998</v>
      </c>
      <c r="W68" s="61">
        <v>20.745999999999999</v>
      </c>
      <c r="X68" s="61">
        <v>0</v>
      </c>
      <c r="Y68" s="61">
        <v>743</v>
      </c>
      <c r="Z68" s="62">
        <v>2329</v>
      </c>
      <c r="AA68" s="63">
        <v>271.23099999999999</v>
      </c>
      <c r="AB68" s="63">
        <v>24.039000000000001</v>
      </c>
      <c r="AC68" s="63">
        <v>1.9990000000000001</v>
      </c>
      <c r="AD68" s="63">
        <v>50.536999999999999</v>
      </c>
      <c r="AE68" s="63">
        <v>0</v>
      </c>
      <c r="AF68" s="63">
        <v>1975.251</v>
      </c>
      <c r="AG68" s="63">
        <v>5.9429999999999996</v>
      </c>
      <c r="AH68" s="63">
        <v>0</v>
      </c>
      <c r="AI68" s="64">
        <v>549.86599999999999</v>
      </c>
      <c r="AJ68" s="65">
        <v>0</v>
      </c>
      <c r="AK68" s="65">
        <v>1.8680000000000001</v>
      </c>
      <c r="AL68" s="65">
        <v>1.0760000000000001</v>
      </c>
      <c r="AM68" s="65">
        <v>546.92200000000003</v>
      </c>
      <c r="AN68" s="66">
        <v>1344.5129999999981</v>
      </c>
      <c r="AO68" s="67">
        <v>249</v>
      </c>
      <c r="AP68" s="67">
        <v>94</v>
      </c>
      <c r="AQ68" s="67">
        <v>390</v>
      </c>
      <c r="AS68" s="52"/>
    </row>
    <row r="69" spans="1:45" x14ac:dyDescent="0.2">
      <c r="A69" s="54">
        <v>2016</v>
      </c>
      <c r="B69" s="54" t="s">
        <v>12</v>
      </c>
      <c r="C69" s="55">
        <v>9.6769999999999996</v>
      </c>
      <c r="D69" s="55">
        <v>5931</v>
      </c>
      <c r="E69" s="55">
        <v>-135</v>
      </c>
      <c r="F69" s="55">
        <v>-132</v>
      </c>
      <c r="G69" s="55">
        <v>178</v>
      </c>
      <c r="H69" s="55">
        <v>5852</v>
      </c>
      <c r="I69" s="55">
        <v>5851</v>
      </c>
      <c r="J69" s="55">
        <v>112.79700000000139</v>
      </c>
      <c r="K69" s="55">
        <v>5739.2029999999986</v>
      </c>
      <c r="L69" s="56">
        <v>119</v>
      </c>
      <c r="M69" s="57">
        <v>100.13500000000001</v>
      </c>
      <c r="N69" s="57">
        <v>18.864999999999995</v>
      </c>
      <c r="O69" s="58">
        <v>795.18500000000006</v>
      </c>
      <c r="P69" s="59">
        <v>81.659000000000006</v>
      </c>
      <c r="Q69" s="59">
        <v>8.0670000000000002</v>
      </c>
      <c r="R69" s="59">
        <v>0</v>
      </c>
      <c r="S69" s="59">
        <v>705.45900000000006</v>
      </c>
      <c r="T69" s="59">
        <v>0</v>
      </c>
      <c r="U69" s="59">
        <v>0</v>
      </c>
      <c r="V69" s="60">
        <v>799.95399999999995</v>
      </c>
      <c r="W69" s="61">
        <v>23.321999999999999</v>
      </c>
      <c r="X69" s="61">
        <v>0</v>
      </c>
      <c r="Y69" s="61">
        <v>776.63199999999995</v>
      </c>
      <c r="Z69" s="62">
        <v>2346</v>
      </c>
      <c r="AA69" s="63">
        <v>240.55600000000001</v>
      </c>
      <c r="AB69" s="63">
        <v>31.463999999999999</v>
      </c>
      <c r="AC69" s="63">
        <v>0</v>
      </c>
      <c r="AD69" s="63">
        <v>47.475000000000001</v>
      </c>
      <c r="AE69" s="63">
        <v>0</v>
      </c>
      <c r="AF69" s="63">
        <v>2024.4690000000001</v>
      </c>
      <c r="AG69" s="63">
        <v>2.036</v>
      </c>
      <c r="AH69" s="63">
        <v>0</v>
      </c>
      <c r="AI69" s="64">
        <v>483.06400000000002</v>
      </c>
      <c r="AJ69" s="65">
        <v>0</v>
      </c>
      <c r="AK69" s="65">
        <v>0.47699999999999998</v>
      </c>
      <c r="AL69" s="65">
        <v>0.81599999999999995</v>
      </c>
      <c r="AM69" s="65">
        <v>481.77100000000002</v>
      </c>
      <c r="AN69" s="66">
        <v>1196</v>
      </c>
      <c r="AO69" s="67">
        <v>236</v>
      </c>
      <c r="AP69" s="67">
        <v>99</v>
      </c>
      <c r="AQ69" s="67">
        <v>332</v>
      </c>
      <c r="AR69" s="51"/>
      <c r="AS69" s="52"/>
    </row>
    <row r="70" spans="1:45" x14ac:dyDescent="0.2">
      <c r="A70" s="54">
        <v>2016</v>
      </c>
      <c r="B70" s="54" t="s">
        <v>13</v>
      </c>
      <c r="C70" s="55">
        <v>9.7070000000000007</v>
      </c>
      <c r="D70" s="55">
        <v>5365</v>
      </c>
      <c r="E70" s="55">
        <v>-215</v>
      </c>
      <c r="F70" s="55">
        <v>527</v>
      </c>
      <c r="G70" s="55">
        <v>155</v>
      </c>
      <c r="H70" s="55">
        <v>5842</v>
      </c>
      <c r="I70" s="55">
        <v>5830</v>
      </c>
      <c r="J70" s="55">
        <v>23</v>
      </c>
      <c r="K70" s="55">
        <v>5819</v>
      </c>
      <c r="L70" s="56">
        <v>134</v>
      </c>
      <c r="M70" s="57">
        <v>106.259</v>
      </c>
      <c r="N70" s="57">
        <v>27.741</v>
      </c>
      <c r="O70" s="58">
        <v>840</v>
      </c>
      <c r="P70" s="59">
        <v>84.465000000000003</v>
      </c>
      <c r="Q70" s="59">
        <v>6.758</v>
      </c>
      <c r="R70" s="59">
        <v>0</v>
      </c>
      <c r="S70" s="59">
        <v>748.77700000000004</v>
      </c>
      <c r="T70" s="59">
        <v>0</v>
      </c>
      <c r="U70" s="59">
        <v>0</v>
      </c>
      <c r="V70" s="60">
        <v>778.84400000000005</v>
      </c>
      <c r="W70" s="61">
        <v>20.844000000000001</v>
      </c>
      <c r="X70" s="61">
        <v>0</v>
      </c>
      <c r="Y70" s="61">
        <v>758</v>
      </c>
      <c r="Z70" s="62">
        <v>2409</v>
      </c>
      <c r="AA70" s="63">
        <v>276.68099999999998</v>
      </c>
      <c r="AB70" s="63">
        <v>27.5</v>
      </c>
      <c r="AC70" s="63">
        <v>7.452</v>
      </c>
      <c r="AD70" s="63">
        <v>40.360999999999997</v>
      </c>
      <c r="AE70" s="63">
        <v>0</v>
      </c>
      <c r="AF70" s="63">
        <v>2046.6869999999999</v>
      </c>
      <c r="AG70" s="63">
        <v>10.319000000000001</v>
      </c>
      <c r="AH70" s="63">
        <v>0</v>
      </c>
      <c r="AI70" s="64">
        <v>487.44300000000004</v>
      </c>
      <c r="AJ70" s="65">
        <v>0</v>
      </c>
      <c r="AK70" s="65">
        <v>3.1E-2</v>
      </c>
      <c r="AL70" s="65">
        <v>4.2999999999999997E-2</v>
      </c>
      <c r="AM70" s="65">
        <v>487.36900000000003</v>
      </c>
      <c r="AN70" s="66">
        <v>1169.713</v>
      </c>
      <c r="AO70" s="67">
        <v>193.98</v>
      </c>
      <c r="AP70" s="67">
        <v>101</v>
      </c>
      <c r="AQ70" s="67">
        <v>327.36700000000002</v>
      </c>
      <c r="AR70" s="51"/>
      <c r="AS70" s="52"/>
    </row>
    <row r="71" spans="1:45" x14ac:dyDescent="0.2">
      <c r="A71" s="54">
        <v>2016</v>
      </c>
      <c r="B71" s="54" t="s">
        <v>14</v>
      </c>
      <c r="C71" s="55">
        <v>140.89499999999998</v>
      </c>
      <c r="D71" s="55">
        <v>64171</v>
      </c>
      <c r="E71" s="55">
        <v>-422</v>
      </c>
      <c r="F71" s="55">
        <v>483</v>
      </c>
      <c r="G71" s="55">
        <v>1323</v>
      </c>
      <c r="H71" s="55">
        <v>65696</v>
      </c>
      <c r="I71" s="55">
        <v>64988</v>
      </c>
      <c r="J71" s="55">
        <v>740.9360000000006</v>
      </c>
      <c r="K71" s="55">
        <v>64955.064000000006</v>
      </c>
      <c r="L71" s="56">
        <v>1541</v>
      </c>
      <c r="M71" s="57">
        <v>1178.07</v>
      </c>
      <c r="N71" s="57">
        <v>362.93</v>
      </c>
      <c r="O71" s="58">
        <v>9555.0159999999996</v>
      </c>
      <c r="P71" s="59">
        <v>1019.001</v>
      </c>
      <c r="Q71" s="59">
        <v>60.134</v>
      </c>
      <c r="R71" s="59">
        <v>0</v>
      </c>
      <c r="S71" s="59">
        <v>8475.8809999999994</v>
      </c>
      <c r="T71" s="59">
        <v>0</v>
      </c>
      <c r="U71" s="59">
        <v>0</v>
      </c>
      <c r="V71" s="60">
        <v>8886.2219999999998</v>
      </c>
      <c r="W71" s="61">
        <v>213.608</v>
      </c>
      <c r="X71" s="61">
        <v>0</v>
      </c>
      <c r="Y71" s="61">
        <v>8672.6139999999996</v>
      </c>
      <c r="Z71" s="62">
        <v>26707</v>
      </c>
      <c r="AA71" s="63">
        <v>2904.6060000000007</v>
      </c>
      <c r="AB71" s="63">
        <v>268.18200000000002</v>
      </c>
      <c r="AC71" s="63">
        <v>84.996999999999986</v>
      </c>
      <c r="AD71" s="63">
        <v>530.70800000000008</v>
      </c>
      <c r="AE71" s="63">
        <v>0</v>
      </c>
      <c r="AF71" s="63">
        <v>22853.851999999999</v>
      </c>
      <c r="AG71" s="63">
        <v>64.655000000000001</v>
      </c>
      <c r="AH71" s="63">
        <v>0</v>
      </c>
      <c r="AI71" s="64">
        <v>5109.268</v>
      </c>
      <c r="AJ71" s="65">
        <v>1.0999999999999999E-2</v>
      </c>
      <c r="AK71" s="65">
        <v>6.875</v>
      </c>
      <c r="AL71" s="65">
        <v>5.1980000000000004</v>
      </c>
      <c r="AM71" s="65">
        <v>5097.1839999999993</v>
      </c>
      <c r="AN71" s="66">
        <v>13156.557999999994</v>
      </c>
      <c r="AO71" s="67">
        <v>2365.8740000000003</v>
      </c>
      <c r="AP71" s="67">
        <v>1194</v>
      </c>
      <c r="AQ71" s="67">
        <v>3781.5</v>
      </c>
      <c r="AR71" s="47"/>
      <c r="AS71" s="52"/>
    </row>
    <row r="72" spans="1:45" ht="12.75" customHeight="1" x14ac:dyDescent="0.2">
      <c r="A72" s="54">
        <v>2017</v>
      </c>
      <c r="B72" s="54" t="s">
        <v>2</v>
      </c>
      <c r="C72" s="55">
        <v>9.4740000000000002</v>
      </c>
      <c r="D72" s="55">
        <v>5876</v>
      </c>
      <c r="E72" s="55">
        <v>-52</v>
      </c>
      <c r="F72" s="55">
        <v>-352</v>
      </c>
      <c r="G72" s="55">
        <v>12</v>
      </c>
      <c r="H72" s="55">
        <v>5494</v>
      </c>
      <c r="I72" s="55">
        <v>5493</v>
      </c>
      <c r="J72" s="55">
        <v>104</v>
      </c>
      <c r="K72" s="55">
        <v>5390</v>
      </c>
      <c r="L72" s="56">
        <v>127</v>
      </c>
      <c r="M72" s="57">
        <v>108.97199999999999</v>
      </c>
      <c r="N72" s="57">
        <v>18.028000000000006</v>
      </c>
      <c r="O72" s="58">
        <v>744.02199999999993</v>
      </c>
      <c r="P72" s="59">
        <v>105.45699999999999</v>
      </c>
      <c r="Q72" s="59">
        <v>1.3220000000000001</v>
      </c>
      <c r="R72" s="59">
        <v>0</v>
      </c>
      <c r="S72" s="59">
        <v>637.24299999999994</v>
      </c>
      <c r="T72" s="59">
        <v>0</v>
      </c>
      <c r="U72" s="59">
        <v>0</v>
      </c>
      <c r="V72" s="60">
        <v>749.90499999999997</v>
      </c>
      <c r="W72" s="61">
        <v>12.943</v>
      </c>
      <c r="X72" s="61">
        <v>0</v>
      </c>
      <c r="Y72" s="61">
        <v>736.96199999999999</v>
      </c>
      <c r="Z72" s="62">
        <v>2290</v>
      </c>
      <c r="AA72" s="63">
        <v>265.71499999999997</v>
      </c>
      <c r="AB72" s="63">
        <v>36.756</v>
      </c>
      <c r="AC72" s="63">
        <v>31.52</v>
      </c>
      <c r="AD72" s="63">
        <v>17.077999999999999</v>
      </c>
      <c r="AE72" s="63">
        <v>0</v>
      </c>
      <c r="AF72" s="63">
        <v>1932.646</v>
      </c>
      <c r="AG72" s="63">
        <v>6.2850000000000001</v>
      </c>
      <c r="AH72" s="63">
        <v>0</v>
      </c>
      <c r="AI72" s="64">
        <v>465.56900000000002</v>
      </c>
      <c r="AJ72" s="65">
        <v>0</v>
      </c>
      <c r="AK72" s="65">
        <v>2.9000000000000001E-2</v>
      </c>
      <c r="AL72" s="65">
        <v>1.7789999999999999</v>
      </c>
      <c r="AM72" s="65">
        <v>463.76100000000002</v>
      </c>
      <c r="AN72" s="66">
        <v>1013.5039999999989</v>
      </c>
      <c r="AO72" s="67">
        <v>169.56299999999999</v>
      </c>
      <c r="AP72" s="67">
        <v>107</v>
      </c>
      <c r="AQ72" s="67">
        <v>307.30399999999997</v>
      </c>
      <c r="AR72" s="47"/>
    </row>
    <row r="73" spans="1:45" ht="12.75" customHeight="1" x14ac:dyDescent="0.2">
      <c r="A73" s="54">
        <v>2017</v>
      </c>
      <c r="B73" s="54" t="s">
        <v>3</v>
      </c>
      <c r="C73" s="55">
        <v>8.484</v>
      </c>
      <c r="D73" s="55">
        <v>5101</v>
      </c>
      <c r="E73" s="55">
        <v>-36</v>
      </c>
      <c r="F73" s="55">
        <v>-594</v>
      </c>
      <c r="G73" s="55">
        <v>182</v>
      </c>
      <c r="H73" s="55">
        <v>4662</v>
      </c>
      <c r="I73" s="55">
        <v>4657</v>
      </c>
      <c r="J73" s="55">
        <v>89</v>
      </c>
      <c r="K73" s="55">
        <v>4573</v>
      </c>
      <c r="L73" s="56">
        <v>103</v>
      </c>
      <c r="M73" s="57">
        <v>95.168000000000006</v>
      </c>
      <c r="N73" s="57">
        <v>7.8319999999999936</v>
      </c>
      <c r="O73" s="58">
        <v>585.53399999999999</v>
      </c>
      <c r="P73" s="59">
        <v>76.543999999999997</v>
      </c>
      <c r="Q73" s="59">
        <v>6.6040000000000001</v>
      </c>
      <c r="R73" s="59">
        <v>0</v>
      </c>
      <c r="S73" s="59">
        <v>502.38599999999997</v>
      </c>
      <c r="T73" s="59">
        <v>0</v>
      </c>
      <c r="U73" s="59">
        <v>0</v>
      </c>
      <c r="V73" s="60">
        <v>614.32399999999996</v>
      </c>
      <c r="W73" s="61">
        <v>6.04</v>
      </c>
      <c r="X73" s="61">
        <v>0</v>
      </c>
      <c r="Y73" s="61">
        <v>608.28399999999999</v>
      </c>
      <c r="Z73" s="62">
        <v>1972</v>
      </c>
      <c r="AA73" s="63">
        <v>269.60199999999998</v>
      </c>
      <c r="AB73" s="63">
        <v>19.677</v>
      </c>
      <c r="AC73" s="63">
        <v>0</v>
      </c>
      <c r="AD73" s="63">
        <v>40.863999999999997</v>
      </c>
      <c r="AE73" s="63">
        <v>0</v>
      </c>
      <c r="AF73" s="63">
        <v>1638.797</v>
      </c>
      <c r="AG73" s="63">
        <v>3.06</v>
      </c>
      <c r="AH73" s="63">
        <v>0</v>
      </c>
      <c r="AI73" s="64">
        <v>412.59800000000001</v>
      </c>
      <c r="AJ73" s="65">
        <v>2.1000000000000001E-2</v>
      </c>
      <c r="AK73" s="65">
        <v>4.274</v>
      </c>
      <c r="AL73" s="65">
        <v>1E-3</v>
      </c>
      <c r="AM73" s="65">
        <v>408.30200000000002</v>
      </c>
      <c r="AN73" s="66">
        <v>885.54399999999919</v>
      </c>
      <c r="AO73" s="67">
        <v>173</v>
      </c>
      <c r="AP73" s="67">
        <v>91</v>
      </c>
      <c r="AQ73" s="67">
        <v>244.03</v>
      </c>
      <c r="AR73" s="47"/>
    </row>
    <row r="74" spans="1:45" ht="12.75" customHeight="1" x14ac:dyDescent="0.2">
      <c r="A74" s="54">
        <v>2017</v>
      </c>
      <c r="B74" s="54" t="s">
        <v>4</v>
      </c>
      <c r="C74" s="55">
        <v>9.1189999999999998</v>
      </c>
      <c r="D74" s="55">
        <v>5364</v>
      </c>
      <c r="E74" s="55">
        <v>-148</v>
      </c>
      <c r="F74" s="55">
        <v>164</v>
      </c>
      <c r="G74" s="55">
        <v>197</v>
      </c>
      <c r="H74" s="55">
        <v>5586</v>
      </c>
      <c r="I74" s="55">
        <v>5422</v>
      </c>
      <c r="J74" s="55">
        <v>41.640999999999622</v>
      </c>
      <c r="K74" s="55">
        <v>5544.3590000000004</v>
      </c>
      <c r="L74" s="56">
        <v>160</v>
      </c>
      <c r="M74" s="57">
        <v>120.434</v>
      </c>
      <c r="N74" s="57">
        <v>39.566000000000003</v>
      </c>
      <c r="O74" s="58">
        <v>745.57300000000009</v>
      </c>
      <c r="P74" s="59">
        <v>82.683999999999997</v>
      </c>
      <c r="Q74" s="59">
        <v>10.029999999999999</v>
      </c>
      <c r="R74" s="59">
        <v>0</v>
      </c>
      <c r="S74" s="59">
        <v>652.85900000000015</v>
      </c>
      <c r="T74" s="59">
        <v>0</v>
      </c>
      <c r="U74" s="59">
        <v>0</v>
      </c>
      <c r="V74" s="60">
        <v>803.03300000000002</v>
      </c>
      <c r="W74" s="61">
        <v>18.042999999999999</v>
      </c>
      <c r="X74" s="61">
        <v>0</v>
      </c>
      <c r="Y74" s="61">
        <v>784.99</v>
      </c>
      <c r="Z74" s="62">
        <v>2355</v>
      </c>
      <c r="AA74" s="63">
        <v>287.43299999999999</v>
      </c>
      <c r="AB74" s="63">
        <v>23.338000000000001</v>
      </c>
      <c r="AC74" s="63">
        <v>5.9829999999999997</v>
      </c>
      <c r="AD74" s="63">
        <v>47.033999999999999</v>
      </c>
      <c r="AE74" s="63">
        <v>0</v>
      </c>
      <c r="AF74" s="63">
        <v>1978.645</v>
      </c>
      <c r="AG74" s="63">
        <v>12.567</v>
      </c>
      <c r="AH74" s="63">
        <v>0</v>
      </c>
      <c r="AI74" s="64">
        <v>495.97300000000001</v>
      </c>
      <c r="AJ74" s="65">
        <v>0</v>
      </c>
      <c r="AK74" s="65">
        <v>3.1E-2</v>
      </c>
      <c r="AL74" s="65">
        <v>1.7000000000000001E-2</v>
      </c>
      <c r="AM74" s="65">
        <v>495.92500000000001</v>
      </c>
      <c r="AN74" s="66">
        <v>984.78</v>
      </c>
      <c r="AO74" s="67">
        <v>184.482</v>
      </c>
      <c r="AP74" s="67">
        <v>113</v>
      </c>
      <c r="AQ74" s="67">
        <v>331.298</v>
      </c>
      <c r="AR74" s="47"/>
    </row>
    <row r="75" spans="1:45" ht="12.75" customHeight="1" x14ac:dyDescent="0.2">
      <c r="A75" s="54">
        <v>2017</v>
      </c>
      <c r="B75" s="54" t="s">
        <v>5</v>
      </c>
      <c r="C75" s="55">
        <v>10.032</v>
      </c>
      <c r="D75" s="55">
        <v>5323</v>
      </c>
      <c r="E75" s="55">
        <v>69</v>
      </c>
      <c r="F75" s="55">
        <v>57</v>
      </c>
      <c r="G75" s="55">
        <v>195</v>
      </c>
      <c r="H75" s="55">
        <v>5654</v>
      </c>
      <c r="I75" s="55">
        <v>5585</v>
      </c>
      <c r="J75" s="55">
        <v>44</v>
      </c>
      <c r="K75" s="55">
        <v>5610</v>
      </c>
      <c r="L75" s="56">
        <v>104</v>
      </c>
      <c r="M75" s="57">
        <v>102.57299999999999</v>
      </c>
      <c r="N75" s="57">
        <v>1.4270000000000067</v>
      </c>
      <c r="O75" s="58">
        <v>807.47200000000009</v>
      </c>
      <c r="P75" s="59">
        <v>88.902000000000001</v>
      </c>
      <c r="Q75" s="59">
        <v>6.2889999999999997</v>
      </c>
      <c r="R75" s="59">
        <v>0</v>
      </c>
      <c r="S75" s="59">
        <v>712.28100000000006</v>
      </c>
      <c r="T75" s="59">
        <v>0</v>
      </c>
      <c r="U75" s="59">
        <v>0</v>
      </c>
      <c r="V75" s="60">
        <v>823.89200000000005</v>
      </c>
      <c r="W75" s="61">
        <v>17.827000000000002</v>
      </c>
      <c r="X75" s="61">
        <v>0</v>
      </c>
      <c r="Y75" s="61">
        <v>806.06500000000005</v>
      </c>
      <c r="Z75" s="62">
        <v>2340</v>
      </c>
      <c r="AA75" s="63">
        <v>267.36599999999999</v>
      </c>
      <c r="AB75" s="63">
        <v>31.372</v>
      </c>
      <c r="AC75" s="63">
        <v>26.568000000000001</v>
      </c>
      <c r="AD75" s="63">
        <v>22.199000000000002</v>
      </c>
      <c r="AE75" s="63">
        <v>0</v>
      </c>
      <c r="AF75" s="63">
        <v>1981.3119999999999</v>
      </c>
      <c r="AG75" s="63">
        <v>11.183</v>
      </c>
      <c r="AH75" s="63">
        <v>0</v>
      </c>
      <c r="AI75" s="64">
        <v>500.15000000000003</v>
      </c>
      <c r="AJ75" s="65">
        <v>0</v>
      </c>
      <c r="AK75" s="65">
        <v>2.8000000000000001E-2</v>
      </c>
      <c r="AL75" s="65">
        <v>0</v>
      </c>
      <c r="AM75" s="65">
        <v>500.12200000000001</v>
      </c>
      <c r="AN75" s="66">
        <v>1034.485999999999</v>
      </c>
      <c r="AO75" s="67">
        <v>196.57</v>
      </c>
      <c r="AP75" s="67">
        <v>113</v>
      </c>
      <c r="AQ75" s="67">
        <v>330.459</v>
      </c>
      <c r="AR75" s="47"/>
    </row>
    <row r="76" spans="1:45" ht="12.75" customHeight="1" x14ac:dyDescent="0.2">
      <c r="A76" s="54">
        <v>2017</v>
      </c>
      <c r="B76" s="54" t="s">
        <v>6</v>
      </c>
      <c r="C76" s="55">
        <v>11.367000000000001</v>
      </c>
      <c r="D76" s="55">
        <v>5131</v>
      </c>
      <c r="E76" s="55">
        <v>77</v>
      </c>
      <c r="F76" s="55">
        <v>35</v>
      </c>
      <c r="G76" s="55">
        <v>181</v>
      </c>
      <c r="H76" s="55">
        <v>5435</v>
      </c>
      <c r="I76" s="55">
        <v>5301</v>
      </c>
      <c r="J76" s="55">
        <v>36.251000000000204</v>
      </c>
      <c r="K76" s="55">
        <v>5398.7489999999998</v>
      </c>
      <c r="L76" s="56">
        <v>90</v>
      </c>
      <c r="M76" s="57">
        <v>87.575999999999993</v>
      </c>
      <c r="N76" s="57">
        <v>2.4240000000000066</v>
      </c>
      <c r="O76" s="58">
        <v>798.09400000000005</v>
      </c>
      <c r="P76" s="59">
        <v>83.977999999999994</v>
      </c>
      <c r="Q76" s="59">
        <v>14.32</v>
      </c>
      <c r="R76" s="59">
        <v>0</v>
      </c>
      <c r="S76" s="59">
        <v>699.79600000000005</v>
      </c>
      <c r="T76" s="59">
        <v>0</v>
      </c>
      <c r="U76" s="59">
        <v>0</v>
      </c>
      <c r="V76" s="60">
        <v>725.07900000000006</v>
      </c>
      <c r="W76" s="61">
        <v>19.614999999999998</v>
      </c>
      <c r="X76" s="61">
        <v>0</v>
      </c>
      <c r="Y76" s="61">
        <v>705.46400000000006</v>
      </c>
      <c r="Z76" s="62">
        <v>2236</v>
      </c>
      <c r="AA76" s="63">
        <v>282.79199999999997</v>
      </c>
      <c r="AB76" s="63">
        <v>17.709</v>
      </c>
      <c r="AC76" s="63">
        <v>0</v>
      </c>
      <c r="AD76" s="63">
        <v>50.241999999999997</v>
      </c>
      <c r="AE76" s="63">
        <v>0</v>
      </c>
      <c r="AF76" s="63">
        <v>1876.7860000000001</v>
      </c>
      <c r="AG76" s="63">
        <v>8.4710000000000001</v>
      </c>
      <c r="AH76" s="63">
        <v>0</v>
      </c>
      <c r="AI76" s="64">
        <v>445.87099999999998</v>
      </c>
      <c r="AJ76" s="65">
        <v>0</v>
      </c>
      <c r="AK76" s="65">
        <v>1.867</v>
      </c>
      <c r="AL76" s="65">
        <v>8.0000000000000002E-3</v>
      </c>
      <c r="AM76" s="65">
        <v>443.99599999999998</v>
      </c>
      <c r="AN76" s="66">
        <v>1103.7049999999999</v>
      </c>
      <c r="AO76" s="67">
        <v>203.36199999999999</v>
      </c>
      <c r="AP76" s="67">
        <v>111</v>
      </c>
      <c r="AQ76" s="67">
        <v>336.56700000000001</v>
      </c>
      <c r="AR76" s="47"/>
    </row>
    <row r="77" spans="1:45" s="53" customFormat="1" ht="12.75" customHeight="1" x14ac:dyDescent="0.2">
      <c r="A77" s="54">
        <v>2017</v>
      </c>
      <c r="B77" s="54" t="s">
        <v>7</v>
      </c>
      <c r="C77" s="55">
        <v>10.874000000000001</v>
      </c>
      <c r="D77" s="55">
        <v>5105</v>
      </c>
      <c r="E77" s="55">
        <v>-42</v>
      </c>
      <c r="F77" s="55">
        <v>226</v>
      </c>
      <c r="G77" s="55">
        <v>81</v>
      </c>
      <c r="H77" s="55">
        <v>5381</v>
      </c>
      <c r="I77" s="55">
        <v>5098</v>
      </c>
      <c r="J77" s="55">
        <v>92.005999999999403</v>
      </c>
      <c r="K77" s="55">
        <v>5288.9940000000006</v>
      </c>
      <c r="L77" s="56">
        <v>104</v>
      </c>
      <c r="M77" s="57">
        <v>89.978999999999999</v>
      </c>
      <c r="N77" s="57">
        <v>14.021000000000001</v>
      </c>
      <c r="O77" s="58">
        <v>778.46</v>
      </c>
      <c r="P77" s="59">
        <v>87.866</v>
      </c>
      <c r="Q77" s="59">
        <v>7.8739999999999997</v>
      </c>
      <c r="R77" s="59">
        <v>0</v>
      </c>
      <c r="S77" s="59">
        <v>682.72</v>
      </c>
      <c r="T77" s="59">
        <v>0</v>
      </c>
      <c r="U77" s="59">
        <v>0</v>
      </c>
      <c r="V77" s="60">
        <v>731.94899999999996</v>
      </c>
      <c r="W77" s="61">
        <v>24.428999999999998</v>
      </c>
      <c r="X77" s="61">
        <v>0</v>
      </c>
      <c r="Y77" s="61">
        <v>707.52</v>
      </c>
      <c r="Z77" s="62">
        <v>2183</v>
      </c>
      <c r="AA77" s="63">
        <v>269.78399999999999</v>
      </c>
      <c r="AB77" s="63">
        <v>20.635000000000002</v>
      </c>
      <c r="AC77" s="63">
        <v>10.56</v>
      </c>
      <c r="AD77" s="63">
        <v>30.459</v>
      </c>
      <c r="AE77" s="63">
        <v>0</v>
      </c>
      <c r="AF77" s="63">
        <v>1843.154</v>
      </c>
      <c r="AG77" s="63">
        <v>8.4079999999999995</v>
      </c>
      <c r="AH77" s="63">
        <v>0</v>
      </c>
      <c r="AI77" s="64">
        <v>461.76</v>
      </c>
      <c r="AJ77" s="65">
        <v>0</v>
      </c>
      <c r="AK77" s="65">
        <v>5.0179999999999998</v>
      </c>
      <c r="AL77" s="65">
        <v>0</v>
      </c>
      <c r="AM77" s="65">
        <v>456.74200000000002</v>
      </c>
      <c r="AN77" s="66">
        <v>1029.8250000000003</v>
      </c>
      <c r="AO77" s="67">
        <v>196.148</v>
      </c>
      <c r="AP77" s="67">
        <v>91</v>
      </c>
      <c r="AQ77" s="67">
        <v>307.13600000000002</v>
      </c>
      <c r="AR77" s="47"/>
    </row>
    <row r="78" spans="1:45" s="53" customFormat="1" ht="12.75" customHeight="1" x14ac:dyDescent="0.2">
      <c r="A78" s="54">
        <v>2017</v>
      </c>
      <c r="B78" s="54" t="s">
        <v>8</v>
      </c>
      <c r="C78" s="55">
        <v>10.821999999999999</v>
      </c>
      <c r="D78" s="55">
        <v>6448</v>
      </c>
      <c r="E78" s="55">
        <v>16</v>
      </c>
      <c r="F78" s="55">
        <v>-626</v>
      </c>
      <c r="G78" s="55">
        <v>80</v>
      </c>
      <c r="H78" s="55">
        <v>5929</v>
      </c>
      <c r="I78" s="55">
        <v>5925</v>
      </c>
      <c r="J78" s="55">
        <v>94.537000000000262</v>
      </c>
      <c r="K78" s="55">
        <v>5834.4629999999997</v>
      </c>
      <c r="L78" s="56">
        <v>100</v>
      </c>
      <c r="M78" s="57">
        <v>87.489000000000004</v>
      </c>
      <c r="N78" s="57">
        <v>12.510999999999996</v>
      </c>
      <c r="O78" s="58">
        <v>769.17199999999991</v>
      </c>
      <c r="P78" s="59">
        <v>88.156999999999996</v>
      </c>
      <c r="Q78" s="59">
        <v>10.994</v>
      </c>
      <c r="R78" s="59">
        <v>0</v>
      </c>
      <c r="S78" s="59">
        <v>670.02099999999996</v>
      </c>
      <c r="T78" s="59">
        <v>0</v>
      </c>
      <c r="U78" s="59">
        <v>0</v>
      </c>
      <c r="V78" s="60">
        <v>863.98599999999999</v>
      </c>
      <c r="W78" s="61">
        <v>23.852</v>
      </c>
      <c r="X78" s="61">
        <v>0</v>
      </c>
      <c r="Y78" s="61">
        <v>840.13400000000001</v>
      </c>
      <c r="Z78" s="62">
        <v>2468</v>
      </c>
      <c r="AA78" s="63">
        <v>275.39699999999999</v>
      </c>
      <c r="AB78" s="63">
        <v>30.863</v>
      </c>
      <c r="AC78" s="63">
        <v>0</v>
      </c>
      <c r="AD78" s="63">
        <v>53.725000000000001</v>
      </c>
      <c r="AE78" s="63">
        <v>0</v>
      </c>
      <c r="AF78" s="63">
        <v>2092.0389999999998</v>
      </c>
      <c r="AG78" s="63">
        <v>15.976000000000001</v>
      </c>
      <c r="AH78" s="63">
        <v>0</v>
      </c>
      <c r="AI78" s="64">
        <v>489.30500000000001</v>
      </c>
      <c r="AJ78" s="65">
        <v>0</v>
      </c>
      <c r="AK78" s="65">
        <v>6.899</v>
      </c>
      <c r="AL78" s="65">
        <v>0</v>
      </c>
      <c r="AM78" s="65">
        <v>482.40600000000001</v>
      </c>
      <c r="AN78" s="66">
        <v>1144</v>
      </c>
      <c r="AO78" s="67">
        <v>231</v>
      </c>
      <c r="AP78" s="67">
        <v>111</v>
      </c>
      <c r="AQ78" s="67">
        <v>323</v>
      </c>
      <c r="AR78" s="47"/>
    </row>
    <row r="79" spans="1:45" s="53" customFormat="1" ht="12.75" customHeight="1" x14ac:dyDescent="0.2">
      <c r="A79" s="54">
        <v>2017</v>
      </c>
      <c r="B79" s="54" t="s">
        <v>9</v>
      </c>
      <c r="C79" s="55">
        <v>10.375</v>
      </c>
      <c r="D79" s="55">
        <v>5463</v>
      </c>
      <c r="E79" s="55">
        <v>-298</v>
      </c>
      <c r="F79" s="55">
        <v>726</v>
      </c>
      <c r="G79" s="55">
        <v>170</v>
      </c>
      <c r="H79" s="55">
        <v>6071</v>
      </c>
      <c r="I79" s="55">
        <v>6070</v>
      </c>
      <c r="J79" s="55">
        <v>116.12500000000091</v>
      </c>
      <c r="K79" s="55">
        <v>5954.8749999999991</v>
      </c>
      <c r="L79" s="56">
        <v>119</v>
      </c>
      <c r="M79" s="57">
        <v>91.986999999999995</v>
      </c>
      <c r="N79" s="57">
        <v>27.013000000000005</v>
      </c>
      <c r="O79" s="58">
        <v>824.72800000000007</v>
      </c>
      <c r="P79" s="59">
        <v>98.400999999999996</v>
      </c>
      <c r="Q79" s="59">
        <v>3.8690000000000002</v>
      </c>
      <c r="R79" s="59">
        <v>0</v>
      </c>
      <c r="S79" s="59">
        <v>722.45800000000008</v>
      </c>
      <c r="T79" s="59">
        <v>0</v>
      </c>
      <c r="U79" s="59">
        <v>0</v>
      </c>
      <c r="V79" s="60">
        <v>819.14700000000005</v>
      </c>
      <c r="W79" s="61">
        <v>19.146999999999998</v>
      </c>
      <c r="X79" s="61">
        <v>0</v>
      </c>
      <c r="Y79" s="61">
        <v>800</v>
      </c>
      <c r="Z79" s="62">
        <v>2358</v>
      </c>
      <c r="AA79" s="63">
        <v>274.93400000000003</v>
      </c>
      <c r="AB79" s="63">
        <v>21.013000000000002</v>
      </c>
      <c r="AC79" s="63">
        <v>0</v>
      </c>
      <c r="AD79" s="63">
        <v>46.292000000000002</v>
      </c>
      <c r="AE79" s="63">
        <v>0</v>
      </c>
      <c r="AF79" s="63">
        <v>1999.6949999999999</v>
      </c>
      <c r="AG79" s="63">
        <v>16.065999999999999</v>
      </c>
      <c r="AH79" s="63">
        <v>0</v>
      </c>
      <c r="AI79" s="64">
        <v>492</v>
      </c>
      <c r="AJ79" s="65">
        <v>0</v>
      </c>
      <c r="AK79" s="65">
        <v>7.1790000000000003</v>
      </c>
      <c r="AL79" s="65">
        <v>0</v>
      </c>
      <c r="AM79" s="65">
        <v>484.82100000000003</v>
      </c>
      <c r="AN79" s="66">
        <v>1342</v>
      </c>
      <c r="AO79" s="67">
        <v>239</v>
      </c>
      <c r="AP79" s="67">
        <v>112</v>
      </c>
      <c r="AQ79" s="67">
        <v>388</v>
      </c>
      <c r="AR79" s="47"/>
    </row>
    <row r="80" spans="1:45" s="53" customFormat="1" ht="12.75" customHeight="1" x14ac:dyDescent="0.2">
      <c r="A80" s="54">
        <v>2017</v>
      </c>
      <c r="B80" s="54" t="s">
        <v>10</v>
      </c>
      <c r="C80" s="55">
        <v>9.3789999999999996</v>
      </c>
      <c r="D80" s="55">
        <v>5866</v>
      </c>
      <c r="E80" s="55">
        <v>-84</v>
      </c>
      <c r="F80" s="55">
        <v>-31</v>
      </c>
      <c r="G80" s="55">
        <v>35</v>
      </c>
      <c r="H80" s="55">
        <v>5795</v>
      </c>
      <c r="I80" s="55">
        <v>5793</v>
      </c>
      <c r="J80" s="55">
        <v>92</v>
      </c>
      <c r="K80" s="55">
        <v>5703</v>
      </c>
      <c r="L80" s="56">
        <v>115</v>
      </c>
      <c r="M80" s="57">
        <v>81.08</v>
      </c>
      <c r="N80" s="57">
        <v>33.92</v>
      </c>
      <c r="O80" s="58">
        <v>854.62599999999998</v>
      </c>
      <c r="P80" s="59">
        <v>99.332999999999998</v>
      </c>
      <c r="Q80" s="59">
        <v>4.9000000000000002E-2</v>
      </c>
      <c r="R80" s="59">
        <v>0</v>
      </c>
      <c r="S80" s="59">
        <v>755.24399999999991</v>
      </c>
      <c r="T80" s="59">
        <v>0</v>
      </c>
      <c r="U80" s="59">
        <v>0</v>
      </c>
      <c r="V80" s="60">
        <v>822.66600000000005</v>
      </c>
      <c r="W80" s="61">
        <v>23.666</v>
      </c>
      <c r="X80" s="61">
        <v>0</v>
      </c>
      <c r="Y80" s="61">
        <v>799</v>
      </c>
      <c r="Z80" s="62">
        <v>2331.0000000000005</v>
      </c>
      <c r="AA80" s="63">
        <v>235.79499999999999</v>
      </c>
      <c r="AB80" s="63">
        <v>52.29</v>
      </c>
      <c r="AC80" s="63">
        <v>3.5710000000000002</v>
      </c>
      <c r="AD80" s="63">
        <v>36.936</v>
      </c>
      <c r="AE80" s="63">
        <v>0</v>
      </c>
      <c r="AF80" s="63">
        <v>1983.3110000000001</v>
      </c>
      <c r="AG80" s="63">
        <v>19.097000000000001</v>
      </c>
      <c r="AH80" s="63">
        <v>0</v>
      </c>
      <c r="AI80" s="64">
        <v>482.11900000000003</v>
      </c>
      <c r="AJ80" s="65">
        <v>0</v>
      </c>
      <c r="AK80" s="65">
        <v>7.8819999999999997</v>
      </c>
      <c r="AL80" s="65">
        <v>0</v>
      </c>
      <c r="AM80" s="65">
        <v>474.23700000000002</v>
      </c>
      <c r="AN80" s="66">
        <v>1097.5890000000004</v>
      </c>
      <c r="AO80" s="67">
        <v>192.34399999999999</v>
      </c>
      <c r="AP80" s="67">
        <v>95</v>
      </c>
      <c r="AQ80" s="67">
        <v>299.65300000000002</v>
      </c>
      <c r="AR80" s="47"/>
    </row>
    <row r="81" spans="1:44" s="53" customFormat="1" ht="12.75" customHeight="1" x14ac:dyDescent="0.2">
      <c r="A81" s="54">
        <v>2017</v>
      </c>
      <c r="B81" s="54" t="s">
        <v>11</v>
      </c>
      <c r="C81" s="55">
        <v>9.6950000000000003</v>
      </c>
      <c r="D81" s="55">
        <v>5526</v>
      </c>
      <c r="E81" s="55">
        <v>-120</v>
      </c>
      <c r="F81" s="55">
        <v>-22</v>
      </c>
      <c r="G81" s="55">
        <v>126</v>
      </c>
      <c r="H81" s="55">
        <v>5520</v>
      </c>
      <c r="I81" s="55">
        <v>5517</v>
      </c>
      <c r="J81" s="55">
        <v>100.1969999999983</v>
      </c>
      <c r="K81" s="55">
        <v>5419.8030000000017</v>
      </c>
      <c r="L81" s="56">
        <v>113</v>
      </c>
      <c r="M81" s="57">
        <v>85.022999999999996</v>
      </c>
      <c r="N81" s="57">
        <v>27.977000000000004</v>
      </c>
      <c r="O81" s="58">
        <v>713.61899999999991</v>
      </c>
      <c r="P81" s="59">
        <v>20.893999999999998</v>
      </c>
      <c r="Q81" s="59">
        <v>3.653</v>
      </c>
      <c r="R81" s="59">
        <v>0</v>
      </c>
      <c r="S81" s="59">
        <v>689.07199999999989</v>
      </c>
      <c r="T81" s="59">
        <v>0</v>
      </c>
      <c r="U81" s="59">
        <v>0</v>
      </c>
      <c r="V81" s="60">
        <v>820.34300000000007</v>
      </c>
      <c r="W81" s="61">
        <v>8.9600000000000009</v>
      </c>
      <c r="X81" s="61">
        <v>0</v>
      </c>
      <c r="Y81" s="61">
        <v>811.38300000000004</v>
      </c>
      <c r="Z81" s="62">
        <v>2254</v>
      </c>
      <c r="AA81" s="63">
        <v>176.505</v>
      </c>
      <c r="AB81" s="63">
        <v>20.98</v>
      </c>
      <c r="AC81" s="63">
        <v>7.6180000000000003</v>
      </c>
      <c r="AD81" s="63">
        <v>4.9349999999999996</v>
      </c>
      <c r="AE81" s="63">
        <v>0</v>
      </c>
      <c r="AF81" s="63">
        <v>2034.9490000000001</v>
      </c>
      <c r="AG81" s="63">
        <v>9.0129999999999999</v>
      </c>
      <c r="AH81" s="63">
        <v>0</v>
      </c>
      <c r="AI81" s="64">
        <v>347.84100000000001</v>
      </c>
      <c r="AJ81" s="65">
        <v>0</v>
      </c>
      <c r="AK81" s="65">
        <v>1.7290000000000001</v>
      </c>
      <c r="AL81" s="65">
        <v>0</v>
      </c>
      <c r="AM81" s="65">
        <v>346.11200000000002</v>
      </c>
      <c r="AN81" s="66">
        <v>1171</v>
      </c>
      <c r="AO81" s="67">
        <v>205</v>
      </c>
      <c r="AP81" s="67">
        <v>100</v>
      </c>
      <c r="AQ81" s="67">
        <v>319</v>
      </c>
      <c r="AR81" s="47"/>
    </row>
    <row r="82" spans="1:44" s="53" customFormat="1" ht="12.75" customHeight="1" x14ac:dyDescent="0.2">
      <c r="A82" s="54">
        <v>2017</v>
      </c>
      <c r="B82" s="54" t="s">
        <v>12</v>
      </c>
      <c r="C82" s="55">
        <v>10.319000000000001</v>
      </c>
      <c r="D82" s="55">
        <v>5836</v>
      </c>
      <c r="E82" s="55">
        <v>-77</v>
      </c>
      <c r="F82" s="55">
        <v>-458</v>
      </c>
      <c r="G82" s="55">
        <v>31</v>
      </c>
      <c r="H82" s="55">
        <v>5342</v>
      </c>
      <c r="I82" s="55">
        <v>5337</v>
      </c>
      <c r="J82" s="55">
        <v>88</v>
      </c>
      <c r="K82" s="55">
        <v>5254</v>
      </c>
      <c r="L82" s="56">
        <v>121</v>
      </c>
      <c r="M82" s="57">
        <v>100.184</v>
      </c>
      <c r="N82" s="57">
        <v>20.816000000000003</v>
      </c>
      <c r="O82" s="58">
        <v>691.51400000000001</v>
      </c>
      <c r="P82" s="59">
        <v>0</v>
      </c>
      <c r="Q82" s="59">
        <v>4.9169999999999998</v>
      </c>
      <c r="R82" s="59">
        <v>0</v>
      </c>
      <c r="S82" s="59">
        <v>686.59699999999998</v>
      </c>
      <c r="T82" s="59">
        <v>0</v>
      </c>
      <c r="U82" s="59">
        <v>0</v>
      </c>
      <c r="V82" s="60">
        <v>818.53599999999994</v>
      </c>
      <c r="W82" s="61">
        <v>0</v>
      </c>
      <c r="X82" s="61">
        <v>0</v>
      </c>
      <c r="Y82" s="61">
        <v>818.53599999999994</v>
      </c>
      <c r="Z82" s="62">
        <v>2063</v>
      </c>
      <c r="AA82" s="63">
        <v>116.873</v>
      </c>
      <c r="AB82" s="63">
        <v>7.1970000000000001</v>
      </c>
      <c r="AC82" s="63">
        <v>0</v>
      </c>
      <c r="AD82" s="63">
        <v>20.716999999999999</v>
      </c>
      <c r="AE82" s="63">
        <v>0</v>
      </c>
      <c r="AF82" s="63">
        <v>1900.086</v>
      </c>
      <c r="AG82" s="63">
        <v>18.126999999999999</v>
      </c>
      <c r="AH82" s="63">
        <v>0</v>
      </c>
      <c r="AI82" s="64">
        <v>421.76599999999996</v>
      </c>
      <c r="AJ82" s="65">
        <v>0</v>
      </c>
      <c r="AK82" s="65">
        <v>0.03</v>
      </c>
      <c r="AL82" s="65">
        <v>0</v>
      </c>
      <c r="AM82" s="65">
        <v>421.73599999999999</v>
      </c>
      <c r="AN82" s="66">
        <v>1138.1840000000011</v>
      </c>
      <c r="AO82" s="67">
        <v>170</v>
      </c>
      <c r="AP82" s="67">
        <v>135</v>
      </c>
      <c r="AQ82" s="67">
        <v>318</v>
      </c>
      <c r="AR82" s="47"/>
    </row>
    <row r="83" spans="1:44" ht="12.75" customHeight="1" x14ac:dyDescent="0.2">
      <c r="A83" s="54">
        <v>2017</v>
      </c>
      <c r="B83" s="54" t="s">
        <v>13</v>
      </c>
      <c r="C83" s="55">
        <v>10.164999999999999</v>
      </c>
      <c r="D83" s="55">
        <v>4919</v>
      </c>
      <c r="E83" s="55">
        <v>-38</v>
      </c>
      <c r="F83" s="55">
        <v>999</v>
      </c>
      <c r="G83" s="55">
        <v>66</v>
      </c>
      <c r="H83" s="55">
        <v>5956</v>
      </c>
      <c r="I83" s="55">
        <v>5840</v>
      </c>
      <c r="J83" s="55">
        <v>30.075999999999112</v>
      </c>
      <c r="K83" s="55">
        <v>5925.9240000000009</v>
      </c>
      <c r="L83" s="56">
        <v>145</v>
      </c>
      <c r="M83" s="57">
        <v>102.268</v>
      </c>
      <c r="N83" s="57">
        <v>42.731999999999999</v>
      </c>
      <c r="O83" s="58">
        <v>787.72</v>
      </c>
      <c r="P83" s="59">
        <v>46.189</v>
      </c>
      <c r="Q83" s="59">
        <v>1.3959999999999999</v>
      </c>
      <c r="R83" s="59">
        <v>0</v>
      </c>
      <c r="S83" s="59">
        <v>740.13499999999999</v>
      </c>
      <c r="T83" s="59">
        <v>0</v>
      </c>
      <c r="U83" s="59">
        <v>0</v>
      </c>
      <c r="V83" s="60">
        <v>896.09199999999998</v>
      </c>
      <c r="W83" s="61">
        <v>14.092000000000001</v>
      </c>
      <c r="X83" s="61">
        <v>0</v>
      </c>
      <c r="Y83" s="61">
        <v>882</v>
      </c>
      <c r="Z83" s="62">
        <v>2422</v>
      </c>
      <c r="AA83" s="63">
        <v>233.96700000000001</v>
      </c>
      <c r="AB83" s="63">
        <v>31.837</v>
      </c>
      <c r="AC83" s="63">
        <v>35.991999999999997</v>
      </c>
      <c r="AD83" s="63">
        <v>7.1580000000000004</v>
      </c>
      <c r="AE83" s="63">
        <v>0</v>
      </c>
      <c r="AF83" s="63">
        <v>2094.8759999999997</v>
      </c>
      <c r="AG83" s="63">
        <v>18.170000000000002</v>
      </c>
      <c r="AH83" s="63">
        <v>0</v>
      </c>
      <c r="AI83" s="64">
        <v>517.41600000000005</v>
      </c>
      <c r="AJ83" s="65">
        <v>0</v>
      </c>
      <c r="AK83" s="65">
        <v>4.3390000000000004</v>
      </c>
      <c r="AL83" s="65">
        <v>0</v>
      </c>
      <c r="AM83" s="65">
        <v>513.077</v>
      </c>
      <c r="AN83" s="66">
        <v>1157.6959999999999</v>
      </c>
      <c r="AO83" s="67">
        <v>185.83</v>
      </c>
      <c r="AP83" s="67">
        <v>189</v>
      </c>
      <c r="AQ83" s="67">
        <v>318.86599999999999</v>
      </c>
      <c r="AR83" s="47"/>
    </row>
    <row r="84" spans="1:44" x14ac:dyDescent="0.2">
      <c r="A84" s="54">
        <v>2017</v>
      </c>
      <c r="B84" s="54" t="s">
        <v>14</v>
      </c>
      <c r="C84" s="55">
        <v>120.10500000000002</v>
      </c>
      <c r="D84" s="55">
        <v>65958</v>
      </c>
      <c r="E84" s="55">
        <v>-733</v>
      </c>
      <c r="F84" s="55">
        <v>124</v>
      </c>
      <c r="G84" s="55">
        <v>1356</v>
      </c>
      <c r="H84" s="55">
        <v>66825</v>
      </c>
      <c r="I84" s="55">
        <v>66038</v>
      </c>
      <c r="J84" s="55">
        <v>927.83299999999781</v>
      </c>
      <c r="K84" s="55">
        <v>65897.167000000001</v>
      </c>
      <c r="L84" s="56">
        <v>1401</v>
      </c>
      <c r="M84" s="57">
        <v>1152.7330000000002</v>
      </c>
      <c r="N84" s="57">
        <v>248.26700000000002</v>
      </c>
      <c r="O84" s="58">
        <v>9100.5339999999997</v>
      </c>
      <c r="P84" s="59">
        <v>878.40499999999986</v>
      </c>
      <c r="Q84" s="59">
        <v>71.317000000000007</v>
      </c>
      <c r="R84" s="59">
        <v>0</v>
      </c>
      <c r="S84" s="59">
        <v>8150.8120000000008</v>
      </c>
      <c r="T84" s="59">
        <v>0</v>
      </c>
      <c r="U84" s="59">
        <v>0</v>
      </c>
      <c r="V84" s="60">
        <v>9488.9519999999993</v>
      </c>
      <c r="W84" s="61">
        <v>188.614</v>
      </c>
      <c r="X84" s="61">
        <v>0</v>
      </c>
      <c r="Y84" s="61">
        <v>9300.3379999999997</v>
      </c>
      <c r="Z84" s="62">
        <v>27272</v>
      </c>
      <c r="AA84" s="63">
        <v>2956.1630000000005</v>
      </c>
      <c r="AB84" s="63">
        <v>313.66699999999997</v>
      </c>
      <c r="AC84" s="63">
        <v>121.81199999999998</v>
      </c>
      <c r="AD84" s="63">
        <v>377.63900000000001</v>
      </c>
      <c r="AE84" s="63">
        <v>0</v>
      </c>
      <c r="AF84" s="63">
        <v>23356.296000000002</v>
      </c>
      <c r="AG84" s="63">
        <v>146.423</v>
      </c>
      <c r="AH84" s="63">
        <v>0</v>
      </c>
      <c r="AI84" s="64">
        <v>5532.3680000000004</v>
      </c>
      <c r="AJ84" s="65">
        <v>2.1000000000000001E-2</v>
      </c>
      <c r="AK84" s="65">
        <v>39.305</v>
      </c>
      <c r="AL84" s="65">
        <v>1.8049999999999997</v>
      </c>
      <c r="AM84" s="65">
        <v>5491.2370000000001</v>
      </c>
      <c r="AN84" s="66">
        <v>13102.312999999998</v>
      </c>
      <c r="AO84" s="67">
        <v>2346.299</v>
      </c>
      <c r="AP84" s="67">
        <v>1368</v>
      </c>
      <c r="AQ84" s="67">
        <v>3823.3130000000001</v>
      </c>
      <c r="AR84" s="47"/>
    </row>
    <row r="85" spans="1:44" s="53" customFormat="1" x14ac:dyDescent="0.2">
      <c r="A85" s="54">
        <v>2018</v>
      </c>
      <c r="B85" s="54" t="s">
        <v>2</v>
      </c>
      <c r="C85" s="55">
        <v>9.6199999999999992</v>
      </c>
      <c r="D85" s="55">
        <v>6511</v>
      </c>
      <c r="E85" s="55">
        <v>-21</v>
      </c>
      <c r="F85" s="55">
        <v>-629</v>
      </c>
      <c r="G85" s="55">
        <v>147</v>
      </c>
      <c r="H85" s="55">
        <v>6018</v>
      </c>
      <c r="I85" s="55">
        <v>6013</v>
      </c>
      <c r="J85" s="55">
        <v>97</v>
      </c>
      <c r="K85" s="55">
        <v>5921</v>
      </c>
      <c r="L85" s="56">
        <v>141.74700000000001</v>
      </c>
      <c r="M85" s="57">
        <v>101.595</v>
      </c>
      <c r="N85" s="57">
        <v>40.152000000000001</v>
      </c>
      <c r="O85" s="58">
        <v>838.80100000000004</v>
      </c>
      <c r="P85" s="59">
        <v>109.60299999999999</v>
      </c>
      <c r="Q85" s="59">
        <v>1.264</v>
      </c>
      <c r="R85" s="59">
        <v>0</v>
      </c>
      <c r="S85" s="59">
        <v>727.93400000000008</v>
      </c>
      <c r="T85" s="59">
        <v>0</v>
      </c>
      <c r="U85" s="59">
        <v>0</v>
      </c>
      <c r="V85" s="60">
        <v>918.57299999999998</v>
      </c>
      <c r="W85" s="61">
        <v>39.573</v>
      </c>
      <c r="X85" s="61">
        <v>0</v>
      </c>
      <c r="Y85" s="61">
        <v>879</v>
      </c>
      <c r="Z85" s="62">
        <v>2328</v>
      </c>
      <c r="AA85" s="63">
        <v>157.184</v>
      </c>
      <c r="AB85" s="63">
        <v>26.452999999999999</v>
      </c>
      <c r="AC85" s="63">
        <v>0</v>
      </c>
      <c r="AD85" s="63">
        <v>99.085999999999999</v>
      </c>
      <c r="AE85" s="63">
        <v>0</v>
      </c>
      <c r="AF85" s="63">
        <v>2033.461</v>
      </c>
      <c r="AG85" s="63">
        <v>11.816000000000001</v>
      </c>
      <c r="AH85" s="63">
        <v>0</v>
      </c>
      <c r="AI85" s="64">
        <v>500.529</v>
      </c>
      <c r="AJ85" s="65">
        <v>0</v>
      </c>
      <c r="AK85" s="65">
        <v>24.469000000000001</v>
      </c>
      <c r="AL85" s="65">
        <v>0</v>
      </c>
      <c r="AM85" s="65">
        <v>476.06</v>
      </c>
      <c r="AN85" s="66">
        <v>1193.3499999999985</v>
      </c>
      <c r="AO85" s="67">
        <v>197</v>
      </c>
      <c r="AP85" s="67">
        <v>171</v>
      </c>
      <c r="AQ85" s="67">
        <v>333</v>
      </c>
    </row>
    <row r="86" spans="1:44" x14ac:dyDescent="0.2">
      <c r="A86" s="54">
        <v>2018</v>
      </c>
      <c r="B86" s="54" t="s">
        <v>3</v>
      </c>
      <c r="C86" s="55">
        <v>8.2129999999999992</v>
      </c>
      <c r="D86" s="55">
        <v>5140</v>
      </c>
      <c r="E86" s="55">
        <v>-48</v>
      </c>
      <c r="F86" s="55">
        <v>-318</v>
      </c>
      <c r="G86" s="55">
        <v>187</v>
      </c>
      <c r="H86" s="55">
        <v>4969</v>
      </c>
      <c r="I86" s="55">
        <v>4909</v>
      </c>
      <c r="J86" s="55">
        <v>34.307000000000698</v>
      </c>
      <c r="K86" s="55">
        <v>4934.6929999999993</v>
      </c>
      <c r="L86" s="56">
        <v>123</v>
      </c>
      <c r="M86" s="57">
        <v>94.997</v>
      </c>
      <c r="N86" s="57">
        <v>28.003</v>
      </c>
      <c r="O86" s="58">
        <v>672.92900000000009</v>
      </c>
      <c r="P86" s="59">
        <v>97.688999999999993</v>
      </c>
      <c r="Q86" s="59">
        <v>4.2229999999999999</v>
      </c>
      <c r="R86" s="59">
        <v>0</v>
      </c>
      <c r="S86" s="59">
        <v>571.01700000000005</v>
      </c>
      <c r="T86" s="59">
        <v>0</v>
      </c>
      <c r="U86" s="59">
        <v>0</v>
      </c>
      <c r="V86" s="60">
        <v>762.41600000000005</v>
      </c>
      <c r="W86" s="61">
        <v>21.416</v>
      </c>
      <c r="X86" s="61">
        <v>0</v>
      </c>
      <c r="Y86" s="61">
        <v>741</v>
      </c>
      <c r="Z86" s="62">
        <v>2007</v>
      </c>
      <c r="AA86" s="63">
        <v>251.49</v>
      </c>
      <c r="AB86" s="63">
        <v>26.934999999999999</v>
      </c>
      <c r="AC86" s="63">
        <v>6.9770000000000003</v>
      </c>
      <c r="AD86" s="63">
        <v>54.51</v>
      </c>
      <c r="AE86" s="63">
        <v>0</v>
      </c>
      <c r="AF86" s="63">
        <v>1647.94</v>
      </c>
      <c r="AG86" s="63">
        <v>19.148</v>
      </c>
      <c r="AH86" s="63">
        <v>0</v>
      </c>
      <c r="AI86" s="64">
        <v>462.73999999999995</v>
      </c>
      <c r="AJ86" s="65">
        <v>1.9E-2</v>
      </c>
      <c r="AK86" s="65">
        <v>3.3809999999999998</v>
      </c>
      <c r="AL86" s="65">
        <v>0</v>
      </c>
      <c r="AM86" s="65">
        <v>459.34</v>
      </c>
      <c r="AN86" s="66">
        <v>906.60799999999995</v>
      </c>
      <c r="AO86" s="67">
        <v>139</v>
      </c>
      <c r="AP86" s="67">
        <v>140</v>
      </c>
      <c r="AQ86" s="67">
        <v>274.608</v>
      </c>
    </row>
    <row r="87" spans="1:44" x14ac:dyDescent="0.2">
      <c r="A87" s="54">
        <v>2018</v>
      </c>
      <c r="B87" s="54" t="s">
        <v>4</v>
      </c>
      <c r="C87" s="55">
        <v>7.133</v>
      </c>
      <c r="D87" s="55">
        <v>5326</v>
      </c>
      <c r="E87" s="55">
        <v>-23</v>
      </c>
      <c r="F87" s="55">
        <v>277</v>
      </c>
      <c r="G87" s="55">
        <v>45</v>
      </c>
      <c r="H87" s="55">
        <v>5632</v>
      </c>
      <c r="I87" s="55">
        <v>5631</v>
      </c>
      <c r="J87" s="55">
        <v>98.436000000000604</v>
      </c>
      <c r="K87" s="55">
        <v>5533.5639999999994</v>
      </c>
      <c r="L87" s="56">
        <v>108</v>
      </c>
      <c r="M87" s="57">
        <v>95.138999999999996</v>
      </c>
      <c r="N87" s="57">
        <v>12.861000000000004</v>
      </c>
      <c r="O87" s="58">
        <v>697.59299999999996</v>
      </c>
      <c r="P87" s="59">
        <v>112.501</v>
      </c>
      <c r="Q87" s="59">
        <v>6.2249999999999996</v>
      </c>
      <c r="R87" s="59">
        <v>0</v>
      </c>
      <c r="S87" s="59">
        <v>578.86699999999996</v>
      </c>
      <c r="T87" s="59">
        <v>0</v>
      </c>
      <c r="U87" s="59">
        <v>0</v>
      </c>
      <c r="V87" s="60">
        <v>874.68799999999999</v>
      </c>
      <c r="W87" s="61">
        <v>23.846</v>
      </c>
      <c r="X87" s="61">
        <v>0</v>
      </c>
      <c r="Y87" s="61">
        <v>850.84199999999998</v>
      </c>
      <c r="Z87" s="62">
        <v>2120</v>
      </c>
      <c r="AA87" s="63">
        <v>287.37</v>
      </c>
      <c r="AB87" s="63">
        <v>24.789000000000001</v>
      </c>
      <c r="AC87" s="63">
        <v>7.8739999999999997</v>
      </c>
      <c r="AD87" s="63">
        <v>66.537999999999997</v>
      </c>
      <c r="AE87" s="63">
        <v>0</v>
      </c>
      <c r="AF87" s="63">
        <v>1721.96</v>
      </c>
      <c r="AG87" s="63">
        <v>11.468999999999999</v>
      </c>
      <c r="AH87" s="63">
        <v>0</v>
      </c>
      <c r="AI87" s="64">
        <v>440.28300000000002</v>
      </c>
      <c r="AJ87" s="65">
        <v>0</v>
      </c>
      <c r="AK87" s="65">
        <v>3.44</v>
      </c>
      <c r="AL87" s="65">
        <v>0</v>
      </c>
      <c r="AM87" s="65">
        <v>436.84300000000002</v>
      </c>
      <c r="AN87" s="66">
        <v>1293</v>
      </c>
      <c r="AO87" s="67">
        <v>202</v>
      </c>
      <c r="AP87" s="67">
        <v>153</v>
      </c>
      <c r="AQ87" s="67">
        <v>357</v>
      </c>
    </row>
    <row r="88" spans="1:44" x14ac:dyDescent="0.2">
      <c r="A88" s="54">
        <v>2018</v>
      </c>
      <c r="B88" s="54" t="s">
        <v>5</v>
      </c>
      <c r="C88" s="55">
        <v>8.2769999999999992</v>
      </c>
      <c r="D88" s="55">
        <v>6047</v>
      </c>
      <c r="E88" s="55">
        <v>31</v>
      </c>
      <c r="F88" s="55">
        <v>-533</v>
      </c>
      <c r="G88" s="55">
        <v>137</v>
      </c>
      <c r="H88" s="55">
        <v>5690</v>
      </c>
      <c r="I88" s="55">
        <v>5689</v>
      </c>
      <c r="J88" s="55">
        <v>82</v>
      </c>
      <c r="K88" s="55">
        <v>5608</v>
      </c>
      <c r="L88" s="56">
        <v>112</v>
      </c>
      <c r="M88" s="57">
        <v>91.504999999999995</v>
      </c>
      <c r="N88" s="57">
        <v>20.495000000000005</v>
      </c>
      <c r="O88" s="58">
        <v>672.42200000000003</v>
      </c>
      <c r="P88" s="59">
        <v>91.891999999999996</v>
      </c>
      <c r="Q88" s="59">
        <v>11.957000000000001</v>
      </c>
      <c r="R88" s="59">
        <v>0</v>
      </c>
      <c r="S88" s="59">
        <v>568.57300000000009</v>
      </c>
      <c r="T88" s="59">
        <v>0</v>
      </c>
      <c r="U88" s="59">
        <v>0</v>
      </c>
      <c r="V88" s="60">
        <v>877.49699999999996</v>
      </c>
      <c r="W88" s="61">
        <v>23.497</v>
      </c>
      <c r="X88" s="61">
        <v>0</v>
      </c>
      <c r="Y88" s="61">
        <v>854</v>
      </c>
      <c r="Z88" s="62">
        <v>2300</v>
      </c>
      <c r="AA88" s="63">
        <v>283.858</v>
      </c>
      <c r="AB88" s="63">
        <v>32.744</v>
      </c>
      <c r="AC88" s="63">
        <v>2.87</v>
      </c>
      <c r="AD88" s="63">
        <v>63.576000000000001</v>
      </c>
      <c r="AE88" s="63">
        <v>0</v>
      </c>
      <c r="AF88" s="63">
        <v>1888.81</v>
      </c>
      <c r="AG88" s="63">
        <v>28.141999999999999</v>
      </c>
      <c r="AH88" s="63">
        <v>0</v>
      </c>
      <c r="AI88" s="64">
        <v>510.71199999999999</v>
      </c>
      <c r="AJ88" s="65">
        <v>0</v>
      </c>
      <c r="AK88" s="65">
        <v>11.945</v>
      </c>
      <c r="AL88" s="65">
        <v>0</v>
      </c>
      <c r="AM88" s="65">
        <v>498.767</v>
      </c>
      <c r="AN88" s="66">
        <v>1135.3690000000006</v>
      </c>
      <c r="AO88" s="67">
        <v>183</v>
      </c>
      <c r="AP88" s="67">
        <v>156</v>
      </c>
      <c r="AQ88" s="67">
        <v>306</v>
      </c>
    </row>
    <row r="89" spans="1:44" x14ac:dyDescent="0.2">
      <c r="A89" s="54">
        <v>2018</v>
      </c>
      <c r="B89" s="54" t="s">
        <v>6</v>
      </c>
      <c r="C89" s="55">
        <v>7.8049999999999997</v>
      </c>
      <c r="D89" s="55">
        <v>5481</v>
      </c>
      <c r="E89" s="55">
        <v>-29</v>
      </c>
      <c r="F89" s="55">
        <v>382</v>
      </c>
      <c r="G89" s="55">
        <v>57</v>
      </c>
      <c r="H89" s="55">
        <v>5899</v>
      </c>
      <c r="I89" s="55">
        <v>5755</v>
      </c>
      <c r="J89" s="55">
        <v>54.049999999998363</v>
      </c>
      <c r="K89" s="55">
        <v>5844.9500000000016</v>
      </c>
      <c r="L89" s="56">
        <v>114</v>
      </c>
      <c r="M89" s="57">
        <v>102.55800000000001</v>
      </c>
      <c r="N89" s="57">
        <v>11.441999999999993</v>
      </c>
      <c r="O89" s="58">
        <v>773.84699999999998</v>
      </c>
      <c r="P89" s="59">
        <v>99.36</v>
      </c>
      <c r="Q89" s="59">
        <v>10.138</v>
      </c>
      <c r="R89" s="59">
        <v>0</v>
      </c>
      <c r="S89" s="59">
        <v>664.34899999999993</v>
      </c>
      <c r="T89" s="59">
        <v>0</v>
      </c>
      <c r="U89" s="59">
        <v>0</v>
      </c>
      <c r="V89" s="60">
        <v>904.33699999999999</v>
      </c>
      <c r="W89" s="61">
        <v>40.076999999999998</v>
      </c>
      <c r="X89" s="61">
        <v>0</v>
      </c>
      <c r="Y89" s="61">
        <v>864.26</v>
      </c>
      <c r="Z89" s="62">
        <v>2363</v>
      </c>
      <c r="AA89" s="63">
        <v>283.16000000000003</v>
      </c>
      <c r="AB89" s="63">
        <v>20.951000000000001</v>
      </c>
      <c r="AC89" s="63">
        <v>4.1840000000000002</v>
      </c>
      <c r="AD89" s="63">
        <v>63.747999999999998</v>
      </c>
      <c r="AE89" s="63">
        <v>0</v>
      </c>
      <c r="AF89" s="63">
        <v>1974.9759999999999</v>
      </c>
      <c r="AG89" s="63">
        <v>15.981</v>
      </c>
      <c r="AH89" s="63">
        <v>0</v>
      </c>
      <c r="AI89" s="64">
        <v>519.11099999999999</v>
      </c>
      <c r="AJ89" s="65">
        <v>0</v>
      </c>
      <c r="AK89" s="65">
        <v>12.087</v>
      </c>
      <c r="AL89" s="65">
        <v>0</v>
      </c>
      <c r="AM89" s="65">
        <v>507.024</v>
      </c>
      <c r="AN89" s="66">
        <v>1170.655</v>
      </c>
      <c r="AO89" s="67">
        <v>200</v>
      </c>
      <c r="AP89" s="67">
        <v>162</v>
      </c>
      <c r="AQ89" s="67">
        <v>310.65499999999997</v>
      </c>
    </row>
    <row r="90" spans="1:44" x14ac:dyDescent="0.2">
      <c r="A90" s="54">
        <v>2018</v>
      </c>
      <c r="B90" s="54" t="s">
        <v>7</v>
      </c>
      <c r="C90" s="55">
        <v>7.5060000000000002</v>
      </c>
      <c r="D90" s="55">
        <v>4558</v>
      </c>
      <c r="E90" s="55">
        <v>-77</v>
      </c>
      <c r="F90" s="55">
        <v>556</v>
      </c>
      <c r="G90" s="55">
        <v>137</v>
      </c>
      <c r="H90" s="55">
        <v>5182</v>
      </c>
      <c r="I90" s="55">
        <v>4993</v>
      </c>
      <c r="J90" s="55">
        <v>59.563999999998487</v>
      </c>
      <c r="K90" s="55">
        <v>5122.4360000000015</v>
      </c>
      <c r="L90" s="56">
        <v>118</v>
      </c>
      <c r="M90" s="57">
        <v>96.64</v>
      </c>
      <c r="N90" s="57">
        <v>21.36</v>
      </c>
      <c r="O90" s="58">
        <v>739.23799999999994</v>
      </c>
      <c r="P90" s="59">
        <v>84.24</v>
      </c>
      <c r="Q90" s="59">
        <v>9.2370000000000001</v>
      </c>
      <c r="R90" s="59">
        <v>0</v>
      </c>
      <c r="S90" s="59">
        <v>645.76099999999997</v>
      </c>
      <c r="T90" s="59">
        <v>0</v>
      </c>
      <c r="U90" s="59">
        <v>0</v>
      </c>
      <c r="V90" s="60">
        <v>724.43499999999995</v>
      </c>
      <c r="W90" s="61">
        <v>39.942999999999998</v>
      </c>
      <c r="X90" s="61">
        <v>0</v>
      </c>
      <c r="Y90" s="61">
        <v>684.49199999999996</v>
      </c>
      <c r="Z90" s="62">
        <v>2060</v>
      </c>
      <c r="AA90" s="63">
        <v>285.10899999999998</v>
      </c>
      <c r="AB90" s="63">
        <v>19.071999999999999</v>
      </c>
      <c r="AC90" s="63">
        <v>1.2729999999999999</v>
      </c>
      <c r="AD90" s="63">
        <v>62.832000000000001</v>
      </c>
      <c r="AE90" s="63">
        <v>0</v>
      </c>
      <c r="AF90" s="63">
        <v>1662.596</v>
      </c>
      <c r="AG90" s="63">
        <v>29.117999999999999</v>
      </c>
      <c r="AH90" s="63">
        <v>0</v>
      </c>
      <c r="AI90" s="64">
        <v>403.57900000000001</v>
      </c>
      <c r="AJ90" s="65">
        <v>0</v>
      </c>
      <c r="AK90" s="65">
        <v>9.4629999999999992</v>
      </c>
      <c r="AL90" s="65">
        <v>0</v>
      </c>
      <c r="AM90" s="65">
        <v>394.11599999999999</v>
      </c>
      <c r="AN90" s="66">
        <v>1077.1840000000002</v>
      </c>
      <c r="AO90" s="67">
        <v>179.81399999999999</v>
      </c>
      <c r="AP90" s="67">
        <v>154</v>
      </c>
      <c r="AQ90" s="67">
        <v>298.02100000000002</v>
      </c>
    </row>
    <row r="91" spans="1:44" x14ac:dyDescent="0.2">
      <c r="A91" s="54">
        <v>2018</v>
      </c>
      <c r="B91" s="54" t="s">
        <v>8</v>
      </c>
      <c r="C91" s="55">
        <v>7.6079999999999997</v>
      </c>
      <c r="D91" s="55">
        <v>5945</v>
      </c>
      <c r="E91" s="55">
        <v>79</v>
      </c>
      <c r="F91" s="55">
        <v>-663</v>
      </c>
      <c r="G91" s="55">
        <v>164</v>
      </c>
      <c r="H91" s="55">
        <v>5533</v>
      </c>
      <c r="I91" s="55">
        <v>5531</v>
      </c>
      <c r="J91" s="55">
        <v>81.559999999999491</v>
      </c>
      <c r="K91" s="55">
        <v>5451.4400000000005</v>
      </c>
      <c r="L91" s="56">
        <v>85</v>
      </c>
      <c r="M91" s="57">
        <v>80.025999999999996</v>
      </c>
      <c r="N91" s="57">
        <v>4.9740000000000038</v>
      </c>
      <c r="O91" s="58">
        <v>719.44</v>
      </c>
      <c r="P91" s="59">
        <v>106.062</v>
      </c>
      <c r="Q91" s="59">
        <v>4.9630000000000001</v>
      </c>
      <c r="R91" s="59">
        <v>0</v>
      </c>
      <c r="S91" s="59">
        <v>608.41500000000008</v>
      </c>
      <c r="T91" s="59">
        <v>0</v>
      </c>
      <c r="U91" s="59">
        <v>0</v>
      </c>
      <c r="V91" s="60">
        <v>838</v>
      </c>
      <c r="W91" s="61">
        <v>34</v>
      </c>
      <c r="X91" s="61">
        <v>0</v>
      </c>
      <c r="Y91" s="61">
        <v>804</v>
      </c>
      <c r="Z91" s="62">
        <v>2188</v>
      </c>
      <c r="AA91" s="63">
        <v>181.20599999999999</v>
      </c>
      <c r="AB91" s="63">
        <v>29.312000000000001</v>
      </c>
      <c r="AC91" s="63">
        <v>0.878</v>
      </c>
      <c r="AD91" s="63">
        <v>62.21</v>
      </c>
      <c r="AE91" s="63">
        <v>0</v>
      </c>
      <c r="AF91" s="63">
        <v>1887.6</v>
      </c>
      <c r="AG91" s="63">
        <v>26.794</v>
      </c>
      <c r="AH91" s="63">
        <v>0</v>
      </c>
      <c r="AI91" s="64">
        <v>484</v>
      </c>
      <c r="AJ91" s="65">
        <v>0</v>
      </c>
      <c r="AK91" s="65">
        <v>2.3919999999999999</v>
      </c>
      <c r="AL91" s="65">
        <v>0</v>
      </c>
      <c r="AM91" s="65">
        <v>481.608</v>
      </c>
      <c r="AN91" s="66">
        <v>1137</v>
      </c>
      <c r="AO91" s="67">
        <v>183</v>
      </c>
      <c r="AP91" s="67">
        <v>139</v>
      </c>
      <c r="AQ91" s="67">
        <v>312</v>
      </c>
    </row>
    <row r="92" spans="1:44" x14ac:dyDescent="0.2">
      <c r="A92" s="54">
        <v>2018</v>
      </c>
      <c r="B92" s="54" t="s">
        <v>9</v>
      </c>
      <c r="C92" s="55">
        <v>6.4829999999999997</v>
      </c>
      <c r="D92" s="55">
        <v>5565</v>
      </c>
      <c r="E92" s="55">
        <v>-135</v>
      </c>
      <c r="F92" s="55">
        <v>763</v>
      </c>
      <c r="G92" s="55">
        <v>52</v>
      </c>
      <c r="H92" s="55">
        <v>6251</v>
      </c>
      <c r="I92" s="55">
        <v>6228</v>
      </c>
      <c r="J92" s="55">
        <v>88.983999999999469</v>
      </c>
      <c r="K92" s="55">
        <v>6162.0160000000005</v>
      </c>
      <c r="L92" s="56">
        <v>100</v>
      </c>
      <c r="M92" s="57">
        <v>94.963999999999999</v>
      </c>
      <c r="N92" s="57">
        <v>5.0360000000000014</v>
      </c>
      <c r="O92" s="58">
        <v>852.322</v>
      </c>
      <c r="P92" s="59">
        <v>107.89</v>
      </c>
      <c r="Q92" s="59">
        <v>0</v>
      </c>
      <c r="R92" s="59">
        <v>0</v>
      </c>
      <c r="S92" s="59">
        <v>744.43200000000002</v>
      </c>
      <c r="T92" s="59">
        <v>0</v>
      </c>
      <c r="U92" s="59">
        <v>0</v>
      </c>
      <c r="V92" s="60">
        <v>942.75699999999995</v>
      </c>
      <c r="W92" s="61">
        <v>36.756999999999998</v>
      </c>
      <c r="X92" s="61">
        <v>0</v>
      </c>
      <c r="Y92" s="61">
        <v>906</v>
      </c>
      <c r="Z92" s="62">
        <v>2512.0000000000005</v>
      </c>
      <c r="AA92" s="63">
        <v>300.83</v>
      </c>
      <c r="AB92" s="63">
        <v>17.161000000000001</v>
      </c>
      <c r="AC92" s="63">
        <v>0.88500000000000001</v>
      </c>
      <c r="AD92" s="63">
        <v>61.551000000000002</v>
      </c>
      <c r="AE92" s="63">
        <v>0</v>
      </c>
      <c r="AF92" s="63">
        <v>2102.2110000000002</v>
      </c>
      <c r="AG92" s="63">
        <v>29.361999999999998</v>
      </c>
      <c r="AH92" s="63">
        <v>0</v>
      </c>
      <c r="AI92" s="64">
        <v>515</v>
      </c>
      <c r="AJ92" s="65">
        <v>0</v>
      </c>
      <c r="AK92" s="65">
        <v>3.1E-2</v>
      </c>
      <c r="AL92" s="65">
        <v>0</v>
      </c>
      <c r="AM92" s="65">
        <v>514.96900000000005</v>
      </c>
      <c r="AN92" s="66">
        <v>1239.9369999999999</v>
      </c>
      <c r="AO92" s="67">
        <v>194.93700000000001</v>
      </c>
      <c r="AP92" s="67">
        <v>159</v>
      </c>
      <c r="AQ92" s="67">
        <v>360</v>
      </c>
    </row>
    <row r="93" spans="1:44" x14ac:dyDescent="0.2">
      <c r="A93" s="54">
        <v>2018</v>
      </c>
      <c r="B93" s="54" t="s">
        <v>10</v>
      </c>
      <c r="C93" s="55">
        <v>6.8150000000000004</v>
      </c>
      <c r="D93" s="55">
        <v>5964</v>
      </c>
      <c r="E93" s="55">
        <v>-165</v>
      </c>
      <c r="F93" s="55">
        <v>-83</v>
      </c>
      <c r="G93" s="55">
        <v>69</v>
      </c>
      <c r="H93" s="55">
        <v>5792</v>
      </c>
      <c r="I93" s="55">
        <v>5686</v>
      </c>
      <c r="J93" s="55">
        <v>79.668999999999869</v>
      </c>
      <c r="K93" s="55">
        <v>5712.3310000000001</v>
      </c>
      <c r="L93" s="56">
        <v>81.162999999999997</v>
      </c>
      <c r="M93" s="57">
        <v>81.162999999999997</v>
      </c>
      <c r="N93" s="57">
        <v>0</v>
      </c>
      <c r="O93" s="58">
        <v>848.84500000000003</v>
      </c>
      <c r="P93" s="59">
        <v>97.570999999999998</v>
      </c>
      <c r="Q93" s="59">
        <v>7.18</v>
      </c>
      <c r="R93" s="59">
        <v>0</v>
      </c>
      <c r="S93" s="59">
        <v>744.09400000000005</v>
      </c>
      <c r="T93" s="59">
        <v>0</v>
      </c>
      <c r="U93" s="59">
        <v>0</v>
      </c>
      <c r="V93" s="60">
        <v>886.98</v>
      </c>
      <c r="W93" s="61">
        <v>31.425999999999998</v>
      </c>
      <c r="X93" s="61">
        <v>0</v>
      </c>
      <c r="Y93" s="61">
        <v>855.55399999999997</v>
      </c>
      <c r="Z93" s="62">
        <v>2406</v>
      </c>
      <c r="AA93" s="63">
        <v>279.84500000000003</v>
      </c>
      <c r="AB93" s="63">
        <v>40.906999999999996</v>
      </c>
      <c r="AC93" s="63">
        <v>4.3470000000000004</v>
      </c>
      <c r="AD93" s="63">
        <v>62.167000000000002</v>
      </c>
      <c r="AE93" s="63">
        <v>0</v>
      </c>
      <c r="AF93" s="63">
        <v>1989.3150000000001</v>
      </c>
      <c r="AG93" s="63">
        <v>29.419</v>
      </c>
      <c r="AH93" s="63">
        <v>0</v>
      </c>
      <c r="AI93" s="64">
        <v>429.42499999999995</v>
      </c>
      <c r="AJ93" s="65">
        <v>0</v>
      </c>
      <c r="AK93" s="65">
        <v>3.234</v>
      </c>
      <c r="AL93" s="65">
        <v>0</v>
      </c>
      <c r="AM93" s="65">
        <v>426.19099999999997</v>
      </c>
      <c r="AN93" s="66">
        <v>1059.9180000000001</v>
      </c>
      <c r="AO93" s="67">
        <v>193.2</v>
      </c>
      <c r="AP93" s="67">
        <v>125</v>
      </c>
      <c r="AQ93" s="67">
        <v>315.71800000000002</v>
      </c>
    </row>
    <row r="94" spans="1:44" x14ac:dyDescent="0.2">
      <c r="A94" s="54">
        <v>2018</v>
      </c>
      <c r="B94" s="54" t="s">
        <v>11</v>
      </c>
      <c r="C94" s="55">
        <v>5.1920000000000002</v>
      </c>
      <c r="D94" s="55">
        <v>6059</v>
      </c>
      <c r="E94" s="55">
        <v>106</v>
      </c>
      <c r="F94" s="55">
        <v>-137</v>
      </c>
      <c r="G94" s="55">
        <v>28</v>
      </c>
      <c r="H94" s="55">
        <v>6061</v>
      </c>
      <c r="I94" s="55">
        <v>6053</v>
      </c>
      <c r="J94" s="55">
        <v>84.894000000000233</v>
      </c>
      <c r="K94" s="55">
        <v>5976.1059999999998</v>
      </c>
      <c r="L94" s="56">
        <v>121</v>
      </c>
      <c r="M94" s="57">
        <v>96.426000000000002</v>
      </c>
      <c r="N94" s="57">
        <v>24.573999999999998</v>
      </c>
      <c r="O94" s="58">
        <v>824.12800000000004</v>
      </c>
      <c r="P94" s="59">
        <v>97.844999999999999</v>
      </c>
      <c r="Q94" s="59">
        <v>4.1829999999999998</v>
      </c>
      <c r="R94" s="59">
        <v>0</v>
      </c>
      <c r="S94" s="59">
        <v>722.1</v>
      </c>
      <c r="T94" s="59">
        <v>0</v>
      </c>
      <c r="U94" s="59">
        <v>0</v>
      </c>
      <c r="V94" s="60">
        <v>889.26300000000003</v>
      </c>
      <c r="W94" s="61">
        <v>30.177</v>
      </c>
      <c r="X94" s="61">
        <v>0</v>
      </c>
      <c r="Y94" s="61">
        <v>859.08600000000001</v>
      </c>
      <c r="Z94" s="62">
        <v>2485</v>
      </c>
      <c r="AA94" s="63">
        <v>275.35599999999999</v>
      </c>
      <c r="AB94" s="63">
        <v>41.006999999999998</v>
      </c>
      <c r="AC94" s="63">
        <v>6.6429999999999998</v>
      </c>
      <c r="AD94" s="63">
        <v>60.206000000000003</v>
      </c>
      <c r="AE94" s="63">
        <v>0</v>
      </c>
      <c r="AF94" s="63">
        <v>2073.183</v>
      </c>
      <c r="AG94" s="63">
        <v>28.605</v>
      </c>
      <c r="AH94" s="63">
        <v>0</v>
      </c>
      <c r="AI94" s="64">
        <v>583.58299999999997</v>
      </c>
      <c r="AJ94" s="65">
        <v>0</v>
      </c>
      <c r="AK94" s="65">
        <v>3.1E-2</v>
      </c>
      <c r="AL94" s="65">
        <v>0</v>
      </c>
      <c r="AM94" s="65">
        <v>583.55200000000002</v>
      </c>
      <c r="AN94" s="66">
        <v>1073.1320000000001</v>
      </c>
      <c r="AO94" s="67">
        <v>190</v>
      </c>
      <c r="AP94" s="67">
        <v>144</v>
      </c>
      <c r="AQ94" s="67">
        <v>302.13200000000001</v>
      </c>
    </row>
    <row r="95" spans="1:44" x14ac:dyDescent="0.2">
      <c r="A95" s="54">
        <v>2018</v>
      </c>
      <c r="B95" s="54" t="s">
        <v>12</v>
      </c>
      <c r="C95" s="55">
        <v>6.7889999999999997</v>
      </c>
      <c r="D95" s="55">
        <v>5556</v>
      </c>
      <c r="E95" s="55">
        <v>11</v>
      </c>
      <c r="F95" s="55">
        <v>24</v>
      </c>
      <c r="G95" s="55">
        <v>86</v>
      </c>
      <c r="H95" s="55">
        <v>5684</v>
      </c>
      <c r="I95" s="55">
        <v>5679</v>
      </c>
      <c r="J95" s="55">
        <v>24.893999999999323</v>
      </c>
      <c r="K95" s="55">
        <v>5659.1060000000007</v>
      </c>
      <c r="L95" s="56">
        <v>106</v>
      </c>
      <c r="M95" s="57">
        <v>82.614999999999995</v>
      </c>
      <c r="N95" s="57">
        <v>23.385000000000005</v>
      </c>
      <c r="O95" s="58">
        <v>748.1099999999999</v>
      </c>
      <c r="P95" s="59">
        <v>91.183999999999997</v>
      </c>
      <c r="Q95" s="59">
        <v>7.1999999999999995E-2</v>
      </c>
      <c r="R95" s="59">
        <v>0</v>
      </c>
      <c r="S95" s="59">
        <v>656.85399999999993</v>
      </c>
      <c r="T95" s="59">
        <v>0</v>
      </c>
      <c r="U95" s="59">
        <v>0</v>
      </c>
      <c r="V95" s="60">
        <v>877.28600000000006</v>
      </c>
      <c r="W95" s="61">
        <v>22.786999999999999</v>
      </c>
      <c r="X95" s="61">
        <v>0</v>
      </c>
      <c r="Y95" s="61">
        <v>854.49900000000002</v>
      </c>
      <c r="Z95" s="62">
        <v>2302.9999999999995</v>
      </c>
      <c r="AA95" s="63">
        <v>290.07900000000001</v>
      </c>
      <c r="AB95" s="63">
        <v>19.484999999999999</v>
      </c>
      <c r="AC95" s="63">
        <v>6.2640000000000002</v>
      </c>
      <c r="AD95" s="63">
        <v>61.594000000000001</v>
      </c>
      <c r="AE95" s="63">
        <v>0</v>
      </c>
      <c r="AF95" s="63">
        <v>1911.6569999999999</v>
      </c>
      <c r="AG95" s="63">
        <v>13.920999999999999</v>
      </c>
      <c r="AH95" s="63">
        <v>0</v>
      </c>
      <c r="AI95" s="64">
        <v>551.70999999999992</v>
      </c>
      <c r="AJ95" s="65">
        <v>0</v>
      </c>
      <c r="AK95" s="65">
        <v>0.03</v>
      </c>
      <c r="AL95" s="65">
        <v>0</v>
      </c>
      <c r="AM95" s="65">
        <v>551.67999999999995</v>
      </c>
      <c r="AN95" s="66">
        <v>1073</v>
      </c>
      <c r="AO95" s="67">
        <v>181</v>
      </c>
      <c r="AP95" s="67">
        <v>133</v>
      </c>
      <c r="AQ95" s="67">
        <v>309</v>
      </c>
    </row>
    <row r="96" spans="1:44" x14ac:dyDescent="0.2">
      <c r="A96" s="54">
        <v>2018</v>
      </c>
      <c r="B96" s="54" t="s">
        <v>13</v>
      </c>
      <c r="C96" s="55">
        <v>5.55</v>
      </c>
      <c r="D96" s="55">
        <v>5434</v>
      </c>
      <c r="E96" s="55">
        <v>-120</v>
      </c>
      <c r="F96" s="55">
        <v>670</v>
      </c>
      <c r="G96" s="55">
        <v>17</v>
      </c>
      <c r="H96" s="55">
        <v>6007</v>
      </c>
      <c r="I96" s="55">
        <v>5727</v>
      </c>
      <c r="J96" s="55">
        <v>63</v>
      </c>
      <c r="K96" s="55">
        <v>5944</v>
      </c>
      <c r="L96" s="56">
        <v>101</v>
      </c>
      <c r="M96" s="57">
        <v>85.506</v>
      </c>
      <c r="N96" s="57">
        <v>15.494</v>
      </c>
      <c r="O96" s="58">
        <v>823.33699999999999</v>
      </c>
      <c r="P96" s="59">
        <v>99.268000000000001</v>
      </c>
      <c r="Q96" s="59">
        <v>2.3079999999999998</v>
      </c>
      <c r="R96" s="59">
        <v>0</v>
      </c>
      <c r="S96" s="59">
        <v>721.76099999999997</v>
      </c>
      <c r="T96" s="59">
        <v>0</v>
      </c>
      <c r="U96" s="59">
        <v>0</v>
      </c>
      <c r="V96" s="60">
        <v>923.35599999999999</v>
      </c>
      <c r="W96" s="61">
        <v>37.356000000000002</v>
      </c>
      <c r="X96" s="61">
        <v>0</v>
      </c>
      <c r="Y96" s="61">
        <v>886</v>
      </c>
      <c r="Z96" s="62">
        <v>2364</v>
      </c>
      <c r="AA96" s="63">
        <v>291.25599999999997</v>
      </c>
      <c r="AB96" s="63">
        <v>33.752000000000002</v>
      </c>
      <c r="AC96" s="63">
        <v>10.909000000000001</v>
      </c>
      <c r="AD96" s="63">
        <v>64.838999999999999</v>
      </c>
      <c r="AE96" s="63">
        <v>0</v>
      </c>
      <c r="AF96" s="63">
        <v>1933.7950000000001</v>
      </c>
      <c r="AG96" s="63">
        <v>29.449000000000002</v>
      </c>
      <c r="AH96" s="63">
        <v>0</v>
      </c>
      <c r="AI96" s="64">
        <v>599.745</v>
      </c>
      <c r="AJ96" s="65">
        <v>0</v>
      </c>
      <c r="AK96" s="65">
        <v>0.16200000000000001</v>
      </c>
      <c r="AL96" s="65">
        <v>0</v>
      </c>
      <c r="AM96" s="65">
        <v>599.58299999999997</v>
      </c>
      <c r="AN96" s="66">
        <v>1132.5620000000001</v>
      </c>
      <c r="AO96" s="67">
        <v>193.42699999999999</v>
      </c>
      <c r="AP96" s="67">
        <v>120</v>
      </c>
      <c r="AQ96" s="67">
        <v>324.01299999999998</v>
      </c>
    </row>
    <row r="97" spans="1:45" x14ac:dyDescent="0.2">
      <c r="A97" s="54">
        <v>2018</v>
      </c>
      <c r="B97" s="54" t="s">
        <v>14</v>
      </c>
      <c r="C97" s="55">
        <v>86.990999999999985</v>
      </c>
      <c r="D97" s="55">
        <v>67586</v>
      </c>
      <c r="E97" s="55">
        <v>-391</v>
      </c>
      <c r="F97" s="55">
        <v>309</v>
      </c>
      <c r="G97" s="55">
        <v>1126</v>
      </c>
      <c r="H97" s="55">
        <v>68718</v>
      </c>
      <c r="I97" s="55">
        <v>67894</v>
      </c>
      <c r="J97" s="55">
        <v>848.35799999999654</v>
      </c>
      <c r="K97" s="55">
        <v>67869.641999999993</v>
      </c>
      <c r="L97" s="56">
        <v>1310.91</v>
      </c>
      <c r="M97" s="57">
        <v>1103.134</v>
      </c>
      <c r="N97" s="57">
        <v>207.77599999999998</v>
      </c>
      <c r="O97" s="58">
        <v>9211.0120000000006</v>
      </c>
      <c r="P97" s="59">
        <v>1195.105</v>
      </c>
      <c r="Q97" s="59">
        <v>61.750000000000007</v>
      </c>
      <c r="R97" s="59">
        <v>0</v>
      </c>
      <c r="S97" s="59">
        <v>7954.1570000000011</v>
      </c>
      <c r="T97" s="59">
        <v>0</v>
      </c>
      <c r="U97" s="59">
        <v>0</v>
      </c>
      <c r="V97" s="60">
        <v>10419.588</v>
      </c>
      <c r="W97" s="61">
        <v>380.85499999999996</v>
      </c>
      <c r="X97" s="61">
        <v>0</v>
      </c>
      <c r="Y97" s="61">
        <v>10038.733</v>
      </c>
      <c r="Z97" s="62">
        <v>27436</v>
      </c>
      <c r="AA97" s="63">
        <v>3166.7429999999995</v>
      </c>
      <c r="AB97" s="63">
        <v>332.56800000000004</v>
      </c>
      <c r="AC97" s="63">
        <v>53.104000000000006</v>
      </c>
      <c r="AD97" s="63">
        <v>782.8570000000002</v>
      </c>
      <c r="AE97" s="63">
        <v>0</v>
      </c>
      <c r="AF97" s="63">
        <v>22827.504000000001</v>
      </c>
      <c r="AG97" s="63">
        <v>273.22399999999999</v>
      </c>
      <c r="AH97" s="63">
        <v>0</v>
      </c>
      <c r="AI97" s="64">
        <v>6000.4169999999995</v>
      </c>
      <c r="AJ97" s="65">
        <v>1.9E-2</v>
      </c>
      <c r="AK97" s="65">
        <v>70.665000000000006</v>
      </c>
      <c r="AL97" s="65">
        <v>0</v>
      </c>
      <c r="AM97" s="65">
        <v>5929.7330000000002</v>
      </c>
      <c r="AN97" s="66">
        <v>13491.714999999998</v>
      </c>
      <c r="AO97" s="67">
        <v>2236.3780000000002</v>
      </c>
      <c r="AP97" s="67">
        <v>1756</v>
      </c>
      <c r="AQ97" s="67">
        <v>3802.1469999999995</v>
      </c>
      <c r="AR97" s="47"/>
      <c r="AS97" s="52"/>
    </row>
    <row r="98" spans="1:45" ht="12.75" customHeight="1" x14ac:dyDescent="0.2">
      <c r="A98" s="54">
        <v>2019</v>
      </c>
      <c r="B98" s="54" t="s">
        <v>2</v>
      </c>
      <c r="C98" s="55">
        <v>4.3739999999999997</v>
      </c>
      <c r="D98" s="55">
        <v>5896</v>
      </c>
      <c r="E98" s="55">
        <v>74</v>
      </c>
      <c r="F98" s="55">
        <v>-118</v>
      </c>
      <c r="G98" s="55">
        <v>45</v>
      </c>
      <c r="H98" s="55">
        <v>5901</v>
      </c>
      <c r="I98" s="55">
        <v>5898</v>
      </c>
      <c r="J98" s="55">
        <v>151.60100000000148</v>
      </c>
      <c r="K98" s="55">
        <v>5749.3989999999985</v>
      </c>
      <c r="L98" s="56">
        <v>108</v>
      </c>
      <c r="M98" s="57">
        <v>103.246</v>
      </c>
      <c r="N98" s="57">
        <v>4.7540000000000049</v>
      </c>
      <c r="O98" s="58">
        <v>712.56499999999994</v>
      </c>
      <c r="P98" s="59">
        <v>82.123999999999995</v>
      </c>
      <c r="Q98" s="59">
        <v>9.3439999999999994</v>
      </c>
      <c r="R98" s="59">
        <v>0</v>
      </c>
      <c r="S98" s="59">
        <v>621.09699999999998</v>
      </c>
      <c r="T98" s="59">
        <v>0</v>
      </c>
      <c r="U98" s="59">
        <v>0</v>
      </c>
      <c r="V98" s="60">
        <v>900.32500000000005</v>
      </c>
      <c r="W98" s="61">
        <v>23.158999999999999</v>
      </c>
      <c r="X98" s="61">
        <v>0</v>
      </c>
      <c r="Y98" s="61">
        <v>877.16600000000005</v>
      </c>
      <c r="Z98" s="62">
        <v>2321</v>
      </c>
      <c r="AA98" s="63">
        <v>288.11500000000001</v>
      </c>
      <c r="AB98" s="63">
        <v>32.475000000000001</v>
      </c>
      <c r="AC98" s="63">
        <v>11.435</v>
      </c>
      <c r="AD98" s="63">
        <v>64.807000000000002</v>
      </c>
      <c r="AE98" s="63">
        <v>0</v>
      </c>
      <c r="AF98" s="63">
        <v>1914.2829999999999</v>
      </c>
      <c r="AG98" s="63">
        <v>9.8849999999999998</v>
      </c>
      <c r="AH98" s="63">
        <v>0</v>
      </c>
      <c r="AI98" s="64">
        <v>464.01900000000001</v>
      </c>
      <c r="AJ98" s="65">
        <v>0</v>
      </c>
      <c r="AK98" s="65">
        <v>0.91500000000000004</v>
      </c>
      <c r="AL98" s="65">
        <v>0</v>
      </c>
      <c r="AM98" s="65">
        <v>463.10399999999998</v>
      </c>
      <c r="AN98" s="66">
        <v>1243.49</v>
      </c>
      <c r="AO98" s="67">
        <v>187.49</v>
      </c>
      <c r="AP98" s="67">
        <v>122</v>
      </c>
      <c r="AQ98" s="67">
        <v>335</v>
      </c>
    </row>
    <row r="99" spans="1:45" ht="12.75" customHeight="1" x14ac:dyDescent="0.2">
      <c r="A99" s="54">
        <v>2019</v>
      </c>
      <c r="B99" s="54" t="s">
        <v>3</v>
      </c>
      <c r="C99" s="55">
        <v>4.1050000000000004</v>
      </c>
      <c r="D99" s="55">
        <v>5363</v>
      </c>
      <c r="E99" s="55">
        <v>-151</v>
      </c>
      <c r="F99" s="55">
        <v>-439</v>
      </c>
      <c r="G99" s="55">
        <v>185</v>
      </c>
      <c r="H99" s="55">
        <v>4962</v>
      </c>
      <c r="I99" s="55">
        <v>4961</v>
      </c>
      <c r="J99" s="55">
        <v>149.15500000000065</v>
      </c>
      <c r="K99" s="55">
        <v>4812.8449999999993</v>
      </c>
      <c r="L99" s="56">
        <v>98</v>
      </c>
      <c r="M99" s="57">
        <v>98</v>
      </c>
      <c r="N99" s="57">
        <v>0</v>
      </c>
      <c r="O99" s="58">
        <v>576.64400000000001</v>
      </c>
      <c r="P99" s="59">
        <v>84.879000000000005</v>
      </c>
      <c r="Q99" s="59">
        <v>3.875</v>
      </c>
      <c r="R99" s="59">
        <v>0</v>
      </c>
      <c r="S99" s="59">
        <v>487.89</v>
      </c>
      <c r="T99" s="59">
        <v>0</v>
      </c>
      <c r="U99" s="59">
        <v>0</v>
      </c>
      <c r="V99" s="60">
        <v>772.95500000000004</v>
      </c>
      <c r="W99" s="61">
        <v>22.954999999999998</v>
      </c>
      <c r="X99" s="61">
        <v>0</v>
      </c>
      <c r="Y99" s="61">
        <v>750</v>
      </c>
      <c r="Z99" s="62">
        <v>1979</v>
      </c>
      <c r="AA99" s="63">
        <v>262.64600000000002</v>
      </c>
      <c r="AB99" s="63">
        <v>27.805</v>
      </c>
      <c r="AC99" s="63">
        <v>11.211</v>
      </c>
      <c r="AD99" s="63">
        <v>28.765999999999998</v>
      </c>
      <c r="AE99" s="63">
        <v>0</v>
      </c>
      <c r="AF99" s="63">
        <v>1639.9749999999999</v>
      </c>
      <c r="AG99" s="63">
        <v>8.5969999999999995</v>
      </c>
      <c r="AH99" s="63">
        <v>0</v>
      </c>
      <c r="AI99" s="64">
        <v>349.02199999999999</v>
      </c>
      <c r="AJ99" s="65">
        <v>0</v>
      </c>
      <c r="AK99" s="65">
        <v>0</v>
      </c>
      <c r="AL99" s="65">
        <v>0</v>
      </c>
      <c r="AM99" s="65">
        <v>349.02199999999999</v>
      </c>
      <c r="AN99" s="66">
        <v>1037.2239999999999</v>
      </c>
      <c r="AO99" s="67">
        <v>151.22399999999999</v>
      </c>
      <c r="AP99" s="67">
        <v>110</v>
      </c>
      <c r="AQ99" s="67">
        <v>280</v>
      </c>
    </row>
    <row r="100" spans="1:45" ht="12.75" customHeight="1" x14ac:dyDescent="0.2">
      <c r="A100" s="54">
        <v>2019</v>
      </c>
      <c r="B100" s="54" t="s">
        <v>4</v>
      </c>
      <c r="C100" s="55">
        <v>3.6880000000000002</v>
      </c>
      <c r="D100" s="55">
        <v>5665</v>
      </c>
      <c r="E100" s="55">
        <v>-163</v>
      </c>
      <c r="F100" s="55">
        <v>122</v>
      </c>
      <c r="G100" s="55">
        <v>180</v>
      </c>
      <c r="H100" s="55">
        <v>5808</v>
      </c>
      <c r="I100" s="55">
        <v>5805</v>
      </c>
      <c r="J100" s="55">
        <v>148</v>
      </c>
      <c r="K100" s="55">
        <v>5660</v>
      </c>
      <c r="L100" s="56">
        <v>75</v>
      </c>
      <c r="M100" s="57">
        <v>75</v>
      </c>
      <c r="N100" s="57">
        <v>0</v>
      </c>
      <c r="O100" s="58">
        <v>692.44799999999998</v>
      </c>
      <c r="P100" s="59">
        <v>89.045000000000002</v>
      </c>
      <c r="Q100" s="59">
        <v>0.32700000000000001</v>
      </c>
      <c r="R100" s="59">
        <v>0</v>
      </c>
      <c r="S100" s="59">
        <v>603.07600000000002</v>
      </c>
      <c r="T100" s="59">
        <v>0</v>
      </c>
      <c r="U100" s="59">
        <v>0</v>
      </c>
      <c r="V100" s="60">
        <v>914.32299999999998</v>
      </c>
      <c r="W100" s="61">
        <v>33.887999999999998</v>
      </c>
      <c r="X100" s="61">
        <v>0</v>
      </c>
      <c r="Y100" s="61">
        <v>880.43499999999995</v>
      </c>
      <c r="Z100" s="62">
        <v>2365</v>
      </c>
      <c r="AA100" s="63">
        <v>296.82400000000001</v>
      </c>
      <c r="AB100" s="63">
        <v>27.207000000000001</v>
      </c>
      <c r="AC100" s="63">
        <v>11.705</v>
      </c>
      <c r="AD100" s="63">
        <v>29.17</v>
      </c>
      <c r="AE100" s="63">
        <v>0</v>
      </c>
      <c r="AF100" s="63">
        <v>1984.97</v>
      </c>
      <c r="AG100" s="63">
        <v>15.124000000000001</v>
      </c>
      <c r="AH100" s="63">
        <v>0</v>
      </c>
      <c r="AI100" s="64">
        <v>453.38799999999998</v>
      </c>
      <c r="AJ100" s="65">
        <v>0</v>
      </c>
      <c r="AK100" s="65">
        <v>0</v>
      </c>
      <c r="AL100" s="65">
        <v>0</v>
      </c>
      <c r="AM100" s="65">
        <v>453.38799999999998</v>
      </c>
      <c r="AN100" s="66">
        <v>1159.8409999999994</v>
      </c>
      <c r="AO100" s="67">
        <v>179.61699999999999</v>
      </c>
      <c r="AP100" s="67">
        <v>124</v>
      </c>
      <c r="AQ100" s="67">
        <v>304.983</v>
      </c>
    </row>
    <row r="101" spans="1:45" ht="12.75" customHeight="1" x14ac:dyDescent="0.2">
      <c r="A101" s="54">
        <v>2019</v>
      </c>
      <c r="B101" s="54" t="s">
        <v>5</v>
      </c>
      <c r="C101" s="55">
        <v>1.9319999999999999</v>
      </c>
      <c r="D101" s="55">
        <v>5497</v>
      </c>
      <c r="E101" s="55">
        <v>-62</v>
      </c>
      <c r="F101" s="55">
        <v>207</v>
      </c>
      <c r="G101" s="55">
        <v>166</v>
      </c>
      <c r="H101" s="55">
        <v>5810</v>
      </c>
      <c r="I101" s="55">
        <v>5681</v>
      </c>
      <c r="J101" s="55">
        <v>39</v>
      </c>
      <c r="K101" s="55">
        <v>5771</v>
      </c>
      <c r="L101" s="56">
        <v>84</v>
      </c>
      <c r="M101" s="57">
        <v>84</v>
      </c>
      <c r="N101" s="57">
        <v>0</v>
      </c>
      <c r="O101" s="58">
        <v>809.50299999999993</v>
      </c>
      <c r="P101" s="59">
        <v>92.606999999999999</v>
      </c>
      <c r="Q101" s="59">
        <v>5.28</v>
      </c>
      <c r="R101" s="59">
        <v>0</v>
      </c>
      <c r="S101" s="59">
        <v>711.61599999999999</v>
      </c>
      <c r="T101" s="59">
        <v>0</v>
      </c>
      <c r="U101" s="59">
        <v>0</v>
      </c>
      <c r="V101" s="60">
        <v>908.66399999999999</v>
      </c>
      <c r="W101" s="61">
        <v>33.664000000000001</v>
      </c>
      <c r="X101" s="61">
        <v>0</v>
      </c>
      <c r="Y101" s="61">
        <v>875</v>
      </c>
      <c r="Z101" s="62">
        <v>2443.9999999999995</v>
      </c>
      <c r="AA101" s="63">
        <v>267.041</v>
      </c>
      <c r="AB101" s="63">
        <v>33.369</v>
      </c>
      <c r="AC101" s="63">
        <v>2.8010000000000002</v>
      </c>
      <c r="AD101" s="63">
        <v>60.405999999999999</v>
      </c>
      <c r="AE101" s="63">
        <v>0</v>
      </c>
      <c r="AF101" s="63">
        <v>2063.837</v>
      </c>
      <c r="AG101" s="63">
        <v>16.545999999999999</v>
      </c>
      <c r="AH101" s="63">
        <v>0</v>
      </c>
      <c r="AI101" s="64">
        <v>471.59100000000001</v>
      </c>
      <c r="AJ101" s="65">
        <v>0</v>
      </c>
      <c r="AK101" s="65">
        <v>1.99</v>
      </c>
      <c r="AL101" s="65">
        <v>0</v>
      </c>
      <c r="AM101" s="65">
        <v>469.601</v>
      </c>
      <c r="AN101" s="66">
        <v>1053.2420000000002</v>
      </c>
      <c r="AO101" s="67">
        <v>186.22399999999999</v>
      </c>
      <c r="AP101" s="67">
        <v>107</v>
      </c>
      <c r="AQ101" s="67">
        <v>303.58199999999999</v>
      </c>
    </row>
    <row r="102" spans="1:45" ht="12.75" customHeight="1" x14ac:dyDescent="0.2">
      <c r="A102" s="54">
        <v>2019</v>
      </c>
      <c r="B102" s="54" t="s">
        <v>6</v>
      </c>
      <c r="C102" s="55">
        <v>1.7050000000000001</v>
      </c>
      <c r="D102" s="55">
        <v>5780</v>
      </c>
      <c r="E102" s="55">
        <v>62</v>
      </c>
      <c r="F102" s="55">
        <v>-309</v>
      </c>
      <c r="G102" s="55">
        <v>19</v>
      </c>
      <c r="H102" s="55">
        <v>5554</v>
      </c>
      <c r="I102" s="55">
        <v>5480</v>
      </c>
      <c r="J102" s="55">
        <v>100.14000000000033</v>
      </c>
      <c r="K102" s="55">
        <v>5453.86</v>
      </c>
      <c r="L102" s="56">
        <v>58</v>
      </c>
      <c r="M102" s="57">
        <v>50.688000000000002</v>
      </c>
      <c r="N102" s="57">
        <v>7.3119999999999976</v>
      </c>
      <c r="O102" s="58">
        <v>777.18999999999994</v>
      </c>
      <c r="P102" s="59">
        <v>103.83</v>
      </c>
      <c r="Q102" s="59">
        <v>3.0539999999999998</v>
      </c>
      <c r="R102" s="59">
        <v>0</v>
      </c>
      <c r="S102" s="59">
        <v>670.30599999999993</v>
      </c>
      <c r="T102" s="59">
        <v>0</v>
      </c>
      <c r="U102" s="59">
        <v>0</v>
      </c>
      <c r="V102" s="60">
        <v>869.59</v>
      </c>
      <c r="W102" s="61">
        <v>38.590000000000003</v>
      </c>
      <c r="X102" s="61">
        <v>0</v>
      </c>
      <c r="Y102" s="61">
        <v>831</v>
      </c>
      <c r="Z102" s="62">
        <v>2357</v>
      </c>
      <c r="AA102" s="63">
        <v>250.41499999999999</v>
      </c>
      <c r="AB102" s="63">
        <v>4.7759999999999998</v>
      </c>
      <c r="AC102" s="63">
        <v>1.008</v>
      </c>
      <c r="AD102" s="63">
        <v>68.805999999999997</v>
      </c>
      <c r="AE102" s="63">
        <v>0</v>
      </c>
      <c r="AF102" s="63">
        <v>2013.114</v>
      </c>
      <c r="AG102" s="63">
        <v>18.881</v>
      </c>
      <c r="AH102" s="63">
        <v>0</v>
      </c>
      <c r="AI102" s="64">
        <v>423.34499999999997</v>
      </c>
      <c r="AJ102" s="65">
        <v>0</v>
      </c>
      <c r="AK102" s="65">
        <v>16.882999999999999</v>
      </c>
      <c r="AL102" s="65">
        <v>0</v>
      </c>
      <c r="AM102" s="65">
        <v>406.46199999999999</v>
      </c>
      <c r="AN102" s="66">
        <v>968.73500000000001</v>
      </c>
      <c r="AO102" s="67">
        <v>188.74</v>
      </c>
      <c r="AP102" s="67">
        <v>70</v>
      </c>
      <c r="AQ102" s="67">
        <v>255.995</v>
      </c>
    </row>
    <row r="103" spans="1:45" ht="12.75" customHeight="1" x14ac:dyDescent="0.2">
      <c r="A103" s="54">
        <v>2019</v>
      </c>
      <c r="B103" s="54" t="s">
        <v>7</v>
      </c>
      <c r="C103" s="55">
        <v>1.2250000000000001</v>
      </c>
      <c r="D103" s="55">
        <v>5647</v>
      </c>
      <c r="E103" s="55">
        <v>-131</v>
      </c>
      <c r="F103" s="55">
        <v>-575</v>
      </c>
      <c r="G103" s="55">
        <v>92</v>
      </c>
      <c r="H103" s="55">
        <v>5034</v>
      </c>
      <c r="I103" s="55">
        <v>4992</v>
      </c>
      <c r="J103" s="55">
        <v>4</v>
      </c>
      <c r="K103" s="55">
        <v>5030</v>
      </c>
      <c r="L103" s="56">
        <v>47</v>
      </c>
      <c r="M103" s="57">
        <v>47</v>
      </c>
      <c r="N103" s="57">
        <v>0</v>
      </c>
      <c r="O103" s="58">
        <v>732.99100000000021</v>
      </c>
      <c r="P103" s="59">
        <v>85.340999999999994</v>
      </c>
      <c r="Q103" s="59">
        <v>6.907</v>
      </c>
      <c r="R103" s="59">
        <v>0</v>
      </c>
      <c r="S103" s="59">
        <v>640.74300000000017</v>
      </c>
      <c r="T103" s="59">
        <v>0</v>
      </c>
      <c r="U103" s="59">
        <v>0</v>
      </c>
      <c r="V103" s="60">
        <v>759.91899999999998</v>
      </c>
      <c r="W103" s="61">
        <v>37.918999999999997</v>
      </c>
      <c r="X103" s="61">
        <v>0</v>
      </c>
      <c r="Y103" s="61">
        <v>722</v>
      </c>
      <c r="Z103" s="62">
        <v>2108</v>
      </c>
      <c r="AA103" s="63">
        <v>225.238</v>
      </c>
      <c r="AB103" s="63">
        <v>20.356999999999999</v>
      </c>
      <c r="AC103" s="63">
        <v>1.0129999999999999</v>
      </c>
      <c r="AD103" s="63">
        <v>66.278000000000006</v>
      </c>
      <c r="AE103" s="63">
        <v>0</v>
      </c>
      <c r="AF103" s="63">
        <v>1778.0889999999999</v>
      </c>
      <c r="AG103" s="63">
        <v>17.024999999999999</v>
      </c>
      <c r="AH103" s="63">
        <v>0</v>
      </c>
      <c r="AI103" s="64">
        <v>447.06200000000001</v>
      </c>
      <c r="AJ103" s="65">
        <v>0</v>
      </c>
      <c r="AK103" s="65">
        <v>0</v>
      </c>
      <c r="AL103" s="65">
        <v>0</v>
      </c>
      <c r="AM103" s="65">
        <v>447.06200000000001</v>
      </c>
      <c r="AN103" s="66">
        <v>935.02799999999866</v>
      </c>
      <c r="AO103" s="67">
        <v>177.38300000000001</v>
      </c>
      <c r="AP103" s="67">
        <v>128</v>
      </c>
      <c r="AQ103" s="67">
        <v>251.203</v>
      </c>
    </row>
    <row r="104" spans="1:45" ht="12.75" customHeight="1" x14ac:dyDescent="0.2">
      <c r="A104" s="54">
        <v>2019</v>
      </c>
      <c r="B104" s="54" t="s">
        <v>8</v>
      </c>
      <c r="C104" s="55">
        <v>1.7210000000000001</v>
      </c>
      <c r="D104" s="55">
        <v>5149</v>
      </c>
      <c r="E104" s="55">
        <v>34</v>
      </c>
      <c r="F104" s="55">
        <v>253</v>
      </c>
      <c r="G104" s="55">
        <v>122</v>
      </c>
      <c r="H104" s="55">
        <v>5560</v>
      </c>
      <c r="I104" s="55">
        <v>5517</v>
      </c>
      <c r="J104" s="55">
        <v>53.972999999999956</v>
      </c>
      <c r="K104" s="55">
        <v>5506.027</v>
      </c>
      <c r="L104" s="56">
        <v>76</v>
      </c>
      <c r="M104" s="57">
        <v>59.115000000000002</v>
      </c>
      <c r="N104" s="57">
        <v>16.884999999999998</v>
      </c>
      <c r="O104" s="58">
        <v>784.86500000000001</v>
      </c>
      <c r="P104" s="59">
        <v>96.808999999999997</v>
      </c>
      <c r="Q104" s="59">
        <v>7.1529999999999996</v>
      </c>
      <c r="R104" s="59">
        <v>0</v>
      </c>
      <c r="S104" s="59">
        <v>680.90300000000002</v>
      </c>
      <c r="T104" s="59">
        <v>0</v>
      </c>
      <c r="U104" s="59">
        <v>0</v>
      </c>
      <c r="V104" s="60">
        <v>876.54300000000001</v>
      </c>
      <c r="W104" s="61">
        <v>40.542999999999999</v>
      </c>
      <c r="X104" s="61">
        <v>0</v>
      </c>
      <c r="Y104" s="61">
        <v>836</v>
      </c>
      <c r="Z104" s="62">
        <v>2231</v>
      </c>
      <c r="AA104" s="63">
        <v>251.44</v>
      </c>
      <c r="AB104" s="63">
        <v>22.04</v>
      </c>
      <c r="AC104" s="63">
        <v>1.298</v>
      </c>
      <c r="AD104" s="63">
        <v>69.385999999999996</v>
      </c>
      <c r="AE104" s="63">
        <v>0</v>
      </c>
      <c r="AF104" s="63">
        <v>1870.91</v>
      </c>
      <c r="AG104" s="63">
        <v>15.926</v>
      </c>
      <c r="AH104" s="63">
        <v>0</v>
      </c>
      <c r="AI104" s="64">
        <v>425.471</v>
      </c>
      <c r="AJ104" s="65">
        <v>0</v>
      </c>
      <c r="AK104" s="65">
        <v>7.0000000000000001E-3</v>
      </c>
      <c r="AL104" s="65">
        <v>0</v>
      </c>
      <c r="AM104" s="65">
        <v>425.464</v>
      </c>
      <c r="AN104" s="66">
        <v>1112.1480000000001</v>
      </c>
      <c r="AO104" s="67">
        <v>189.01400000000001</v>
      </c>
      <c r="AP104" s="67">
        <v>158</v>
      </c>
      <c r="AQ104" s="67">
        <v>303.91800000000001</v>
      </c>
    </row>
    <row r="105" spans="1:45" ht="12.75" customHeight="1" x14ac:dyDescent="0.2">
      <c r="A105" s="54">
        <v>2019</v>
      </c>
      <c r="B105" s="54" t="s">
        <v>9</v>
      </c>
      <c r="C105" s="55">
        <v>2.859</v>
      </c>
      <c r="D105" s="55">
        <v>6036</v>
      </c>
      <c r="E105" s="55">
        <v>65</v>
      </c>
      <c r="F105" s="55">
        <v>-149</v>
      </c>
      <c r="G105" s="55">
        <v>51</v>
      </c>
      <c r="H105" s="55">
        <v>6006</v>
      </c>
      <c r="I105" s="55">
        <v>6000</v>
      </c>
      <c r="J105" s="55">
        <v>30.577000000002045</v>
      </c>
      <c r="K105" s="55">
        <v>5975.422999999998</v>
      </c>
      <c r="L105" s="56">
        <v>82</v>
      </c>
      <c r="M105" s="57">
        <v>64.584000000000003</v>
      </c>
      <c r="N105" s="57">
        <v>17.415999999999997</v>
      </c>
      <c r="O105" s="58">
        <v>871.53999999999974</v>
      </c>
      <c r="P105" s="59">
        <v>91.673000000000002</v>
      </c>
      <c r="Q105" s="59">
        <v>13.695</v>
      </c>
      <c r="R105" s="59">
        <v>0</v>
      </c>
      <c r="S105" s="59">
        <v>766.1719999999998</v>
      </c>
      <c r="T105" s="59">
        <v>0</v>
      </c>
      <c r="U105" s="59">
        <v>0</v>
      </c>
      <c r="V105" s="60">
        <v>970.76300000000003</v>
      </c>
      <c r="W105" s="61">
        <v>45.167000000000002</v>
      </c>
      <c r="X105" s="61">
        <v>0</v>
      </c>
      <c r="Y105" s="61">
        <v>925.596</v>
      </c>
      <c r="Z105" s="62">
        <v>2429</v>
      </c>
      <c r="AA105" s="63">
        <v>282.55700000000002</v>
      </c>
      <c r="AB105" s="63">
        <v>19.085999999999999</v>
      </c>
      <c r="AC105" s="63">
        <v>0.89400000000000002</v>
      </c>
      <c r="AD105" s="63">
        <v>67.239000000000004</v>
      </c>
      <c r="AE105" s="63">
        <v>0</v>
      </c>
      <c r="AF105" s="63">
        <v>2045.961</v>
      </c>
      <c r="AG105" s="63">
        <v>13.263</v>
      </c>
      <c r="AH105" s="63">
        <v>0</v>
      </c>
      <c r="AI105" s="64">
        <v>497.42599999999999</v>
      </c>
      <c r="AJ105" s="65">
        <v>0</v>
      </c>
      <c r="AK105" s="65">
        <v>5.6000000000000001E-2</v>
      </c>
      <c r="AL105" s="65">
        <v>0</v>
      </c>
      <c r="AM105" s="65">
        <v>497.37</v>
      </c>
      <c r="AN105" s="66">
        <v>1124.694</v>
      </c>
      <c r="AO105" s="67">
        <v>203.47300000000001</v>
      </c>
      <c r="AP105" s="67">
        <v>156</v>
      </c>
      <c r="AQ105" s="67">
        <v>320.221</v>
      </c>
    </row>
    <row r="106" spans="1:45" ht="12.75" customHeight="1" x14ac:dyDescent="0.2">
      <c r="A106" s="54">
        <v>2019</v>
      </c>
      <c r="B106" s="54" t="s">
        <v>10</v>
      </c>
      <c r="C106" s="55">
        <v>5.2809999999999997</v>
      </c>
      <c r="D106" s="55">
        <v>5138</v>
      </c>
      <c r="E106" s="55">
        <v>14</v>
      </c>
      <c r="F106" s="55">
        <v>342</v>
      </c>
      <c r="G106" s="55">
        <v>76</v>
      </c>
      <c r="H106" s="55">
        <v>5575</v>
      </c>
      <c r="I106" s="55">
        <v>5279</v>
      </c>
      <c r="J106" s="55">
        <v>96</v>
      </c>
      <c r="K106" s="55">
        <v>5479</v>
      </c>
      <c r="L106" s="56">
        <v>56</v>
      </c>
      <c r="M106" s="57">
        <v>56</v>
      </c>
      <c r="N106" s="57">
        <v>0</v>
      </c>
      <c r="O106" s="58">
        <v>775.71799999999996</v>
      </c>
      <c r="P106" s="59">
        <v>100.60899999999999</v>
      </c>
      <c r="Q106" s="59">
        <v>7.8929999999999998</v>
      </c>
      <c r="R106" s="59">
        <v>0</v>
      </c>
      <c r="S106" s="59">
        <v>667.21600000000001</v>
      </c>
      <c r="T106" s="59">
        <v>0</v>
      </c>
      <c r="U106" s="59">
        <v>0</v>
      </c>
      <c r="V106" s="60">
        <v>806.76</v>
      </c>
      <c r="W106" s="61">
        <v>42.14</v>
      </c>
      <c r="X106" s="61">
        <v>0</v>
      </c>
      <c r="Y106" s="61">
        <v>764.62</v>
      </c>
      <c r="Z106" s="62">
        <v>2261</v>
      </c>
      <c r="AA106" s="63">
        <v>294.49299999999999</v>
      </c>
      <c r="AB106" s="63">
        <v>17.457000000000001</v>
      </c>
      <c r="AC106" s="63">
        <v>3.4180000000000001</v>
      </c>
      <c r="AD106" s="63">
        <v>68.885000000000005</v>
      </c>
      <c r="AE106" s="63">
        <v>0</v>
      </c>
      <c r="AF106" s="63">
        <v>1860.328</v>
      </c>
      <c r="AG106" s="63">
        <v>16.419</v>
      </c>
      <c r="AH106" s="63">
        <v>0</v>
      </c>
      <c r="AI106" s="64">
        <v>440.81599999999997</v>
      </c>
      <c r="AJ106" s="65">
        <v>0</v>
      </c>
      <c r="AK106" s="65">
        <v>6.4000000000000001E-2</v>
      </c>
      <c r="AL106" s="65">
        <v>0</v>
      </c>
      <c r="AM106" s="65">
        <v>440.75199999999995</v>
      </c>
      <c r="AN106" s="66">
        <v>1138.7060000000001</v>
      </c>
      <c r="AO106" s="67">
        <v>187.46600000000001</v>
      </c>
      <c r="AP106" s="67">
        <v>117</v>
      </c>
      <c r="AQ106" s="67">
        <v>287.53399999999999</v>
      </c>
    </row>
    <row r="107" spans="1:45" ht="12.75" customHeight="1" x14ac:dyDescent="0.2">
      <c r="A107" s="54">
        <v>2019</v>
      </c>
      <c r="B107" s="54" t="s">
        <v>11</v>
      </c>
      <c r="C107" s="55">
        <v>5.1180000000000003</v>
      </c>
      <c r="D107" s="55">
        <v>5682</v>
      </c>
      <c r="E107" s="55">
        <v>-76</v>
      </c>
      <c r="F107" s="55">
        <v>-28</v>
      </c>
      <c r="G107" s="55">
        <v>153</v>
      </c>
      <c r="H107" s="55">
        <v>5736</v>
      </c>
      <c r="I107" s="55">
        <v>5734</v>
      </c>
      <c r="J107" s="55">
        <v>187.05000000000018</v>
      </c>
      <c r="K107" s="55">
        <v>5548.95</v>
      </c>
      <c r="L107" s="56">
        <v>163</v>
      </c>
      <c r="M107" s="57">
        <v>106.655</v>
      </c>
      <c r="N107" s="57">
        <v>56.344999999999999</v>
      </c>
      <c r="O107" s="58">
        <v>782.31000000000006</v>
      </c>
      <c r="P107" s="59">
        <v>70.19</v>
      </c>
      <c r="Q107" s="59">
        <v>14.686</v>
      </c>
      <c r="R107" s="59">
        <v>0</v>
      </c>
      <c r="S107" s="59">
        <v>697.43400000000008</v>
      </c>
      <c r="T107" s="59">
        <v>0</v>
      </c>
      <c r="U107" s="59">
        <v>0</v>
      </c>
      <c r="V107" s="60">
        <v>790.88800000000003</v>
      </c>
      <c r="W107" s="61">
        <v>38.887999999999998</v>
      </c>
      <c r="X107" s="61">
        <v>0</v>
      </c>
      <c r="Y107" s="61">
        <v>752</v>
      </c>
      <c r="Z107" s="62">
        <v>2302</v>
      </c>
      <c r="AA107" s="63">
        <v>280.38299999999998</v>
      </c>
      <c r="AB107" s="63">
        <v>19.023</v>
      </c>
      <c r="AC107" s="63">
        <v>4.33</v>
      </c>
      <c r="AD107" s="63">
        <v>70.358999999999995</v>
      </c>
      <c r="AE107" s="63">
        <v>0</v>
      </c>
      <c r="AF107" s="63">
        <v>1910.251</v>
      </c>
      <c r="AG107" s="63">
        <v>17.654</v>
      </c>
      <c r="AH107" s="63">
        <v>0</v>
      </c>
      <c r="AI107" s="64">
        <v>448.30600000000004</v>
      </c>
      <c r="AJ107" s="65">
        <v>0</v>
      </c>
      <c r="AK107" s="65">
        <v>3.464</v>
      </c>
      <c r="AL107" s="65">
        <v>0</v>
      </c>
      <c r="AM107" s="65">
        <v>444.84200000000004</v>
      </c>
      <c r="AN107" s="66">
        <v>1062.4459999999999</v>
      </c>
      <c r="AO107" s="67">
        <v>157.595</v>
      </c>
      <c r="AP107" s="67">
        <v>117</v>
      </c>
      <c r="AQ107" s="67">
        <v>306.851</v>
      </c>
    </row>
    <row r="108" spans="1:45" ht="12.75" customHeight="1" x14ac:dyDescent="0.2">
      <c r="A108" s="54">
        <v>2019</v>
      </c>
      <c r="B108" s="54" t="s">
        <v>12</v>
      </c>
      <c r="C108" s="55">
        <v>4.82</v>
      </c>
      <c r="D108" s="55">
        <v>4997</v>
      </c>
      <c r="E108" s="55">
        <v>101</v>
      </c>
      <c r="F108" s="55">
        <v>-306</v>
      </c>
      <c r="G108" s="55">
        <v>138</v>
      </c>
      <c r="H108" s="55">
        <v>4935</v>
      </c>
      <c r="I108" s="55">
        <v>4802</v>
      </c>
      <c r="J108" s="55">
        <v>37</v>
      </c>
      <c r="K108" s="55">
        <v>4898</v>
      </c>
      <c r="L108" s="56">
        <v>164</v>
      </c>
      <c r="M108" s="57">
        <v>112.31399999999999</v>
      </c>
      <c r="N108" s="57">
        <v>51.686000000000007</v>
      </c>
      <c r="O108" s="58">
        <v>714.34399999999994</v>
      </c>
      <c r="P108" s="59">
        <v>96.724000000000004</v>
      </c>
      <c r="Q108" s="59">
        <v>0.85399999999999998</v>
      </c>
      <c r="R108" s="59">
        <v>0</v>
      </c>
      <c r="S108" s="59">
        <v>616.76599999999996</v>
      </c>
      <c r="T108" s="59">
        <v>0</v>
      </c>
      <c r="U108" s="59">
        <v>0</v>
      </c>
      <c r="V108" s="60">
        <v>821.34199999999998</v>
      </c>
      <c r="W108" s="61">
        <v>51.558999999999997</v>
      </c>
      <c r="X108" s="61">
        <v>0</v>
      </c>
      <c r="Y108" s="61">
        <v>769.78300000000002</v>
      </c>
      <c r="Z108" s="62">
        <v>2091</v>
      </c>
      <c r="AA108" s="63">
        <v>193.82499999999999</v>
      </c>
      <c r="AB108" s="63">
        <v>32.115000000000002</v>
      </c>
      <c r="AC108" s="63">
        <v>18.209</v>
      </c>
      <c r="AD108" s="63">
        <v>72.953999999999994</v>
      </c>
      <c r="AE108" s="63">
        <v>0</v>
      </c>
      <c r="AF108" s="63">
        <v>1767.4749999999999</v>
      </c>
      <c r="AG108" s="63">
        <v>6.4219999999999997</v>
      </c>
      <c r="AH108" s="63">
        <v>0</v>
      </c>
      <c r="AI108" s="64">
        <v>273.04399999999998</v>
      </c>
      <c r="AJ108" s="65">
        <v>0</v>
      </c>
      <c r="AK108" s="65">
        <v>1.7999999999999999E-2</v>
      </c>
      <c r="AL108" s="65">
        <v>0</v>
      </c>
      <c r="AM108" s="65">
        <v>273.02600000000001</v>
      </c>
      <c r="AN108" s="66">
        <v>834.27000000000078</v>
      </c>
      <c r="AO108" s="67">
        <v>139.47999999999999</v>
      </c>
      <c r="AP108" s="67">
        <v>111</v>
      </c>
      <c r="AQ108" s="67">
        <v>319.95699999999999</v>
      </c>
    </row>
    <row r="109" spans="1:45" ht="12.75" customHeight="1" x14ac:dyDescent="0.2">
      <c r="A109" s="54">
        <v>2019</v>
      </c>
      <c r="B109" s="54" t="s">
        <v>13</v>
      </c>
      <c r="C109" s="55">
        <v>3.4169999999999998</v>
      </c>
      <c r="D109" s="55">
        <v>5469</v>
      </c>
      <c r="E109" s="55">
        <v>115</v>
      </c>
      <c r="F109" s="55">
        <v>70</v>
      </c>
      <c r="G109" s="55">
        <v>17</v>
      </c>
      <c r="H109" s="55">
        <v>5674</v>
      </c>
      <c r="I109" s="55">
        <v>5499</v>
      </c>
      <c r="J109" s="55">
        <v>45.860999999998967</v>
      </c>
      <c r="K109" s="55">
        <v>5628.139000000001</v>
      </c>
      <c r="L109" s="56">
        <v>156</v>
      </c>
      <c r="M109" s="57">
        <v>102.393</v>
      </c>
      <c r="N109" s="57">
        <v>53.606999999999999</v>
      </c>
      <c r="O109" s="58">
        <v>857.46900000000005</v>
      </c>
      <c r="P109" s="59">
        <v>101.486</v>
      </c>
      <c r="Q109" s="59">
        <v>4.2859999999999996</v>
      </c>
      <c r="R109" s="59">
        <v>0</v>
      </c>
      <c r="S109" s="59">
        <v>751.697</v>
      </c>
      <c r="T109" s="59">
        <v>0</v>
      </c>
      <c r="U109" s="59">
        <v>0</v>
      </c>
      <c r="V109" s="60">
        <v>878.78400000000011</v>
      </c>
      <c r="W109" s="61">
        <v>45.738</v>
      </c>
      <c r="X109" s="61">
        <v>0</v>
      </c>
      <c r="Y109" s="61">
        <v>833.04600000000005</v>
      </c>
      <c r="Z109" s="62">
        <v>2409</v>
      </c>
      <c r="AA109" s="63">
        <v>288.10599999999999</v>
      </c>
      <c r="AB109" s="63">
        <v>26.832000000000001</v>
      </c>
      <c r="AC109" s="63">
        <v>7.7629999999999999</v>
      </c>
      <c r="AD109" s="63">
        <v>78.131</v>
      </c>
      <c r="AE109" s="63">
        <v>0</v>
      </c>
      <c r="AF109" s="63">
        <v>2002.153</v>
      </c>
      <c r="AG109" s="63">
        <v>6.0149999999999997</v>
      </c>
      <c r="AH109" s="63">
        <v>0</v>
      </c>
      <c r="AI109" s="64">
        <v>362.20399999999995</v>
      </c>
      <c r="AJ109" s="65">
        <v>3.6999999999999998E-2</v>
      </c>
      <c r="AK109" s="65">
        <v>2.4E-2</v>
      </c>
      <c r="AL109" s="65">
        <v>0</v>
      </c>
      <c r="AM109" s="65">
        <v>362.14299999999997</v>
      </c>
      <c r="AN109" s="66">
        <v>964.68200000000002</v>
      </c>
      <c r="AO109" s="67">
        <v>165.63</v>
      </c>
      <c r="AP109" s="67">
        <v>118</v>
      </c>
      <c r="AQ109" s="67">
        <v>333.72500000000002</v>
      </c>
    </row>
    <row r="110" spans="1:45" x14ac:dyDescent="0.2">
      <c r="A110" s="54">
        <v>2019</v>
      </c>
      <c r="B110" s="54" t="s">
        <v>14</v>
      </c>
      <c r="C110" s="55">
        <v>40.245000000000005</v>
      </c>
      <c r="D110" s="55">
        <v>66319</v>
      </c>
      <c r="E110" s="55">
        <v>-118</v>
      </c>
      <c r="F110" s="55">
        <v>-930</v>
      </c>
      <c r="G110" s="55">
        <v>1244</v>
      </c>
      <c r="H110" s="55">
        <v>66555</v>
      </c>
      <c r="I110" s="55">
        <v>65648</v>
      </c>
      <c r="J110" s="55">
        <v>1042.3570000000036</v>
      </c>
      <c r="K110" s="55">
        <v>65512.642999999996</v>
      </c>
      <c r="L110" s="56">
        <v>1167</v>
      </c>
      <c r="M110" s="57">
        <v>958.995</v>
      </c>
      <c r="N110" s="57">
        <v>208.005</v>
      </c>
      <c r="O110" s="58">
        <v>9087.5869999999995</v>
      </c>
      <c r="P110" s="59">
        <v>1095.317</v>
      </c>
      <c r="Q110" s="59">
        <v>77.353999999999999</v>
      </c>
      <c r="R110" s="59">
        <v>0</v>
      </c>
      <c r="S110" s="59">
        <v>7914.9160000000002</v>
      </c>
      <c r="T110" s="59">
        <v>0</v>
      </c>
      <c r="U110" s="59">
        <v>0</v>
      </c>
      <c r="V110" s="60">
        <v>10270.856</v>
      </c>
      <c r="W110" s="61">
        <v>454.21</v>
      </c>
      <c r="X110" s="61">
        <v>0</v>
      </c>
      <c r="Y110" s="61">
        <v>9816.6459999999988</v>
      </c>
      <c r="Z110" s="62">
        <v>27297</v>
      </c>
      <c r="AA110" s="63">
        <v>3181.0829999999996</v>
      </c>
      <c r="AB110" s="63">
        <v>282.54199999999997</v>
      </c>
      <c r="AC110" s="63">
        <v>75.085000000000008</v>
      </c>
      <c r="AD110" s="63">
        <v>745.18700000000001</v>
      </c>
      <c r="AE110" s="63">
        <v>0</v>
      </c>
      <c r="AF110" s="63">
        <v>22851.345999999998</v>
      </c>
      <c r="AG110" s="63">
        <v>161.75699999999998</v>
      </c>
      <c r="AH110" s="63">
        <v>0</v>
      </c>
      <c r="AI110" s="64">
        <v>5055.6939999999995</v>
      </c>
      <c r="AJ110" s="65">
        <v>3.6999999999999998E-2</v>
      </c>
      <c r="AK110" s="65">
        <v>23.421000000000003</v>
      </c>
      <c r="AL110" s="65">
        <v>0</v>
      </c>
      <c r="AM110" s="65">
        <v>5032.235999999999</v>
      </c>
      <c r="AN110" s="66">
        <v>12634.505999999999</v>
      </c>
      <c r="AO110" s="67">
        <v>2113.3359999999998</v>
      </c>
      <c r="AP110" s="67">
        <v>1438</v>
      </c>
      <c r="AQ110" s="67">
        <v>3602.9690000000001</v>
      </c>
      <c r="AR110" s="47"/>
    </row>
    <row r="111" spans="1:45" s="53" customFormat="1" x14ac:dyDescent="0.2">
      <c r="A111" s="54">
        <v>2020</v>
      </c>
      <c r="B111" s="54" t="s">
        <v>2</v>
      </c>
      <c r="C111" s="55">
        <v>3.4620000000000002</v>
      </c>
      <c r="D111" s="55">
        <v>5000</v>
      </c>
      <c r="E111" s="55">
        <v>84</v>
      </c>
      <c r="F111" s="55">
        <v>409</v>
      </c>
      <c r="G111" s="55">
        <v>13</v>
      </c>
      <c r="H111" s="55">
        <v>5509</v>
      </c>
      <c r="I111" s="55">
        <v>5354</v>
      </c>
      <c r="J111" s="55">
        <v>49</v>
      </c>
      <c r="K111" s="55">
        <v>5460</v>
      </c>
      <c r="L111" s="56">
        <v>114</v>
      </c>
      <c r="M111" s="57">
        <v>83.444999999999993</v>
      </c>
      <c r="N111" s="57">
        <v>30.555000000000007</v>
      </c>
      <c r="O111" s="58">
        <v>761</v>
      </c>
      <c r="P111" s="59">
        <v>85.561999999999998</v>
      </c>
      <c r="Q111" s="59">
        <v>8.782</v>
      </c>
      <c r="R111" s="59">
        <v>0</v>
      </c>
      <c r="S111" s="59">
        <v>666.65599999999995</v>
      </c>
      <c r="T111" s="59">
        <v>0</v>
      </c>
      <c r="U111" s="59">
        <v>0</v>
      </c>
      <c r="V111" s="60">
        <v>939.76300000000003</v>
      </c>
      <c r="W111" s="61">
        <v>50.15</v>
      </c>
      <c r="X111" s="61">
        <v>0</v>
      </c>
      <c r="Y111" s="61">
        <v>889.61300000000006</v>
      </c>
      <c r="Z111" s="62">
        <v>2290</v>
      </c>
      <c r="AA111" s="63">
        <v>268.80900000000003</v>
      </c>
      <c r="AB111" s="63">
        <v>38.479999999999997</v>
      </c>
      <c r="AC111" s="63">
        <v>9.56</v>
      </c>
      <c r="AD111" s="63">
        <v>74.207999999999998</v>
      </c>
      <c r="AE111" s="63">
        <v>0</v>
      </c>
      <c r="AF111" s="63">
        <v>1869.9359999999999</v>
      </c>
      <c r="AG111" s="63">
        <v>29.007000000000001</v>
      </c>
      <c r="AH111" s="63">
        <v>0</v>
      </c>
      <c r="AI111" s="64">
        <v>345</v>
      </c>
      <c r="AJ111" s="65">
        <v>0</v>
      </c>
      <c r="AK111" s="65">
        <v>12.936</v>
      </c>
      <c r="AL111" s="65">
        <v>0</v>
      </c>
      <c r="AM111" s="65">
        <v>332.06400000000002</v>
      </c>
      <c r="AN111" s="66">
        <v>1010.2369999999991</v>
      </c>
      <c r="AO111" s="67">
        <v>159.655</v>
      </c>
      <c r="AP111" s="67">
        <v>114</v>
      </c>
      <c r="AQ111" s="67">
        <v>329.64299999999997</v>
      </c>
    </row>
    <row r="112" spans="1:45" x14ac:dyDescent="0.2">
      <c r="A112" s="54">
        <v>2020</v>
      </c>
      <c r="B112" s="54" t="s">
        <v>3</v>
      </c>
      <c r="C112" s="55">
        <v>5.6589999999999998</v>
      </c>
      <c r="D112" s="55">
        <v>4877</v>
      </c>
      <c r="E112" s="55">
        <v>-20</v>
      </c>
      <c r="F112" s="55">
        <v>-44</v>
      </c>
      <c r="G112" s="55">
        <v>31</v>
      </c>
      <c r="H112" s="55">
        <v>4850</v>
      </c>
      <c r="I112" s="55">
        <v>4843</v>
      </c>
      <c r="J112" s="55">
        <v>64.27599999999893</v>
      </c>
      <c r="K112" s="55">
        <v>4785.7240000000011</v>
      </c>
      <c r="L112" s="56">
        <v>67</v>
      </c>
      <c r="M112" s="57">
        <v>63.042999999999999</v>
      </c>
      <c r="N112" s="57">
        <v>3.9570000000000007</v>
      </c>
      <c r="O112" s="58">
        <v>620</v>
      </c>
      <c r="P112" s="59">
        <v>86.222999999999999</v>
      </c>
      <c r="Q112" s="59">
        <v>7.3360000000000003</v>
      </c>
      <c r="R112" s="59">
        <v>0</v>
      </c>
      <c r="S112" s="59">
        <v>526.44100000000003</v>
      </c>
      <c r="T112" s="59">
        <v>0</v>
      </c>
      <c r="U112" s="59">
        <v>0</v>
      </c>
      <c r="V112" s="60">
        <v>792.17900000000009</v>
      </c>
      <c r="W112" s="61">
        <v>45.906999999999996</v>
      </c>
      <c r="X112" s="61">
        <v>0</v>
      </c>
      <c r="Y112" s="61">
        <v>746.27200000000005</v>
      </c>
      <c r="Z112" s="62">
        <v>2079</v>
      </c>
      <c r="AA112" s="63">
        <v>260.65199999999999</v>
      </c>
      <c r="AB112" s="63">
        <v>35.481000000000002</v>
      </c>
      <c r="AC112" s="63">
        <v>2.2349999999999999</v>
      </c>
      <c r="AD112" s="63">
        <v>71.117999999999995</v>
      </c>
      <c r="AE112" s="63">
        <v>0</v>
      </c>
      <c r="AF112" s="63">
        <v>1696.729</v>
      </c>
      <c r="AG112" s="63">
        <v>12.785</v>
      </c>
      <c r="AH112" s="63">
        <v>0</v>
      </c>
      <c r="AI112" s="64">
        <v>315.20299999999997</v>
      </c>
      <c r="AJ112" s="65">
        <v>0</v>
      </c>
      <c r="AK112" s="65">
        <v>0.90500000000000003</v>
      </c>
      <c r="AL112" s="65">
        <v>0</v>
      </c>
      <c r="AM112" s="65">
        <v>314.298</v>
      </c>
      <c r="AN112" s="66">
        <v>912.34199999999998</v>
      </c>
      <c r="AO112" s="67">
        <v>144.506</v>
      </c>
      <c r="AP112" s="67">
        <v>122</v>
      </c>
      <c r="AQ112" s="67">
        <v>284.83600000000001</v>
      </c>
    </row>
    <row r="113" spans="1:45" x14ac:dyDescent="0.2">
      <c r="A113" s="54">
        <v>2020</v>
      </c>
      <c r="B113" s="54" t="s">
        <v>4</v>
      </c>
      <c r="C113" s="55">
        <v>6.2030000000000003</v>
      </c>
      <c r="D113" s="55">
        <v>5065</v>
      </c>
      <c r="E113" s="55">
        <v>130</v>
      </c>
      <c r="F113" s="55">
        <v>82</v>
      </c>
      <c r="G113" s="55">
        <v>47</v>
      </c>
      <c r="H113" s="55">
        <v>5330</v>
      </c>
      <c r="I113" s="55">
        <v>5123</v>
      </c>
      <c r="J113" s="55">
        <v>56</v>
      </c>
      <c r="K113" s="55">
        <v>5274</v>
      </c>
      <c r="L113" s="56">
        <v>62</v>
      </c>
      <c r="M113" s="57">
        <v>62</v>
      </c>
      <c r="N113" s="57">
        <v>0</v>
      </c>
      <c r="O113" s="58">
        <v>658</v>
      </c>
      <c r="P113" s="59">
        <v>84.478999999999999</v>
      </c>
      <c r="Q113" s="59">
        <v>6.694</v>
      </c>
      <c r="R113" s="59">
        <v>0</v>
      </c>
      <c r="S113" s="59">
        <v>566.827</v>
      </c>
      <c r="T113" s="59">
        <v>0</v>
      </c>
      <c r="U113" s="59">
        <v>0</v>
      </c>
      <c r="V113" s="60">
        <v>777.23699999999997</v>
      </c>
      <c r="W113" s="61">
        <v>34.237000000000002</v>
      </c>
      <c r="X113" s="61">
        <v>0</v>
      </c>
      <c r="Y113" s="61">
        <v>743</v>
      </c>
      <c r="Z113" s="62">
        <v>2308</v>
      </c>
      <c r="AA113" s="63">
        <v>275.73700000000002</v>
      </c>
      <c r="AB113" s="63">
        <v>24.295999999999999</v>
      </c>
      <c r="AC113" s="63">
        <v>6.9859999999999998</v>
      </c>
      <c r="AD113" s="63">
        <v>75.489000000000004</v>
      </c>
      <c r="AE113" s="63">
        <v>0</v>
      </c>
      <c r="AF113" s="63">
        <v>1913.5630000000001</v>
      </c>
      <c r="AG113" s="63">
        <v>11.929</v>
      </c>
      <c r="AH113" s="63">
        <v>0</v>
      </c>
      <c r="AI113" s="64">
        <v>376</v>
      </c>
      <c r="AJ113" s="65">
        <v>0</v>
      </c>
      <c r="AK113" s="65">
        <v>23.843</v>
      </c>
      <c r="AL113" s="65">
        <v>0</v>
      </c>
      <c r="AM113" s="65">
        <v>352.15699999999998</v>
      </c>
      <c r="AN113" s="66">
        <v>1092.7630000000004</v>
      </c>
      <c r="AO113" s="67">
        <v>167.48599999999999</v>
      </c>
      <c r="AP113" s="67">
        <v>122</v>
      </c>
      <c r="AQ113" s="67">
        <v>338.98899999999998</v>
      </c>
    </row>
    <row r="114" spans="1:45" x14ac:dyDescent="0.2">
      <c r="A114" s="54">
        <v>2020</v>
      </c>
      <c r="B114" s="54" t="s">
        <v>5</v>
      </c>
      <c r="C114" s="55">
        <v>1.9670000000000001</v>
      </c>
      <c r="D114" s="55">
        <v>5155</v>
      </c>
      <c r="E114" s="55">
        <v>-77</v>
      </c>
      <c r="F114" s="55">
        <v>-874</v>
      </c>
      <c r="G114" s="55">
        <v>155</v>
      </c>
      <c r="H114" s="55">
        <v>4361</v>
      </c>
      <c r="I114" s="55">
        <v>4354</v>
      </c>
      <c r="J114" s="55">
        <v>33.164999999999964</v>
      </c>
      <c r="K114" s="55">
        <v>4327.835</v>
      </c>
      <c r="L114" s="56">
        <v>70</v>
      </c>
      <c r="M114" s="57">
        <v>70</v>
      </c>
      <c r="N114" s="57">
        <v>0</v>
      </c>
      <c r="O114" s="58">
        <v>564</v>
      </c>
      <c r="P114" s="59">
        <v>79.793999999999997</v>
      </c>
      <c r="Q114" s="59">
        <v>0.99</v>
      </c>
      <c r="R114" s="59">
        <v>0</v>
      </c>
      <c r="S114" s="59">
        <v>483.21600000000001</v>
      </c>
      <c r="T114" s="59">
        <v>0</v>
      </c>
      <c r="U114" s="59">
        <v>0</v>
      </c>
      <c r="V114" s="60">
        <v>627.92700000000002</v>
      </c>
      <c r="W114" s="61">
        <v>0</v>
      </c>
      <c r="X114" s="61">
        <v>0</v>
      </c>
      <c r="Y114" s="61">
        <v>627.92700000000002</v>
      </c>
      <c r="Z114" s="62">
        <v>1898.9999999999998</v>
      </c>
      <c r="AA114" s="63">
        <v>271</v>
      </c>
      <c r="AB114" s="63">
        <v>26.219000000000001</v>
      </c>
      <c r="AC114" s="63">
        <v>7.6070000000000002</v>
      </c>
      <c r="AD114" s="63">
        <v>83.864999999999995</v>
      </c>
      <c r="AE114" s="63">
        <v>0</v>
      </c>
      <c r="AF114" s="63">
        <v>1505.9389999999999</v>
      </c>
      <c r="AG114" s="63">
        <v>4.37</v>
      </c>
      <c r="AH114" s="63">
        <v>0</v>
      </c>
      <c r="AI114" s="64">
        <v>185.495</v>
      </c>
      <c r="AJ114" s="65">
        <v>0</v>
      </c>
      <c r="AK114" s="65">
        <v>0.57599999999999996</v>
      </c>
      <c r="AL114" s="65">
        <v>0</v>
      </c>
      <c r="AM114" s="65">
        <v>184.91900000000001</v>
      </c>
      <c r="AN114" s="66">
        <v>981.41300000000001</v>
      </c>
      <c r="AO114" s="67">
        <v>148.904</v>
      </c>
      <c r="AP114" s="67">
        <v>129</v>
      </c>
      <c r="AQ114" s="67">
        <v>275.50900000000001</v>
      </c>
    </row>
    <row r="115" spans="1:45" x14ac:dyDescent="0.2">
      <c r="A115" s="54">
        <v>2020</v>
      </c>
      <c r="B115" s="54" t="s">
        <v>6</v>
      </c>
      <c r="C115" s="55">
        <v>1.141</v>
      </c>
      <c r="D115" s="55">
        <v>3729</v>
      </c>
      <c r="E115" s="55">
        <v>-88</v>
      </c>
      <c r="F115" s="55">
        <v>864</v>
      </c>
      <c r="G115" s="55">
        <v>68</v>
      </c>
      <c r="H115" s="55">
        <v>4574</v>
      </c>
      <c r="I115" s="55">
        <v>4555</v>
      </c>
      <c r="J115" s="55">
        <v>78</v>
      </c>
      <c r="K115" s="55">
        <v>4496</v>
      </c>
      <c r="L115" s="56">
        <v>84</v>
      </c>
      <c r="M115" s="57">
        <v>70.778999999999996</v>
      </c>
      <c r="N115" s="57">
        <v>13.221000000000004</v>
      </c>
      <c r="O115" s="58">
        <v>605</v>
      </c>
      <c r="P115" s="59">
        <v>88.593999999999994</v>
      </c>
      <c r="Q115" s="59">
        <v>6.0279999999999996</v>
      </c>
      <c r="R115" s="59">
        <v>0</v>
      </c>
      <c r="S115" s="59">
        <v>510.37799999999999</v>
      </c>
      <c r="T115" s="59">
        <v>0</v>
      </c>
      <c r="U115" s="59">
        <v>0</v>
      </c>
      <c r="V115" s="60">
        <v>524.303</v>
      </c>
      <c r="W115" s="61">
        <v>1.012</v>
      </c>
      <c r="X115" s="61">
        <v>0</v>
      </c>
      <c r="Y115" s="61">
        <v>523.29100000000005</v>
      </c>
      <c r="Z115" s="62">
        <v>1930</v>
      </c>
      <c r="AA115" s="63">
        <v>252.10499999999999</v>
      </c>
      <c r="AB115" s="63">
        <v>35.137999999999998</v>
      </c>
      <c r="AC115" s="63">
        <v>3.6509999999999998</v>
      </c>
      <c r="AD115" s="63">
        <v>74.731999999999999</v>
      </c>
      <c r="AE115" s="63">
        <v>0</v>
      </c>
      <c r="AF115" s="63">
        <v>1558.329</v>
      </c>
      <c r="AG115" s="63">
        <v>6.0449999999999999</v>
      </c>
      <c r="AH115" s="63">
        <v>0</v>
      </c>
      <c r="AI115" s="64">
        <v>172.31100000000001</v>
      </c>
      <c r="AJ115" s="65">
        <v>0</v>
      </c>
      <c r="AK115" s="65">
        <v>4.3999999999999997E-2</v>
      </c>
      <c r="AL115" s="65">
        <v>0</v>
      </c>
      <c r="AM115" s="65">
        <v>172.267</v>
      </c>
      <c r="AN115" s="66">
        <v>1180.386</v>
      </c>
      <c r="AO115" s="67">
        <v>198.94</v>
      </c>
      <c r="AP115" s="67">
        <v>130</v>
      </c>
      <c r="AQ115" s="67">
        <v>305.31599999999997</v>
      </c>
    </row>
    <row r="116" spans="1:45" x14ac:dyDescent="0.2">
      <c r="A116" s="54">
        <v>2020</v>
      </c>
      <c r="B116" s="54" t="s">
        <v>7</v>
      </c>
      <c r="C116" s="55">
        <v>1.569</v>
      </c>
      <c r="D116" s="55">
        <v>4018</v>
      </c>
      <c r="E116" s="55">
        <v>56</v>
      </c>
      <c r="F116" s="55">
        <v>266</v>
      </c>
      <c r="G116" s="55">
        <v>46</v>
      </c>
      <c r="H116" s="55">
        <v>4388</v>
      </c>
      <c r="I116" s="55">
        <v>4063</v>
      </c>
      <c r="J116" s="55">
        <v>25.11200000000008</v>
      </c>
      <c r="K116" s="55">
        <v>4362.8879999999999</v>
      </c>
      <c r="L116" s="56">
        <v>89</v>
      </c>
      <c r="M116" s="57">
        <v>76.322999999999993</v>
      </c>
      <c r="N116" s="57">
        <v>12.677000000000007</v>
      </c>
      <c r="O116" s="58">
        <v>601</v>
      </c>
      <c r="P116" s="59">
        <v>90.638999999999996</v>
      </c>
      <c r="Q116" s="59">
        <v>3.74</v>
      </c>
      <c r="R116" s="59">
        <v>0</v>
      </c>
      <c r="S116" s="59">
        <v>506.62099999999998</v>
      </c>
      <c r="T116" s="59">
        <v>0</v>
      </c>
      <c r="U116" s="59">
        <v>0</v>
      </c>
      <c r="V116" s="60">
        <v>556.80600000000004</v>
      </c>
      <c r="W116" s="61">
        <v>0</v>
      </c>
      <c r="X116" s="61">
        <v>0</v>
      </c>
      <c r="Y116" s="61">
        <v>556.80600000000004</v>
      </c>
      <c r="Z116" s="62">
        <v>1918</v>
      </c>
      <c r="AA116" s="63">
        <v>260.23</v>
      </c>
      <c r="AB116" s="63">
        <v>36.204000000000001</v>
      </c>
      <c r="AC116" s="63">
        <v>4.4400000000000004</v>
      </c>
      <c r="AD116" s="63">
        <v>56.110999999999997</v>
      </c>
      <c r="AE116" s="63">
        <v>0</v>
      </c>
      <c r="AF116" s="63">
        <v>1553.5349999999999</v>
      </c>
      <c r="AG116" s="63">
        <v>7.48</v>
      </c>
      <c r="AH116" s="63">
        <v>0</v>
      </c>
      <c r="AI116" s="64">
        <v>186.22</v>
      </c>
      <c r="AJ116" s="65">
        <v>0</v>
      </c>
      <c r="AK116" s="65">
        <v>4.5999999999999999E-2</v>
      </c>
      <c r="AL116" s="65">
        <v>0</v>
      </c>
      <c r="AM116" s="65">
        <v>186.17400000000001</v>
      </c>
      <c r="AN116" s="66">
        <v>1011.862</v>
      </c>
      <c r="AO116" s="67">
        <v>157.857</v>
      </c>
      <c r="AP116" s="67">
        <v>127</v>
      </c>
      <c r="AQ116" s="67">
        <v>275.005</v>
      </c>
    </row>
    <row r="117" spans="1:45" x14ac:dyDescent="0.2">
      <c r="A117" s="54">
        <v>2020</v>
      </c>
      <c r="B117" s="54" t="s">
        <v>8</v>
      </c>
      <c r="C117" s="55">
        <v>1.8260000000000001</v>
      </c>
      <c r="D117" s="55">
        <v>4535</v>
      </c>
      <c r="E117" s="55">
        <v>181</v>
      </c>
      <c r="F117" s="55">
        <v>-248</v>
      </c>
      <c r="G117" s="55">
        <v>32</v>
      </c>
      <c r="H117" s="55">
        <v>4502</v>
      </c>
      <c r="I117" s="55">
        <v>4325</v>
      </c>
      <c r="J117" s="55">
        <v>38.951999999999316</v>
      </c>
      <c r="K117" s="55">
        <v>4463.0480000000007</v>
      </c>
      <c r="L117" s="56">
        <v>56</v>
      </c>
      <c r="M117" s="57">
        <v>56</v>
      </c>
      <c r="N117" s="57">
        <v>0</v>
      </c>
      <c r="O117" s="58">
        <v>638</v>
      </c>
      <c r="P117" s="59">
        <v>89.468999999999994</v>
      </c>
      <c r="Q117" s="59">
        <v>3.6059999999999999</v>
      </c>
      <c r="R117" s="59">
        <v>0</v>
      </c>
      <c r="S117" s="59">
        <v>544.92499999999995</v>
      </c>
      <c r="T117" s="59">
        <v>0</v>
      </c>
      <c r="U117" s="59">
        <v>0</v>
      </c>
      <c r="V117" s="60">
        <v>605.61800000000005</v>
      </c>
      <c r="W117" s="61">
        <v>1.6180000000000001</v>
      </c>
      <c r="X117" s="61">
        <v>0</v>
      </c>
      <c r="Y117" s="61">
        <v>604</v>
      </c>
      <c r="Z117" s="62">
        <v>1936</v>
      </c>
      <c r="AA117" s="63">
        <v>287</v>
      </c>
      <c r="AB117" s="63">
        <v>36.598999999999997</v>
      </c>
      <c r="AC117" s="63">
        <v>1.19</v>
      </c>
      <c r="AD117" s="63">
        <v>70.918000000000006</v>
      </c>
      <c r="AE117" s="63">
        <v>0</v>
      </c>
      <c r="AF117" s="63">
        <v>1529.6190000000001</v>
      </c>
      <c r="AG117" s="63">
        <v>10.673999999999999</v>
      </c>
      <c r="AH117" s="63">
        <v>0</v>
      </c>
      <c r="AI117" s="64">
        <v>231.846</v>
      </c>
      <c r="AJ117" s="65">
        <v>0</v>
      </c>
      <c r="AK117" s="65">
        <v>0.224</v>
      </c>
      <c r="AL117" s="65">
        <v>0</v>
      </c>
      <c r="AM117" s="65">
        <v>231.62200000000001</v>
      </c>
      <c r="AN117" s="66">
        <v>995.58400000000006</v>
      </c>
      <c r="AO117" s="67">
        <v>158.17599999999999</v>
      </c>
      <c r="AP117" s="67">
        <v>132</v>
      </c>
      <c r="AQ117" s="67">
        <v>267.40800000000002</v>
      </c>
    </row>
    <row r="118" spans="1:45" x14ac:dyDescent="0.2">
      <c r="A118" s="54">
        <v>2020</v>
      </c>
      <c r="B118" s="54" t="s">
        <v>9</v>
      </c>
      <c r="C118" s="55">
        <v>1.131</v>
      </c>
      <c r="D118" s="55">
        <v>4750</v>
      </c>
      <c r="E118" s="55">
        <v>259</v>
      </c>
      <c r="F118" s="55">
        <v>-229</v>
      </c>
      <c r="G118" s="55">
        <v>62</v>
      </c>
      <c r="H118" s="55">
        <v>4843</v>
      </c>
      <c r="I118" s="55">
        <v>4573</v>
      </c>
      <c r="J118" s="55">
        <v>56</v>
      </c>
      <c r="K118" s="55">
        <v>4787</v>
      </c>
      <c r="L118" s="56">
        <v>52</v>
      </c>
      <c r="M118" s="57">
        <v>52</v>
      </c>
      <c r="N118" s="57">
        <v>0</v>
      </c>
      <c r="O118" s="58">
        <v>700</v>
      </c>
      <c r="P118" s="59">
        <v>79.757999999999996</v>
      </c>
      <c r="Q118" s="59">
        <v>5.96</v>
      </c>
      <c r="R118" s="59">
        <v>0</v>
      </c>
      <c r="S118" s="59">
        <v>614.28200000000004</v>
      </c>
      <c r="T118" s="59">
        <v>0</v>
      </c>
      <c r="U118" s="59">
        <v>0</v>
      </c>
      <c r="V118" s="60">
        <v>670.35699999999997</v>
      </c>
      <c r="W118" s="61">
        <v>9.3569999999999993</v>
      </c>
      <c r="X118" s="61">
        <v>0</v>
      </c>
      <c r="Y118" s="61">
        <v>661</v>
      </c>
      <c r="Z118" s="62">
        <v>2145</v>
      </c>
      <c r="AA118" s="63">
        <v>312.60599999999999</v>
      </c>
      <c r="AB118" s="63">
        <v>20.431000000000001</v>
      </c>
      <c r="AC118" s="63">
        <v>0.83899999999999997</v>
      </c>
      <c r="AD118" s="63">
        <v>80.75</v>
      </c>
      <c r="AE118" s="63">
        <v>0</v>
      </c>
      <c r="AF118" s="63">
        <v>1719.325</v>
      </c>
      <c r="AG118" s="63">
        <v>11.048999999999999</v>
      </c>
      <c r="AH118" s="63">
        <v>0</v>
      </c>
      <c r="AI118" s="64">
        <v>213</v>
      </c>
      <c r="AJ118" s="65">
        <v>0</v>
      </c>
      <c r="AK118" s="65">
        <v>3.2000000000000001E-2</v>
      </c>
      <c r="AL118" s="65">
        <v>0</v>
      </c>
      <c r="AM118" s="65">
        <v>212.96799999999999</v>
      </c>
      <c r="AN118" s="66">
        <v>1006.6430000000003</v>
      </c>
      <c r="AO118" s="67">
        <v>165.13200000000001</v>
      </c>
      <c r="AP118" s="67">
        <v>129</v>
      </c>
      <c r="AQ118" s="67">
        <v>280.185</v>
      </c>
    </row>
    <row r="119" spans="1:45" x14ac:dyDescent="0.2">
      <c r="A119" s="54">
        <v>2020</v>
      </c>
      <c r="B119" s="54" t="s">
        <v>10</v>
      </c>
      <c r="C119" s="55">
        <v>1.1930000000000001</v>
      </c>
      <c r="D119" s="55">
        <v>4213</v>
      </c>
      <c r="E119" s="55">
        <v>60</v>
      </c>
      <c r="F119" s="55">
        <v>186</v>
      </c>
      <c r="G119" s="55">
        <v>17</v>
      </c>
      <c r="H119" s="55">
        <v>4477</v>
      </c>
      <c r="I119" s="55">
        <v>4465</v>
      </c>
      <c r="J119" s="55">
        <v>116.27899999999954</v>
      </c>
      <c r="K119" s="55">
        <v>4360.7210000000005</v>
      </c>
      <c r="L119" s="56">
        <v>51</v>
      </c>
      <c r="M119" s="57">
        <v>51</v>
      </c>
      <c r="N119" s="57">
        <v>0</v>
      </c>
      <c r="O119" s="58">
        <v>631</v>
      </c>
      <c r="P119" s="59">
        <v>82.022999999999996</v>
      </c>
      <c r="Q119" s="59">
        <v>5.8789999999999996</v>
      </c>
      <c r="R119" s="59">
        <v>0</v>
      </c>
      <c r="S119" s="59">
        <v>543.09799999999996</v>
      </c>
      <c r="T119" s="59">
        <v>0</v>
      </c>
      <c r="U119" s="59">
        <v>0</v>
      </c>
      <c r="V119" s="60">
        <v>625.66999999999996</v>
      </c>
      <c r="W119" s="61">
        <v>1.67</v>
      </c>
      <c r="X119" s="61">
        <v>0</v>
      </c>
      <c r="Y119" s="61">
        <v>624</v>
      </c>
      <c r="Z119" s="62">
        <v>1879</v>
      </c>
      <c r="AA119" s="63">
        <v>256.54199999999997</v>
      </c>
      <c r="AB119" s="63">
        <v>26.992999999999999</v>
      </c>
      <c r="AC119" s="63">
        <v>4.75</v>
      </c>
      <c r="AD119" s="63">
        <v>80.063999999999993</v>
      </c>
      <c r="AE119" s="63">
        <v>0</v>
      </c>
      <c r="AF119" s="63">
        <v>1501.6660000000002</v>
      </c>
      <c r="AG119" s="63">
        <v>8.9849999999999994</v>
      </c>
      <c r="AH119" s="63">
        <v>0</v>
      </c>
      <c r="AI119" s="64">
        <v>96.128999999999991</v>
      </c>
      <c r="AJ119" s="65">
        <v>0</v>
      </c>
      <c r="AK119" s="65">
        <v>4.1000000000000002E-2</v>
      </c>
      <c r="AL119" s="65">
        <v>0</v>
      </c>
      <c r="AM119" s="65">
        <v>96.087999999999994</v>
      </c>
      <c r="AN119" s="66">
        <v>1077.922</v>
      </c>
      <c r="AO119" s="67">
        <v>153.922</v>
      </c>
      <c r="AP119" s="67">
        <v>101</v>
      </c>
      <c r="AQ119" s="67">
        <v>292</v>
      </c>
    </row>
    <row r="120" spans="1:45" x14ac:dyDescent="0.2">
      <c r="A120" s="54">
        <v>2020</v>
      </c>
      <c r="B120" s="54" t="s">
        <v>11</v>
      </c>
      <c r="C120" s="55">
        <v>1.159</v>
      </c>
      <c r="D120" s="55">
        <v>4825</v>
      </c>
      <c r="E120" s="55">
        <v>-120</v>
      </c>
      <c r="F120" s="55">
        <v>-197</v>
      </c>
      <c r="G120" s="55">
        <v>16</v>
      </c>
      <c r="H120" s="55">
        <v>4525</v>
      </c>
      <c r="I120" s="55">
        <v>4506</v>
      </c>
      <c r="J120" s="55">
        <v>78.942000000000007</v>
      </c>
      <c r="K120" s="55">
        <v>4446.058</v>
      </c>
      <c r="L120" s="56">
        <v>61</v>
      </c>
      <c r="M120" s="57">
        <v>61</v>
      </c>
      <c r="N120" s="57">
        <v>0</v>
      </c>
      <c r="O120" s="58">
        <v>693</v>
      </c>
      <c r="P120" s="59">
        <v>88.335999999999999</v>
      </c>
      <c r="Q120" s="59">
        <v>3.9140000000000001</v>
      </c>
      <c r="R120" s="59">
        <v>0</v>
      </c>
      <c r="S120" s="59">
        <v>600.75</v>
      </c>
      <c r="T120" s="59">
        <v>0</v>
      </c>
      <c r="U120" s="59">
        <v>0</v>
      </c>
      <c r="V120" s="60">
        <v>624.75400000000002</v>
      </c>
      <c r="W120" s="61">
        <v>3.754</v>
      </c>
      <c r="X120" s="61">
        <v>0</v>
      </c>
      <c r="Y120" s="61">
        <v>621</v>
      </c>
      <c r="Z120" s="62">
        <v>1990</v>
      </c>
      <c r="AA120" s="63">
        <v>266.779</v>
      </c>
      <c r="AB120" s="63">
        <v>34.365000000000002</v>
      </c>
      <c r="AC120" s="63">
        <v>4.2649999999999997</v>
      </c>
      <c r="AD120" s="63">
        <v>69.706000000000003</v>
      </c>
      <c r="AE120" s="63">
        <v>0</v>
      </c>
      <c r="AF120" s="63">
        <v>1607.077</v>
      </c>
      <c r="AG120" s="63">
        <v>7.8079999999999998</v>
      </c>
      <c r="AH120" s="63">
        <v>0</v>
      </c>
      <c r="AI120" s="64">
        <v>109.922</v>
      </c>
      <c r="AJ120" s="65">
        <v>0</v>
      </c>
      <c r="AK120" s="65">
        <v>0.14299999999999999</v>
      </c>
      <c r="AL120" s="65">
        <v>0</v>
      </c>
      <c r="AM120" s="65">
        <v>109.779</v>
      </c>
      <c r="AN120" s="66">
        <v>967.38200000000006</v>
      </c>
      <c r="AO120" s="67">
        <v>155.38200000000001</v>
      </c>
      <c r="AP120" s="67">
        <v>70</v>
      </c>
      <c r="AQ120" s="67">
        <v>295</v>
      </c>
    </row>
    <row r="121" spans="1:45" x14ac:dyDescent="0.2">
      <c r="A121" s="54">
        <v>2020</v>
      </c>
      <c r="B121" s="54" t="s">
        <v>12</v>
      </c>
      <c r="C121" s="55">
        <v>1.153</v>
      </c>
      <c r="D121" s="55">
        <v>4179</v>
      </c>
      <c r="E121" s="55">
        <v>100</v>
      </c>
      <c r="F121" s="55">
        <v>277</v>
      </c>
      <c r="G121" s="55">
        <v>17</v>
      </c>
      <c r="H121" s="55">
        <v>4574</v>
      </c>
      <c r="I121" s="55">
        <v>4569</v>
      </c>
      <c r="J121" s="55">
        <v>129.08899999999994</v>
      </c>
      <c r="K121" s="55">
        <v>4444.9110000000001</v>
      </c>
      <c r="L121" s="56">
        <v>110</v>
      </c>
      <c r="M121" s="57">
        <v>107.985</v>
      </c>
      <c r="N121" s="57">
        <v>2.0150000000000006</v>
      </c>
      <c r="O121" s="58">
        <v>642</v>
      </c>
      <c r="P121" s="59">
        <v>86.864999999999995</v>
      </c>
      <c r="Q121" s="59">
        <v>4.5739999999999998</v>
      </c>
      <c r="R121" s="59">
        <v>0</v>
      </c>
      <c r="S121" s="59">
        <v>550.56100000000004</v>
      </c>
      <c r="T121" s="59">
        <v>0</v>
      </c>
      <c r="U121" s="59">
        <v>0</v>
      </c>
      <c r="V121" s="60">
        <v>645.56399999999996</v>
      </c>
      <c r="W121" s="61">
        <v>0.56399999999999995</v>
      </c>
      <c r="X121" s="61">
        <v>0</v>
      </c>
      <c r="Y121" s="61">
        <v>645</v>
      </c>
      <c r="Z121" s="62">
        <v>1937</v>
      </c>
      <c r="AA121" s="63">
        <v>251</v>
      </c>
      <c r="AB121" s="63">
        <v>25.295999999999999</v>
      </c>
      <c r="AC121" s="63">
        <v>7.3129999999999997</v>
      </c>
      <c r="AD121" s="63">
        <v>79.402000000000001</v>
      </c>
      <c r="AE121" s="63">
        <v>0</v>
      </c>
      <c r="AF121" s="63">
        <v>1566.5520000000001</v>
      </c>
      <c r="AG121" s="63">
        <v>7.4370000000000003</v>
      </c>
      <c r="AH121" s="63">
        <v>0</v>
      </c>
      <c r="AI121" s="64">
        <v>92.424999999999997</v>
      </c>
      <c r="AJ121" s="65">
        <v>0</v>
      </c>
      <c r="AK121" s="65">
        <v>13.776</v>
      </c>
      <c r="AL121" s="65">
        <v>0</v>
      </c>
      <c r="AM121" s="65">
        <v>78.649000000000001</v>
      </c>
      <c r="AN121" s="66">
        <v>1017.922</v>
      </c>
      <c r="AO121" s="67">
        <v>141.922</v>
      </c>
      <c r="AP121" s="67">
        <v>67</v>
      </c>
      <c r="AQ121" s="67">
        <v>289</v>
      </c>
    </row>
    <row r="122" spans="1:45" x14ac:dyDescent="0.2">
      <c r="A122" s="54">
        <v>2020</v>
      </c>
      <c r="B122" s="54" t="s">
        <v>13</v>
      </c>
      <c r="C122" s="55">
        <v>1.073</v>
      </c>
      <c r="D122" s="55">
        <v>4506</v>
      </c>
      <c r="E122" s="55">
        <v>-21</v>
      </c>
      <c r="F122" s="55">
        <v>174</v>
      </c>
      <c r="G122" s="55">
        <v>21</v>
      </c>
      <c r="H122" s="55">
        <v>4681</v>
      </c>
      <c r="I122" s="55">
        <v>4423</v>
      </c>
      <c r="J122" s="55">
        <v>82.503000000000611</v>
      </c>
      <c r="K122" s="55">
        <v>4598.4969999999994</v>
      </c>
      <c r="L122" s="56">
        <v>104</v>
      </c>
      <c r="M122" s="57">
        <v>100.729</v>
      </c>
      <c r="N122" s="57">
        <v>3.2710000000000008</v>
      </c>
      <c r="O122" s="58">
        <v>710.404</v>
      </c>
      <c r="P122" s="59">
        <v>111.43300000000001</v>
      </c>
      <c r="Q122" s="59">
        <v>1.254</v>
      </c>
      <c r="R122" s="59">
        <v>0</v>
      </c>
      <c r="S122" s="59">
        <v>597.71699999999998</v>
      </c>
      <c r="T122" s="59">
        <v>0</v>
      </c>
      <c r="U122" s="59">
        <v>0</v>
      </c>
      <c r="V122" s="60">
        <v>603.64799999999991</v>
      </c>
      <c r="W122" s="61">
        <v>7.05</v>
      </c>
      <c r="X122" s="61">
        <v>0</v>
      </c>
      <c r="Y122" s="61">
        <v>596.59799999999996</v>
      </c>
      <c r="Z122" s="62">
        <v>2063</v>
      </c>
      <c r="AA122" s="63">
        <v>262.40100000000001</v>
      </c>
      <c r="AB122" s="63">
        <v>39.801000000000002</v>
      </c>
      <c r="AC122" s="63">
        <v>10.196999999999999</v>
      </c>
      <c r="AD122" s="63">
        <v>73.451999999999998</v>
      </c>
      <c r="AE122" s="63">
        <v>0</v>
      </c>
      <c r="AF122" s="63">
        <v>1670.472</v>
      </c>
      <c r="AG122" s="63">
        <v>6.6769999999999996</v>
      </c>
      <c r="AH122" s="63">
        <v>0</v>
      </c>
      <c r="AI122" s="64">
        <v>118.99199999999999</v>
      </c>
      <c r="AJ122" s="65">
        <v>0</v>
      </c>
      <c r="AK122" s="65">
        <v>22.678000000000001</v>
      </c>
      <c r="AL122" s="65">
        <v>0</v>
      </c>
      <c r="AM122" s="65">
        <v>96.313999999999993</v>
      </c>
      <c r="AN122" s="66">
        <v>998.45299999999997</v>
      </c>
      <c r="AO122" s="67">
        <v>155.453</v>
      </c>
      <c r="AP122" s="67">
        <v>66</v>
      </c>
      <c r="AQ122" s="67">
        <v>296</v>
      </c>
    </row>
    <row r="123" spans="1:45" x14ac:dyDescent="0.2">
      <c r="A123" s="54">
        <v>2020</v>
      </c>
      <c r="B123" s="54" t="s">
        <v>14</v>
      </c>
      <c r="C123" s="55">
        <v>27.536000000000001</v>
      </c>
      <c r="D123" s="55">
        <v>54852</v>
      </c>
      <c r="E123" s="55">
        <v>544</v>
      </c>
      <c r="F123" s="55">
        <v>666</v>
      </c>
      <c r="G123" s="55">
        <v>525</v>
      </c>
      <c r="H123" s="55">
        <v>56614</v>
      </c>
      <c r="I123" s="55">
        <v>55153</v>
      </c>
      <c r="J123" s="55">
        <v>807.31799999999839</v>
      </c>
      <c r="K123" s="55">
        <v>55806.682000000001</v>
      </c>
      <c r="L123" s="56">
        <v>920</v>
      </c>
      <c r="M123" s="57">
        <v>854.30399999999997</v>
      </c>
      <c r="N123" s="57">
        <v>65.696000000000026</v>
      </c>
      <c r="O123" s="58">
        <v>7823.4040000000005</v>
      </c>
      <c r="P123" s="59">
        <v>1053.1750000000002</v>
      </c>
      <c r="Q123" s="59">
        <v>58.756999999999998</v>
      </c>
      <c r="R123" s="59">
        <v>0</v>
      </c>
      <c r="S123" s="59">
        <v>6711.4719999999998</v>
      </c>
      <c r="T123" s="59">
        <v>0</v>
      </c>
      <c r="U123" s="59">
        <v>0</v>
      </c>
      <c r="V123" s="60">
        <v>7993.8260000000009</v>
      </c>
      <c r="W123" s="61">
        <v>155.31899999999996</v>
      </c>
      <c r="X123" s="61">
        <v>0</v>
      </c>
      <c r="Y123" s="61">
        <v>7838.5070000000005</v>
      </c>
      <c r="Z123" s="62">
        <v>24374</v>
      </c>
      <c r="AA123" s="63">
        <v>3224.8609999999999</v>
      </c>
      <c r="AB123" s="63">
        <v>379.303</v>
      </c>
      <c r="AC123" s="63">
        <v>63.033000000000001</v>
      </c>
      <c r="AD123" s="63">
        <v>889.81500000000005</v>
      </c>
      <c r="AE123" s="63">
        <v>0</v>
      </c>
      <c r="AF123" s="63">
        <v>19692.742000000002</v>
      </c>
      <c r="AG123" s="63">
        <v>124.24600000000001</v>
      </c>
      <c r="AH123" s="63">
        <v>0</v>
      </c>
      <c r="AI123" s="64">
        <v>2442.5430000000001</v>
      </c>
      <c r="AJ123" s="65">
        <v>0</v>
      </c>
      <c r="AK123" s="65">
        <v>75.243999999999986</v>
      </c>
      <c r="AL123" s="65">
        <v>0</v>
      </c>
      <c r="AM123" s="65">
        <v>2367.299</v>
      </c>
      <c r="AN123" s="66">
        <v>12252.909</v>
      </c>
      <c r="AO123" s="67">
        <v>1907.335</v>
      </c>
      <c r="AP123" s="67">
        <v>1309</v>
      </c>
      <c r="AQ123" s="67">
        <v>3528.8910000000001</v>
      </c>
      <c r="AR123" s="47"/>
      <c r="AS123" s="52"/>
    </row>
    <row r="124" spans="1:45" ht="12.75" customHeight="1" x14ac:dyDescent="0.2">
      <c r="A124" s="71">
        <v>2021</v>
      </c>
      <c r="B124" s="72" t="s">
        <v>2</v>
      </c>
      <c r="C124" s="73">
        <v>1.052</v>
      </c>
      <c r="D124" s="73">
        <v>4475.4849999999997</v>
      </c>
      <c r="E124" s="73">
        <v>174.75900000000092</v>
      </c>
      <c r="F124" s="73">
        <v>-187.524</v>
      </c>
      <c r="G124" s="73">
        <v>15</v>
      </c>
      <c r="H124" s="73">
        <v>4478.7719999999999</v>
      </c>
      <c r="I124" s="73">
        <v>4430.3869999999997</v>
      </c>
      <c r="J124" s="55">
        <v>75.259999999999309</v>
      </c>
      <c r="K124" s="55">
        <v>4403.5120000000006</v>
      </c>
      <c r="L124" s="74">
        <v>109.86</v>
      </c>
      <c r="M124" s="75">
        <v>87.123000000000005</v>
      </c>
      <c r="N124" s="75">
        <v>22.736999999999995</v>
      </c>
      <c r="O124" s="76">
        <v>720.21900000000005</v>
      </c>
      <c r="P124" s="77">
        <v>95.11</v>
      </c>
      <c r="Q124" s="77">
        <v>3.99</v>
      </c>
      <c r="R124" s="77">
        <v>0</v>
      </c>
      <c r="S124" s="77">
        <v>621.11900000000003</v>
      </c>
      <c r="T124" s="77">
        <v>0</v>
      </c>
      <c r="U124" s="77">
        <v>0</v>
      </c>
      <c r="V124" s="78">
        <v>583.721</v>
      </c>
      <c r="W124" s="79">
        <v>22.475999999999999</v>
      </c>
      <c r="X124" s="79">
        <v>0</v>
      </c>
      <c r="Y124" s="79">
        <v>561.245</v>
      </c>
      <c r="Z124" s="80">
        <v>1983.328</v>
      </c>
      <c r="AA124" s="81">
        <v>246.982</v>
      </c>
      <c r="AB124" s="81">
        <v>35.593000000000004</v>
      </c>
      <c r="AC124" s="81">
        <v>3.0259999999999998</v>
      </c>
      <c r="AD124" s="81">
        <v>70.451999999999998</v>
      </c>
      <c r="AE124" s="81">
        <v>0</v>
      </c>
      <c r="AF124" s="81">
        <v>1620.079</v>
      </c>
      <c r="AG124" s="81">
        <v>7.1959999999999997</v>
      </c>
      <c r="AH124" s="81">
        <v>0</v>
      </c>
      <c r="AI124" s="82">
        <v>150.239</v>
      </c>
      <c r="AJ124" s="83">
        <v>0</v>
      </c>
      <c r="AK124" s="83">
        <v>18.100000000000001</v>
      </c>
      <c r="AL124" s="83">
        <v>0</v>
      </c>
      <c r="AM124" s="83">
        <v>132.13900000000001</v>
      </c>
      <c r="AN124" s="84">
        <v>856.14499999999998</v>
      </c>
      <c r="AO124" s="85">
        <v>147.88</v>
      </c>
      <c r="AP124" s="85">
        <v>61.146000000000001</v>
      </c>
      <c r="AQ124" s="85">
        <v>267.685</v>
      </c>
    </row>
    <row r="125" spans="1:45" ht="12.75" customHeight="1" x14ac:dyDescent="0.2">
      <c r="A125" s="54">
        <v>2021</v>
      </c>
      <c r="B125" s="54" t="s">
        <v>3</v>
      </c>
      <c r="C125" s="55">
        <v>0.92400000000000004</v>
      </c>
      <c r="D125" s="55">
        <v>4102.5209999999997</v>
      </c>
      <c r="E125" s="55">
        <v>89.516000000000531</v>
      </c>
      <c r="F125" s="55">
        <v>40.646000000000001</v>
      </c>
      <c r="G125" s="55">
        <v>32</v>
      </c>
      <c r="H125" s="86">
        <v>4265.607</v>
      </c>
      <c r="I125" s="55">
        <v>4259.8580000000002</v>
      </c>
      <c r="J125" s="55">
        <v>110.46600000000035</v>
      </c>
      <c r="K125" s="55">
        <v>4155.1409999999996</v>
      </c>
      <c r="L125" s="56">
        <v>74.305999999999997</v>
      </c>
      <c r="M125" s="57">
        <v>62.353999999999999</v>
      </c>
      <c r="N125" s="57">
        <v>11.951999999999998</v>
      </c>
      <c r="O125" s="58">
        <v>679.58999999999992</v>
      </c>
      <c r="P125" s="59">
        <v>82.474999999999994</v>
      </c>
      <c r="Q125" s="59">
        <v>1.633</v>
      </c>
      <c r="R125" s="59">
        <v>0</v>
      </c>
      <c r="S125" s="59">
        <v>595.48199999999997</v>
      </c>
      <c r="T125" s="59">
        <v>0</v>
      </c>
      <c r="U125" s="59">
        <v>0</v>
      </c>
      <c r="V125" s="60">
        <v>605.86099999999999</v>
      </c>
      <c r="W125" s="61">
        <v>14.237</v>
      </c>
      <c r="X125" s="61">
        <v>0</v>
      </c>
      <c r="Y125" s="61">
        <v>591.62400000000002</v>
      </c>
      <c r="Z125" s="62">
        <v>1907.1309999999996</v>
      </c>
      <c r="AA125" s="63">
        <v>221.46899999999999</v>
      </c>
      <c r="AB125" s="63">
        <v>52.767000000000003</v>
      </c>
      <c r="AC125" s="63">
        <v>9.6820000000000004</v>
      </c>
      <c r="AD125" s="63">
        <v>66.912999999999997</v>
      </c>
      <c r="AE125" s="63">
        <v>0</v>
      </c>
      <c r="AF125" s="63">
        <v>1552.4109999999998</v>
      </c>
      <c r="AG125" s="63">
        <v>3.8889999999999998</v>
      </c>
      <c r="AH125" s="63">
        <v>0</v>
      </c>
      <c r="AI125" s="64">
        <v>68.328999999999994</v>
      </c>
      <c r="AJ125" s="65">
        <v>0</v>
      </c>
      <c r="AK125" s="65">
        <v>15.304</v>
      </c>
      <c r="AL125" s="65">
        <v>0</v>
      </c>
      <c r="AM125" s="65">
        <v>53.024999999999991</v>
      </c>
      <c r="AN125" s="66">
        <v>819.9239999999993</v>
      </c>
      <c r="AO125" s="67">
        <v>137.054</v>
      </c>
      <c r="AP125" s="67">
        <v>52.889000000000003</v>
      </c>
      <c r="AQ125" s="67">
        <v>246.33600000000001</v>
      </c>
    </row>
    <row r="126" spans="1:45" ht="12.75" customHeight="1" x14ac:dyDescent="0.2">
      <c r="A126" s="54">
        <v>2021</v>
      </c>
      <c r="B126" s="54" t="s">
        <v>4</v>
      </c>
      <c r="C126" s="55">
        <v>0.996</v>
      </c>
      <c r="D126" s="55">
        <v>4469.7120000000004</v>
      </c>
      <c r="E126" s="55">
        <v>-24.228000000000975</v>
      </c>
      <c r="F126" s="55">
        <v>186.18</v>
      </c>
      <c r="G126" s="55">
        <v>20</v>
      </c>
      <c r="H126" s="86">
        <v>4652.66</v>
      </c>
      <c r="I126" s="55">
        <v>4520.6099999999997</v>
      </c>
      <c r="J126" s="55">
        <v>84.720000000000255</v>
      </c>
      <c r="K126" s="55">
        <v>4567.9399999999996</v>
      </c>
      <c r="L126" s="56">
        <v>82.055999999999997</v>
      </c>
      <c r="M126" s="57">
        <v>77.013000000000005</v>
      </c>
      <c r="N126" s="57">
        <v>5.0429999999999922</v>
      </c>
      <c r="O126" s="58">
        <v>764.36599999999999</v>
      </c>
      <c r="P126" s="59">
        <v>80.319999999999993</v>
      </c>
      <c r="Q126" s="59">
        <v>0.878</v>
      </c>
      <c r="R126" s="59">
        <v>0</v>
      </c>
      <c r="S126" s="59">
        <v>683.16800000000001</v>
      </c>
      <c r="T126" s="59">
        <v>0</v>
      </c>
      <c r="U126" s="59">
        <v>0</v>
      </c>
      <c r="V126" s="60">
        <v>685.64799999999991</v>
      </c>
      <c r="W126" s="61">
        <v>5.8289999999999997</v>
      </c>
      <c r="X126" s="61">
        <v>0</v>
      </c>
      <c r="Y126" s="61">
        <v>679.81899999999996</v>
      </c>
      <c r="Z126" s="62">
        <v>2037.1849999999999</v>
      </c>
      <c r="AA126" s="63">
        <v>267.34699999999998</v>
      </c>
      <c r="AB126" s="63">
        <v>40.356000000000002</v>
      </c>
      <c r="AC126" s="63">
        <v>1.585</v>
      </c>
      <c r="AD126" s="63">
        <v>75.346999999999994</v>
      </c>
      <c r="AE126" s="63">
        <v>0</v>
      </c>
      <c r="AF126" s="63">
        <v>1648.182</v>
      </c>
      <c r="AG126" s="63">
        <v>4.3680000000000003</v>
      </c>
      <c r="AH126" s="63">
        <v>0</v>
      </c>
      <c r="AI126" s="64">
        <v>76.548000000000002</v>
      </c>
      <c r="AJ126" s="65">
        <v>0</v>
      </c>
      <c r="AK126" s="65">
        <v>15.808999999999999</v>
      </c>
      <c r="AL126" s="65">
        <v>0</v>
      </c>
      <c r="AM126" s="65">
        <v>60.739000000000004</v>
      </c>
      <c r="AN126" s="66">
        <v>922.13699999999903</v>
      </c>
      <c r="AO126" s="67">
        <v>155.30000000000001</v>
      </c>
      <c r="AP126" s="67">
        <v>76.164000000000001</v>
      </c>
      <c r="AQ126" s="67">
        <v>262.63299999999998</v>
      </c>
    </row>
    <row r="127" spans="1:45" ht="12.75" customHeight="1" x14ac:dyDescent="0.2">
      <c r="A127" s="54">
        <v>2021</v>
      </c>
      <c r="B127" s="54" t="s">
        <v>5</v>
      </c>
      <c r="C127" s="55">
        <v>0.92100000000000004</v>
      </c>
      <c r="D127" s="55">
        <v>4295.3450000000003</v>
      </c>
      <c r="E127" s="55">
        <v>72.34099999999944</v>
      </c>
      <c r="F127" s="55">
        <v>163.488</v>
      </c>
      <c r="G127" s="55">
        <v>31</v>
      </c>
      <c r="H127" s="86">
        <v>4563.0950000000003</v>
      </c>
      <c r="I127" s="55">
        <v>4502.2969999999996</v>
      </c>
      <c r="J127" s="55">
        <v>80.791000000001077</v>
      </c>
      <c r="K127" s="55">
        <v>4482.3039999999992</v>
      </c>
      <c r="L127" s="56">
        <v>67.352999999999994</v>
      </c>
      <c r="M127" s="57">
        <v>67.352999999999994</v>
      </c>
      <c r="N127" s="57">
        <v>0</v>
      </c>
      <c r="O127" s="58">
        <v>745.35199999999998</v>
      </c>
      <c r="P127" s="59">
        <v>107.09699999999999</v>
      </c>
      <c r="Q127" s="59">
        <v>3.6</v>
      </c>
      <c r="R127" s="59">
        <v>0</v>
      </c>
      <c r="S127" s="59">
        <v>634.65499999999997</v>
      </c>
      <c r="T127" s="59">
        <v>0</v>
      </c>
      <c r="U127" s="59">
        <v>0</v>
      </c>
      <c r="V127" s="60">
        <v>662.75</v>
      </c>
      <c r="W127" s="61">
        <v>10.365</v>
      </c>
      <c r="X127" s="61">
        <v>0</v>
      </c>
      <c r="Y127" s="61">
        <v>652.38499999999999</v>
      </c>
      <c r="Z127" s="62">
        <v>1991.0149999999999</v>
      </c>
      <c r="AA127" s="63">
        <v>266.40699999999998</v>
      </c>
      <c r="AB127" s="63">
        <v>37.555999999999997</v>
      </c>
      <c r="AC127" s="63">
        <v>0.83499999999999996</v>
      </c>
      <c r="AD127" s="63">
        <v>77.143000000000001</v>
      </c>
      <c r="AE127" s="63">
        <v>0</v>
      </c>
      <c r="AF127" s="63">
        <v>1603.1210000000001</v>
      </c>
      <c r="AG127" s="63">
        <v>5.9530000000000003</v>
      </c>
      <c r="AH127" s="63">
        <v>0</v>
      </c>
      <c r="AI127" s="64">
        <v>75.213999999999999</v>
      </c>
      <c r="AJ127" s="65">
        <v>0</v>
      </c>
      <c r="AK127" s="65">
        <v>17.097000000000001</v>
      </c>
      <c r="AL127" s="65">
        <v>0</v>
      </c>
      <c r="AM127" s="65">
        <v>58.116999999999997</v>
      </c>
      <c r="AN127" s="66">
        <v>940.61999999999853</v>
      </c>
      <c r="AO127" s="67">
        <v>145.84100000000001</v>
      </c>
      <c r="AP127" s="67">
        <v>47.009</v>
      </c>
      <c r="AQ127" s="67">
        <v>210.053</v>
      </c>
    </row>
    <row r="128" spans="1:45" ht="12.75" customHeight="1" x14ac:dyDescent="0.2">
      <c r="A128" s="54">
        <v>2021</v>
      </c>
      <c r="B128" s="54" t="s">
        <v>6</v>
      </c>
      <c r="C128" s="55">
        <v>0.95099999999999996</v>
      </c>
      <c r="D128" s="55">
        <v>4783.4650000000001</v>
      </c>
      <c r="E128" s="55">
        <v>-32.851999999999862</v>
      </c>
      <c r="F128" s="55">
        <v>-28.663</v>
      </c>
      <c r="G128" s="55">
        <v>18</v>
      </c>
      <c r="H128" s="86">
        <v>4740.9010000000007</v>
      </c>
      <c r="I128" s="55">
        <v>4722.9390000000003</v>
      </c>
      <c r="J128" s="55">
        <v>85.351000000000568</v>
      </c>
      <c r="K128" s="55">
        <v>4655.55</v>
      </c>
      <c r="L128" s="56">
        <v>91.915000000000006</v>
      </c>
      <c r="M128" s="57">
        <v>91.915000000000006</v>
      </c>
      <c r="N128" s="57">
        <v>0</v>
      </c>
      <c r="O128" s="58">
        <v>768.57100000000003</v>
      </c>
      <c r="P128" s="59">
        <v>94.135000000000005</v>
      </c>
      <c r="Q128" s="59">
        <v>10.055999999999999</v>
      </c>
      <c r="R128" s="59">
        <v>0</v>
      </c>
      <c r="S128" s="59">
        <v>664.38</v>
      </c>
      <c r="T128" s="59">
        <v>0</v>
      </c>
      <c r="U128" s="59">
        <v>0</v>
      </c>
      <c r="V128" s="60">
        <v>681.60900000000004</v>
      </c>
      <c r="W128" s="61">
        <v>15.724</v>
      </c>
      <c r="X128" s="61">
        <v>0</v>
      </c>
      <c r="Y128" s="61">
        <v>665.88499999999999</v>
      </c>
      <c r="Z128" s="62">
        <v>1856.011</v>
      </c>
      <c r="AA128" s="63">
        <v>209.70400000000001</v>
      </c>
      <c r="AB128" s="63">
        <v>0</v>
      </c>
      <c r="AC128" s="63">
        <v>1.534</v>
      </c>
      <c r="AD128" s="63">
        <v>81.504999999999995</v>
      </c>
      <c r="AE128" s="63">
        <v>0</v>
      </c>
      <c r="AF128" s="63">
        <v>1558.153</v>
      </c>
      <c r="AG128" s="63">
        <v>5.1150000000000002</v>
      </c>
      <c r="AH128" s="63">
        <v>0</v>
      </c>
      <c r="AI128" s="64">
        <v>240.68600000000001</v>
      </c>
      <c r="AJ128" s="65">
        <v>0</v>
      </c>
      <c r="AK128" s="65">
        <v>5.7380000000000004</v>
      </c>
      <c r="AL128" s="65">
        <v>0</v>
      </c>
      <c r="AM128" s="65">
        <v>234.94800000000001</v>
      </c>
      <c r="AN128" s="66">
        <v>1016.758</v>
      </c>
      <c r="AO128" s="67">
        <v>149.12200000000001</v>
      </c>
      <c r="AP128" s="67">
        <v>133.55199999999999</v>
      </c>
      <c r="AQ128" s="67">
        <v>212.15700000000001</v>
      </c>
    </row>
    <row r="129" spans="1:43" ht="12.75" customHeight="1" x14ac:dyDescent="0.2">
      <c r="A129" s="54">
        <v>2021</v>
      </c>
      <c r="B129" s="54" t="s">
        <v>7</v>
      </c>
      <c r="C129" s="55">
        <v>0.52200000000000002</v>
      </c>
      <c r="D129" s="55">
        <v>4347.09</v>
      </c>
      <c r="E129" s="55">
        <v>188.5679999999993</v>
      </c>
      <c r="F129" s="55">
        <v>-83.537999999999997</v>
      </c>
      <c r="G129" s="55">
        <v>22</v>
      </c>
      <c r="H129" s="86">
        <v>4474.6419999999998</v>
      </c>
      <c r="I129" s="55">
        <v>4265.8249999999998</v>
      </c>
      <c r="J129" s="55">
        <v>80.143999999999323</v>
      </c>
      <c r="K129" s="55">
        <v>4394.4980000000005</v>
      </c>
      <c r="L129" s="56">
        <v>70.516999999999996</v>
      </c>
      <c r="M129" s="57">
        <v>70.516999999999996</v>
      </c>
      <c r="N129" s="57">
        <v>0</v>
      </c>
      <c r="O129" s="58">
        <v>746.81799999999998</v>
      </c>
      <c r="P129" s="59">
        <v>105.343</v>
      </c>
      <c r="Q129" s="59">
        <v>4.7519999999999998</v>
      </c>
      <c r="R129" s="59">
        <v>0</v>
      </c>
      <c r="S129" s="59">
        <v>636.72299999999996</v>
      </c>
      <c r="T129" s="59">
        <v>0</v>
      </c>
      <c r="U129" s="59">
        <v>0</v>
      </c>
      <c r="V129" s="60">
        <v>656.64400000000001</v>
      </c>
      <c r="W129" s="61">
        <v>24.616</v>
      </c>
      <c r="X129" s="61">
        <v>0</v>
      </c>
      <c r="Y129" s="61">
        <v>632.02800000000002</v>
      </c>
      <c r="Z129" s="62">
        <v>1742.3950000000002</v>
      </c>
      <c r="AA129" s="63">
        <v>207.86600000000001</v>
      </c>
      <c r="AB129" s="63">
        <v>35.427999999999997</v>
      </c>
      <c r="AC129" s="63">
        <v>1.587</v>
      </c>
      <c r="AD129" s="63">
        <v>77.564999999999998</v>
      </c>
      <c r="AE129" s="63">
        <v>0</v>
      </c>
      <c r="AF129" s="63">
        <v>1412.894</v>
      </c>
      <c r="AG129" s="63">
        <v>7.0549999999999997</v>
      </c>
      <c r="AH129" s="63">
        <v>0</v>
      </c>
      <c r="AI129" s="64">
        <v>186.76400000000001</v>
      </c>
      <c r="AJ129" s="65">
        <v>0</v>
      </c>
      <c r="AK129" s="65">
        <v>6.6000000000000003E-2</v>
      </c>
      <c r="AL129" s="65">
        <v>0</v>
      </c>
      <c r="AM129" s="65">
        <v>186.69800000000001</v>
      </c>
      <c r="AN129" s="66">
        <v>991.36000000000013</v>
      </c>
      <c r="AO129" s="67">
        <v>151.71799999999999</v>
      </c>
      <c r="AP129" s="67">
        <v>140.483</v>
      </c>
      <c r="AQ129" s="67">
        <v>211.56100000000001</v>
      </c>
    </row>
    <row r="130" spans="1:43" ht="12.75" customHeight="1" x14ac:dyDescent="0.2">
      <c r="A130" s="54">
        <v>2021</v>
      </c>
      <c r="B130" s="54" t="s">
        <v>8</v>
      </c>
      <c r="C130" s="55">
        <v>3.9E-2</v>
      </c>
      <c r="D130" s="55">
        <v>4827.9790000000003</v>
      </c>
      <c r="E130" s="55">
        <v>147.65800000000036</v>
      </c>
      <c r="F130" s="55">
        <v>194.92099999999999</v>
      </c>
      <c r="G130" s="55">
        <v>23</v>
      </c>
      <c r="H130" s="86">
        <v>5193.5970000000007</v>
      </c>
      <c r="I130" s="55">
        <v>4967.6480000000001</v>
      </c>
      <c r="J130" s="55">
        <v>24.697000000000116</v>
      </c>
      <c r="K130" s="55">
        <v>5168.9000000000005</v>
      </c>
      <c r="L130" s="56">
        <v>80.135999999999996</v>
      </c>
      <c r="M130" s="57">
        <v>80.135999999999996</v>
      </c>
      <c r="N130" s="57">
        <v>0</v>
      </c>
      <c r="O130" s="58">
        <v>844.18399999999997</v>
      </c>
      <c r="P130" s="59">
        <v>103.964</v>
      </c>
      <c r="Q130" s="59">
        <v>4.0839999999999996</v>
      </c>
      <c r="R130" s="59">
        <v>0</v>
      </c>
      <c r="S130" s="59">
        <v>736.13599999999997</v>
      </c>
      <c r="T130" s="59">
        <v>0</v>
      </c>
      <c r="U130" s="59">
        <v>0</v>
      </c>
      <c r="V130" s="60">
        <v>805.51299999999992</v>
      </c>
      <c r="W130" s="61">
        <v>27.434000000000001</v>
      </c>
      <c r="X130" s="61">
        <v>0</v>
      </c>
      <c r="Y130" s="61">
        <v>778.07899999999995</v>
      </c>
      <c r="Z130" s="62">
        <v>2177.0439999999999</v>
      </c>
      <c r="AA130" s="63">
        <v>280.31900000000002</v>
      </c>
      <c r="AB130" s="63">
        <v>11.552</v>
      </c>
      <c r="AC130" s="63">
        <v>2.9409999999999998</v>
      </c>
      <c r="AD130" s="63">
        <v>76.656000000000006</v>
      </c>
      <c r="AE130" s="63">
        <v>0</v>
      </c>
      <c r="AF130" s="63">
        <v>1781.645</v>
      </c>
      <c r="AG130" s="63">
        <v>23.931000000000001</v>
      </c>
      <c r="AH130" s="63">
        <v>0</v>
      </c>
      <c r="AI130" s="64">
        <v>291.59000000000003</v>
      </c>
      <c r="AJ130" s="65">
        <v>0</v>
      </c>
      <c r="AK130" s="65">
        <v>4.2999999999999997E-2</v>
      </c>
      <c r="AL130" s="65">
        <v>0</v>
      </c>
      <c r="AM130" s="65">
        <v>291.54700000000003</v>
      </c>
      <c r="AN130" s="66">
        <v>970.43300000000158</v>
      </c>
      <c r="AO130" s="67">
        <v>173.57</v>
      </c>
      <c r="AP130" s="67">
        <v>160.67500000000001</v>
      </c>
      <c r="AQ130" s="67">
        <v>252.21299999999999</v>
      </c>
    </row>
    <row r="131" spans="1:43" ht="12.75" customHeight="1" x14ac:dyDescent="0.2">
      <c r="A131" s="54">
        <v>2021</v>
      </c>
      <c r="B131" s="54" t="s">
        <v>9</v>
      </c>
      <c r="C131" s="55">
        <v>8.4000000000000005E-2</v>
      </c>
      <c r="D131" s="55">
        <v>5537.1450000000004</v>
      </c>
      <c r="E131" s="55">
        <v>261.22099999999955</v>
      </c>
      <c r="F131" s="55">
        <v>-365.60700000000003</v>
      </c>
      <c r="G131" s="55">
        <v>26</v>
      </c>
      <c r="H131" s="86">
        <v>5458.8429999999998</v>
      </c>
      <c r="I131" s="55">
        <v>5286.1840000000002</v>
      </c>
      <c r="J131" s="55">
        <v>105.93099999999959</v>
      </c>
      <c r="K131" s="55">
        <v>5352.9120000000003</v>
      </c>
      <c r="L131" s="56">
        <v>105.974</v>
      </c>
      <c r="M131" s="57">
        <v>100.602</v>
      </c>
      <c r="N131" s="57">
        <v>5.3719999999999999</v>
      </c>
      <c r="O131" s="58">
        <v>896.58600000000001</v>
      </c>
      <c r="P131" s="59">
        <v>106.248</v>
      </c>
      <c r="Q131" s="59">
        <v>8.8729999999999993</v>
      </c>
      <c r="R131" s="59">
        <v>0</v>
      </c>
      <c r="S131" s="59">
        <v>781.46500000000003</v>
      </c>
      <c r="T131" s="59">
        <v>0</v>
      </c>
      <c r="U131" s="59">
        <v>0</v>
      </c>
      <c r="V131" s="60">
        <v>825.52100000000007</v>
      </c>
      <c r="W131" s="61">
        <v>40.816000000000003</v>
      </c>
      <c r="X131" s="61">
        <v>0</v>
      </c>
      <c r="Y131" s="61">
        <v>784.70500000000004</v>
      </c>
      <c r="Z131" s="62">
        <v>2161.002</v>
      </c>
      <c r="AA131" s="63">
        <v>286.952</v>
      </c>
      <c r="AB131" s="63">
        <v>25.78</v>
      </c>
      <c r="AC131" s="63">
        <v>0</v>
      </c>
      <c r="AD131" s="63">
        <v>72.468000000000004</v>
      </c>
      <c r="AE131" s="63">
        <v>0</v>
      </c>
      <c r="AF131" s="63">
        <v>1755.595</v>
      </c>
      <c r="AG131" s="63">
        <v>20.207000000000001</v>
      </c>
      <c r="AH131" s="63">
        <v>0</v>
      </c>
      <c r="AI131" s="64">
        <v>258.58</v>
      </c>
      <c r="AJ131" s="65">
        <v>1.4E-2</v>
      </c>
      <c r="AK131" s="65">
        <v>4.7E-2</v>
      </c>
      <c r="AL131" s="65">
        <v>0</v>
      </c>
      <c r="AM131" s="65">
        <v>258.51900000000001</v>
      </c>
      <c r="AN131" s="66">
        <v>1105.2489999999993</v>
      </c>
      <c r="AO131" s="67">
        <v>178.03800000000001</v>
      </c>
      <c r="AP131" s="67">
        <v>165.417</v>
      </c>
      <c r="AQ131" s="67">
        <v>255.46299999999999</v>
      </c>
    </row>
    <row r="132" spans="1:43" ht="12.75" customHeight="1" x14ac:dyDescent="0.2">
      <c r="A132" s="54">
        <v>2021</v>
      </c>
      <c r="B132" s="54" t="s">
        <v>10</v>
      </c>
      <c r="C132" s="55">
        <v>8.8999999999999996E-2</v>
      </c>
      <c r="D132" s="55">
        <v>4465.5110000000004</v>
      </c>
      <c r="E132" s="55">
        <v>38.770999999999731</v>
      </c>
      <c r="F132" s="55">
        <v>707.64400000000001</v>
      </c>
      <c r="G132" s="55">
        <v>19</v>
      </c>
      <c r="H132" s="86">
        <v>5231.0150000000003</v>
      </c>
      <c r="I132" s="55">
        <v>5018.55</v>
      </c>
      <c r="J132" s="55">
        <v>44.329000000000633</v>
      </c>
      <c r="K132" s="55">
        <v>5186.6859999999997</v>
      </c>
      <c r="L132" s="56">
        <v>132.31800000000001</v>
      </c>
      <c r="M132" s="57">
        <v>100.43899999999999</v>
      </c>
      <c r="N132" s="57">
        <v>31.879000000000019</v>
      </c>
      <c r="O132" s="58">
        <v>853.87699999999995</v>
      </c>
      <c r="P132" s="59">
        <v>107.21</v>
      </c>
      <c r="Q132" s="59">
        <v>4.407</v>
      </c>
      <c r="R132" s="59">
        <v>0</v>
      </c>
      <c r="S132" s="59">
        <v>742.26</v>
      </c>
      <c r="T132" s="59">
        <v>0</v>
      </c>
      <c r="U132" s="59">
        <v>0</v>
      </c>
      <c r="V132" s="60">
        <v>778.63300000000004</v>
      </c>
      <c r="W132" s="61">
        <v>37.584000000000003</v>
      </c>
      <c r="X132" s="61">
        <v>0</v>
      </c>
      <c r="Y132" s="61">
        <v>741.04899999999998</v>
      </c>
      <c r="Z132" s="62">
        <v>2099.3450000000003</v>
      </c>
      <c r="AA132" s="63">
        <v>276.96600000000001</v>
      </c>
      <c r="AB132" s="63">
        <v>29.966999999999999</v>
      </c>
      <c r="AC132" s="63">
        <v>3.57</v>
      </c>
      <c r="AD132" s="63">
        <v>71.298000000000002</v>
      </c>
      <c r="AE132" s="63">
        <v>0</v>
      </c>
      <c r="AF132" s="63">
        <v>1700.0880000000002</v>
      </c>
      <c r="AG132" s="63">
        <v>17.456</v>
      </c>
      <c r="AH132" s="63">
        <v>0</v>
      </c>
      <c r="AI132" s="64">
        <v>287.80700000000002</v>
      </c>
      <c r="AJ132" s="65">
        <v>0</v>
      </c>
      <c r="AK132" s="65">
        <v>4.4999999999999998E-2</v>
      </c>
      <c r="AL132" s="65">
        <v>0</v>
      </c>
      <c r="AM132" s="65">
        <v>287.762</v>
      </c>
      <c r="AN132" s="66">
        <v>1034.7060000000008</v>
      </c>
      <c r="AO132" s="67">
        <v>169.1</v>
      </c>
      <c r="AP132" s="67">
        <v>146.798</v>
      </c>
      <c r="AQ132" s="67">
        <v>260.315</v>
      </c>
    </row>
    <row r="133" spans="1:43" ht="12.75" customHeight="1" x14ac:dyDescent="0.2">
      <c r="A133" s="54">
        <v>2021</v>
      </c>
      <c r="B133" s="54" t="s">
        <v>11</v>
      </c>
      <c r="C133" s="55">
        <v>8.5999999999999993E-2</v>
      </c>
      <c r="D133" s="55">
        <v>5027.2430000000004</v>
      </c>
      <c r="E133" s="55">
        <v>527.76499999999942</v>
      </c>
      <c r="F133" s="55">
        <v>-333.36599999999999</v>
      </c>
      <c r="G133" s="55">
        <v>12</v>
      </c>
      <c r="H133" s="86">
        <v>5233.7280000000001</v>
      </c>
      <c r="I133" s="55">
        <v>4766.0240000000003</v>
      </c>
      <c r="J133" s="55">
        <v>79.876999999999498</v>
      </c>
      <c r="K133" s="55">
        <v>5153.8510000000006</v>
      </c>
      <c r="L133" s="56">
        <v>139.404</v>
      </c>
      <c r="M133" s="57">
        <v>110.425</v>
      </c>
      <c r="N133" s="57">
        <v>28.978999999999999</v>
      </c>
      <c r="O133" s="58">
        <v>905.14800000000002</v>
      </c>
      <c r="P133" s="59">
        <v>105.301</v>
      </c>
      <c r="Q133" s="59">
        <v>6.9009999999999998</v>
      </c>
      <c r="R133" s="59">
        <v>0</v>
      </c>
      <c r="S133" s="59">
        <v>792.94600000000003</v>
      </c>
      <c r="T133" s="59">
        <v>0</v>
      </c>
      <c r="U133" s="59">
        <v>0</v>
      </c>
      <c r="V133" s="60">
        <v>812.35300000000007</v>
      </c>
      <c r="W133" s="61">
        <v>47.247999999999998</v>
      </c>
      <c r="X133" s="61">
        <v>0</v>
      </c>
      <c r="Y133" s="61">
        <v>765.10500000000002</v>
      </c>
      <c r="Z133" s="62">
        <v>1996.0950000000003</v>
      </c>
      <c r="AA133" s="63">
        <v>248.39599999999999</v>
      </c>
      <c r="AB133" s="63">
        <v>38.075000000000003</v>
      </c>
      <c r="AC133" s="63">
        <v>6.0590000000000002</v>
      </c>
      <c r="AD133" s="63">
        <v>82.888999999999996</v>
      </c>
      <c r="AE133" s="63">
        <v>0</v>
      </c>
      <c r="AF133" s="63">
        <v>1613.0140000000001</v>
      </c>
      <c r="AG133" s="63">
        <v>7.6619999999999999</v>
      </c>
      <c r="AH133" s="63">
        <v>0</v>
      </c>
      <c r="AI133" s="64">
        <v>336.00099999999998</v>
      </c>
      <c r="AJ133" s="65">
        <v>1E-3</v>
      </c>
      <c r="AK133" s="65">
        <v>0.161</v>
      </c>
      <c r="AL133" s="65">
        <v>0</v>
      </c>
      <c r="AM133" s="65">
        <v>335.839</v>
      </c>
      <c r="AN133" s="66">
        <v>964.85</v>
      </c>
      <c r="AO133" s="67">
        <v>168.97300000000001</v>
      </c>
      <c r="AP133" s="67">
        <v>158.29599999999999</v>
      </c>
      <c r="AQ133" s="67">
        <v>200.27799999999999</v>
      </c>
    </row>
    <row r="134" spans="1:43" ht="12.75" customHeight="1" x14ac:dyDescent="0.2">
      <c r="A134" s="54">
        <v>2021</v>
      </c>
      <c r="B134" s="54" t="s">
        <v>12</v>
      </c>
      <c r="C134" s="55">
        <v>7.8E-2</v>
      </c>
      <c r="D134" s="55">
        <v>4973.1729999999998</v>
      </c>
      <c r="E134" s="55">
        <v>313.21599999999944</v>
      </c>
      <c r="F134" s="55">
        <v>-76.662999999999997</v>
      </c>
      <c r="G134" s="55">
        <v>32</v>
      </c>
      <c r="H134" s="86">
        <v>5241.8040000000001</v>
      </c>
      <c r="I134" s="55">
        <v>4958.5469999999996</v>
      </c>
      <c r="J134" s="55">
        <v>32.423000000000684</v>
      </c>
      <c r="K134" s="55">
        <v>5209.3809999999994</v>
      </c>
      <c r="L134" s="56">
        <v>148.13900000000001</v>
      </c>
      <c r="M134" s="57">
        <v>112.054</v>
      </c>
      <c r="N134" s="57">
        <v>36.085000000000008</v>
      </c>
      <c r="O134" s="58">
        <v>867.30599999999993</v>
      </c>
      <c r="P134" s="59">
        <v>100.871</v>
      </c>
      <c r="Q134" s="59">
        <v>2.7370000000000001</v>
      </c>
      <c r="R134" s="59">
        <v>0</v>
      </c>
      <c r="S134" s="59">
        <v>763.69799999999998</v>
      </c>
      <c r="T134" s="59">
        <v>0</v>
      </c>
      <c r="U134" s="59">
        <v>0</v>
      </c>
      <c r="V134" s="60">
        <v>771.84100000000001</v>
      </c>
      <c r="W134" s="61">
        <v>34.847999999999999</v>
      </c>
      <c r="X134" s="61">
        <v>0</v>
      </c>
      <c r="Y134" s="61">
        <v>736.99300000000005</v>
      </c>
      <c r="Z134" s="62">
        <v>2111.1060000000002</v>
      </c>
      <c r="AA134" s="63">
        <v>275.108</v>
      </c>
      <c r="AB134" s="63">
        <v>28.227</v>
      </c>
      <c r="AC134" s="63">
        <v>7.3559999999999999</v>
      </c>
      <c r="AD134" s="63">
        <v>78.075999999999993</v>
      </c>
      <c r="AE134" s="63">
        <v>0</v>
      </c>
      <c r="AF134" s="63">
        <v>1719.3000000000002</v>
      </c>
      <c r="AG134" s="63">
        <v>3.0390000000000001</v>
      </c>
      <c r="AH134" s="63">
        <v>0</v>
      </c>
      <c r="AI134" s="64">
        <v>355.81399999999996</v>
      </c>
      <c r="AJ134" s="65">
        <v>0</v>
      </c>
      <c r="AK134" s="65">
        <v>2.407</v>
      </c>
      <c r="AL134" s="65">
        <v>0</v>
      </c>
      <c r="AM134" s="65">
        <v>353.40699999999998</v>
      </c>
      <c r="AN134" s="66">
        <v>955.17499999999927</v>
      </c>
      <c r="AO134" s="67">
        <v>176.48099999999999</v>
      </c>
      <c r="AP134" s="67">
        <v>145.405</v>
      </c>
      <c r="AQ134" s="67">
        <v>227.55699999999999</v>
      </c>
    </row>
    <row r="135" spans="1:43" ht="12.75" customHeight="1" x14ac:dyDescent="0.2">
      <c r="A135" s="54">
        <v>2021</v>
      </c>
      <c r="B135" s="54" t="s">
        <v>13</v>
      </c>
      <c r="C135" s="55">
        <v>7.3999999999999996E-2</v>
      </c>
      <c r="D135" s="55">
        <v>4867.1180000000004</v>
      </c>
      <c r="E135" s="55">
        <v>22.157999999999447</v>
      </c>
      <c r="F135" s="55">
        <v>602.29399999999998</v>
      </c>
      <c r="G135" s="55">
        <v>21</v>
      </c>
      <c r="H135" s="86">
        <v>5512.6439999999993</v>
      </c>
      <c r="I135" s="55">
        <v>5223.2550000000001</v>
      </c>
      <c r="J135" s="55">
        <v>66.523000000000138</v>
      </c>
      <c r="K135" s="55">
        <v>5446.1209999999992</v>
      </c>
      <c r="L135" s="56">
        <v>137.99199999999999</v>
      </c>
      <c r="M135" s="57">
        <v>111.30200000000001</v>
      </c>
      <c r="N135" s="57">
        <v>26.689999999999984</v>
      </c>
      <c r="O135" s="58">
        <v>875.84100000000001</v>
      </c>
      <c r="P135" s="59">
        <v>98.807000000000002</v>
      </c>
      <c r="Q135" s="59">
        <v>3.395</v>
      </c>
      <c r="R135" s="59">
        <v>0</v>
      </c>
      <c r="S135" s="59">
        <v>773.63900000000001</v>
      </c>
      <c r="T135" s="59">
        <v>0</v>
      </c>
      <c r="U135" s="59">
        <v>0</v>
      </c>
      <c r="V135" s="60">
        <v>824.20900000000006</v>
      </c>
      <c r="W135" s="61">
        <v>34.442</v>
      </c>
      <c r="X135" s="61">
        <v>0</v>
      </c>
      <c r="Y135" s="61">
        <v>789.76700000000005</v>
      </c>
      <c r="Z135" s="62">
        <v>2244.8019999999997</v>
      </c>
      <c r="AA135" s="63">
        <v>274.26499999999999</v>
      </c>
      <c r="AB135" s="63">
        <v>41.777000000000001</v>
      </c>
      <c r="AC135" s="63">
        <v>6.6929999999999996</v>
      </c>
      <c r="AD135" s="63">
        <v>68.486999999999995</v>
      </c>
      <c r="AE135" s="63">
        <v>0</v>
      </c>
      <c r="AF135" s="63">
        <v>1839.3739999999998</v>
      </c>
      <c r="AG135" s="63">
        <v>14.206</v>
      </c>
      <c r="AH135" s="63">
        <v>0</v>
      </c>
      <c r="AI135" s="64">
        <v>317.048</v>
      </c>
      <c r="AJ135" s="65">
        <v>0</v>
      </c>
      <c r="AK135" s="65">
        <v>4.7E-2</v>
      </c>
      <c r="AL135" s="65">
        <v>0</v>
      </c>
      <c r="AM135" s="65">
        <v>317.00099999999998</v>
      </c>
      <c r="AN135" s="66">
        <v>1046.2289999999998</v>
      </c>
      <c r="AO135" s="67">
        <v>199.566</v>
      </c>
      <c r="AP135" s="67">
        <v>155.91399999999999</v>
      </c>
      <c r="AQ135" s="67">
        <v>280.89600000000002</v>
      </c>
    </row>
    <row r="136" spans="1:43" ht="12.75" customHeight="1" x14ac:dyDescent="0.2">
      <c r="A136" s="54">
        <v>2021</v>
      </c>
      <c r="B136" s="54" t="s">
        <v>14</v>
      </c>
      <c r="C136" s="55">
        <v>5.8159999999999998</v>
      </c>
      <c r="D136" s="55">
        <v>56171.787000000004</v>
      </c>
      <c r="E136" s="55">
        <v>1778.8929999999973</v>
      </c>
      <c r="F136" s="55">
        <v>819.81200000000001</v>
      </c>
      <c r="G136" s="55">
        <v>271</v>
      </c>
      <c r="H136" s="86">
        <v>59047.308000000005</v>
      </c>
      <c r="I136" s="55">
        <v>56922.123999999996</v>
      </c>
      <c r="J136" s="55">
        <v>870.51200000000154</v>
      </c>
      <c r="K136" s="55">
        <v>58176.796000000002</v>
      </c>
      <c r="L136" s="56">
        <v>1239.97</v>
      </c>
      <c r="M136" s="57">
        <v>1071.2329999999999</v>
      </c>
      <c r="N136" s="57">
        <v>168.73700000000002</v>
      </c>
      <c r="O136" s="58">
        <v>9667.8580000000002</v>
      </c>
      <c r="P136" s="59">
        <v>1186.8810000000001</v>
      </c>
      <c r="Q136" s="59">
        <v>55.305999999999997</v>
      </c>
      <c r="R136" s="59">
        <v>0</v>
      </c>
      <c r="S136" s="59">
        <v>8425.6710000000003</v>
      </c>
      <c r="T136" s="59">
        <v>0</v>
      </c>
      <c r="U136" s="59">
        <v>0</v>
      </c>
      <c r="V136" s="60">
        <v>8694.3029999999999</v>
      </c>
      <c r="W136" s="61">
        <v>315.61900000000003</v>
      </c>
      <c r="X136" s="61">
        <v>0</v>
      </c>
      <c r="Y136" s="61">
        <v>8378.6840000000011</v>
      </c>
      <c r="Z136" s="62">
        <v>24306.459000000003</v>
      </c>
      <c r="AA136" s="63">
        <v>3061.7809999999999</v>
      </c>
      <c r="AB136" s="63">
        <v>377.07799999999992</v>
      </c>
      <c r="AC136" s="63">
        <v>44.867999999999995</v>
      </c>
      <c r="AD136" s="63">
        <v>898.79899999999998</v>
      </c>
      <c r="AE136" s="63">
        <v>0</v>
      </c>
      <c r="AF136" s="63">
        <v>19803.856</v>
      </c>
      <c r="AG136" s="63">
        <v>120.07700000000001</v>
      </c>
      <c r="AH136" s="63">
        <v>0</v>
      </c>
      <c r="AI136" s="64">
        <v>2644.62</v>
      </c>
      <c r="AJ136" s="65">
        <v>1.4999999999999999E-2</v>
      </c>
      <c r="AK136" s="65">
        <v>74.864000000000004</v>
      </c>
      <c r="AL136" s="65">
        <v>0</v>
      </c>
      <c r="AM136" s="65">
        <v>2569.741</v>
      </c>
      <c r="AN136" s="66">
        <v>11623.585999999998</v>
      </c>
      <c r="AO136" s="67">
        <v>1952.643</v>
      </c>
      <c r="AP136" s="67">
        <v>1443.748</v>
      </c>
      <c r="AQ136" s="67">
        <v>2887.1469999999995</v>
      </c>
    </row>
    <row r="137" spans="1:43" s="53" customFormat="1" x14ac:dyDescent="0.2">
      <c r="A137" s="54">
        <v>2022</v>
      </c>
      <c r="B137" s="54" t="s">
        <v>2</v>
      </c>
      <c r="C137" s="55">
        <v>7.4999999999999997E-2</v>
      </c>
      <c r="D137" s="55">
        <v>5179.0039999999999</v>
      </c>
      <c r="E137" s="55">
        <v>150.62100000000009</v>
      </c>
      <c r="F137" s="55">
        <v>-55.453000000000003</v>
      </c>
      <c r="G137" s="55">
        <v>64</v>
      </c>
      <c r="H137" s="55">
        <v>5338.2469999999994</v>
      </c>
      <c r="I137" s="55">
        <v>5240.1769999999997</v>
      </c>
      <c r="J137" s="55">
        <v>48.11200000000008</v>
      </c>
      <c r="K137" s="55">
        <v>5290.1349999999993</v>
      </c>
      <c r="L137" s="56">
        <v>135.386</v>
      </c>
      <c r="M137" s="57">
        <v>119.464</v>
      </c>
      <c r="N137" s="57">
        <v>15.921999999999997</v>
      </c>
      <c r="O137" s="58">
        <v>879.87699999999995</v>
      </c>
      <c r="P137" s="59">
        <v>106.532</v>
      </c>
      <c r="Q137" s="59">
        <v>5.2370000000000001</v>
      </c>
      <c r="R137" s="59">
        <v>0</v>
      </c>
      <c r="S137" s="59">
        <v>768.10799999999995</v>
      </c>
      <c r="T137" s="59">
        <v>0</v>
      </c>
      <c r="U137" s="59">
        <v>0</v>
      </c>
      <c r="V137" s="60">
        <v>779.8</v>
      </c>
      <c r="W137" s="61">
        <v>32.287999999999997</v>
      </c>
      <c r="X137" s="61">
        <v>0</v>
      </c>
      <c r="Y137" s="61">
        <v>747.51199999999994</v>
      </c>
      <c r="Z137" s="62">
        <v>2171.5509999999999</v>
      </c>
      <c r="AA137" s="63">
        <v>265.45</v>
      </c>
      <c r="AB137" s="63">
        <v>44.585999999999999</v>
      </c>
      <c r="AC137" s="63">
        <v>11.762</v>
      </c>
      <c r="AD137" s="63">
        <v>76.876999999999995</v>
      </c>
      <c r="AE137" s="63">
        <v>0</v>
      </c>
      <c r="AF137" s="63">
        <v>1756.2249999999999</v>
      </c>
      <c r="AG137" s="63">
        <v>16.651</v>
      </c>
      <c r="AH137" s="63">
        <v>0</v>
      </c>
      <c r="AI137" s="64">
        <v>319.57599999999996</v>
      </c>
      <c r="AJ137" s="65">
        <v>0</v>
      </c>
      <c r="AK137" s="65">
        <v>4.5999999999999999E-2</v>
      </c>
      <c r="AL137" s="65">
        <v>0</v>
      </c>
      <c r="AM137" s="65">
        <v>319.52999999999997</v>
      </c>
      <c r="AN137" s="66">
        <v>1003.9450000000007</v>
      </c>
      <c r="AO137" s="67">
        <v>213.38499999999999</v>
      </c>
      <c r="AP137" s="67">
        <v>134.56800000000001</v>
      </c>
      <c r="AQ137" s="67">
        <v>280.64999999999998</v>
      </c>
    </row>
    <row r="138" spans="1:43" x14ac:dyDescent="0.2">
      <c r="A138" s="54">
        <v>2022</v>
      </c>
      <c r="B138" s="54" t="s">
        <v>3</v>
      </c>
      <c r="C138" s="55">
        <v>6.8000000000000005E-2</v>
      </c>
      <c r="D138" s="55">
        <v>4900.6149999999998</v>
      </c>
      <c r="E138" s="55">
        <v>160.36999999999989</v>
      </c>
      <c r="F138" s="55">
        <v>-324.28199999999998</v>
      </c>
      <c r="G138" s="55">
        <v>27</v>
      </c>
      <c r="H138" s="55">
        <v>4763.7709999999997</v>
      </c>
      <c r="I138" s="55">
        <v>4670.4269999999997</v>
      </c>
      <c r="J138" s="55">
        <v>29.134000000000015</v>
      </c>
      <c r="K138" s="55">
        <v>4734.6369999999997</v>
      </c>
      <c r="L138" s="56">
        <v>130.35499999999999</v>
      </c>
      <c r="M138" s="57">
        <v>119.22499999999999</v>
      </c>
      <c r="N138" s="57">
        <v>11.129999999999995</v>
      </c>
      <c r="O138" s="58">
        <v>738.76099999999997</v>
      </c>
      <c r="P138" s="59">
        <v>69.27</v>
      </c>
      <c r="Q138" s="59">
        <v>4.0999999999999996</v>
      </c>
      <c r="R138" s="59">
        <v>0</v>
      </c>
      <c r="S138" s="59">
        <v>665.39099999999996</v>
      </c>
      <c r="T138" s="59">
        <v>0</v>
      </c>
      <c r="U138" s="59">
        <v>0</v>
      </c>
      <c r="V138" s="60">
        <v>713.48400000000004</v>
      </c>
      <c r="W138" s="61">
        <v>15.388</v>
      </c>
      <c r="X138" s="61">
        <v>0</v>
      </c>
      <c r="Y138" s="61">
        <v>698.096</v>
      </c>
      <c r="Z138" s="62">
        <v>1972.2420000000002</v>
      </c>
      <c r="AA138" s="63">
        <v>229.20400000000001</v>
      </c>
      <c r="AB138" s="63">
        <v>38.549999999999997</v>
      </c>
      <c r="AC138" s="63">
        <v>8.5579999999999998</v>
      </c>
      <c r="AD138" s="63">
        <v>71.778999999999996</v>
      </c>
      <c r="AE138" s="63">
        <v>0</v>
      </c>
      <c r="AF138" s="63">
        <v>1619.769</v>
      </c>
      <c r="AG138" s="63">
        <v>4.3819999999999997</v>
      </c>
      <c r="AH138" s="63">
        <v>0</v>
      </c>
      <c r="AI138" s="64">
        <v>248.17499999999998</v>
      </c>
      <c r="AJ138" s="65">
        <v>0</v>
      </c>
      <c r="AK138" s="65">
        <v>0.04</v>
      </c>
      <c r="AL138" s="65">
        <v>0</v>
      </c>
      <c r="AM138" s="65">
        <v>248.13499999999999</v>
      </c>
      <c r="AN138" s="66">
        <v>931.62</v>
      </c>
      <c r="AO138" s="67">
        <v>205.18</v>
      </c>
      <c r="AP138" s="67">
        <v>149.196</v>
      </c>
      <c r="AQ138" s="67">
        <v>234.12</v>
      </c>
    </row>
    <row r="139" spans="1:43" x14ac:dyDescent="0.2">
      <c r="A139" s="54">
        <v>2022</v>
      </c>
      <c r="B139" s="54" t="s">
        <v>4</v>
      </c>
      <c r="C139" s="55">
        <v>4.2000000000000003E-2</v>
      </c>
      <c r="D139" s="55">
        <v>5089.4709999999995</v>
      </c>
      <c r="E139" s="55">
        <v>-48.170999999999367</v>
      </c>
      <c r="F139" s="55">
        <v>-79.42</v>
      </c>
      <c r="G139" s="55">
        <v>48.981000000000002</v>
      </c>
      <c r="H139" s="55">
        <v>5010.9030000000002</v>
      </c>
      <c r="I139" s="55">
        <v>4993.2489999999998</v>
      </c>
      <c r="J139" s="55">
        <v>148.33400000000074</v>
      </c>
      <c r="K139" s="55">
        <v>4862.5689999999995</v>
      </c>
      <c r="L139" s="56">
        <v>96.117000000000004</v>
      </c>
      <c r="M139" s="57">
        <v>93.215000000000003</v>
      </c>
      <c r="N139" s="57">
        <v>2.902000000000001</v>
      </c>
      <c r="O139" s="58">
        <v>761.25300000000004</v>
      </c>
      <c r="P139" s="59">
        <v>95.421000000000006</v>
      </c>
      <c r="Q139" s="59">
        <v>4.4770000000000003</v>
      </c>
      <c r="R139" s="59">
        <v>0</v>
      </c>
      <c r="S139" s="59">
        <v>661.35500000000002</v>
      </c>
      <c r="T139" s="59">
        <v>0</v>
      </c>
      <c r="U139" s="59">
        <v>0</v>
      </c>
      <c r="V139" s="60">
        <v>784.46400000000006</v>
      </c>
      <c r="W139" s="61">
        <v>29.850999999999999</v>
      </c>
      <c r="X139" s="61">
        <v>0</v>
      </c>
      <c r="Y139" s="61">
        <v>754.61300000000006</v>
      </c>
      <c r="Z139" s="62">
        <v>2021.021</v>
      </c>
      <c r="AA139" s="63">
        <v>204.726</v>
      </c>
      <c r="AB139" s="63">
        <v>26.573</v>
      </c>
      <c r="AC139" s="63">
        <v>9.6829999999999998</v>
      </c>
      <c r="AD139" s="63">
        <v>70.617999999999995</v>
      </c>
      <c r="AE139" s="63">
        <v>0</v>
      </c>
      <c r="AF139" s="63">
        <v>1704.5360000000001</v>
      </c>
      <c r="AG139" s="63">
        <v>4.8849999999999998</v>
      </c>
      <c r="AH139" s="63">
        <v>0</v>
      </c>
      <c r="AI139" s="64">
        <v>305.23099999999999</v>
      </c>
      <c r="AJ139" s="65">
        <v>0</v>
      </c>
      <c r="AK139" s="65">
        <v>0.13800000000000001</v>
      </c>
      <c r="AL139" s="65">
        <v>0</v>
      </c>
      <c r="AM139" s="65">
        <v>305.09300000000002</v>
      </c>
      <c r="AN139" s="66">
        <v>894.48300000000063</v>
      </c>
      <c r="AO139" s="67">
        <v>178.07599999999999</v>
      </c>
      <c r="AP139" s="67">
        <v>154.834</v>
      </c>
      <c r="AQ139" s="67">
        <v>227.88200000000001</v>
      </c>
    </row>
    <row r="140" spans="1:43" x14ac:dyDescent="0.2">
      <c r="A140" s="54">
        <v>2022</v>
      </c>
      <c r="B140" s="54" t="s">
        <v>5</v>
      </c>
      <c r="C140" s="55">
        <v>8.8999999999999996E-2</v>
      </c>
      <c r="D140" s="55">
        <v>5380.1090000000004</v>
      </c>
      <c r="E140" s="55">
        <v>-34.48200000000088</v>
      </c>
      <c r="F140" s="55">
        <v>108.521</v>
      </c>
      <c r="G140" s="55">
        <v>24.535</v>
      </c>
      <c r="H140" s="55">
        <v>5478.771999999999</v>
      </c>
      <c r="I140" s="55">
        <v>5465.6710000000003</v>
      </c>
      <c r="J140" s="55">
        <v>100.67599999999857</v>
      </c>
      <c r="K140" s="55">
        <v>5378.0960000000005</v>
      </c>
      <c r="L140" s="56">
        <v>84.915999999999997</v>
      </c>
      <c r="M140" s="57">
        <v>84.915999999999997</v>
      </c>
      <c r="N140" s="57">
        <v>0</v>
      </c>
      <c r="O140" s="58">
        <v>818.30200000000002</v>
      </c>
      <c r="P140" s="59">
        <v>108.548</v>
      </c>
      <c r="Q140" s="59">
        <v>6.3079999999999998</v>
      </c>
      <c r="R140" s="59">
        <v>0</v>
      </c>
      <c r="S140" s="59">
        <v>703.44600000000003</v>
      </c>
      <c r="T140" s="59">
        <v>0</v>
      </c>
      <c r="U140" s="59">
        <v>0</v>
      </c>
      <c r="V140" s="60">
        <v>866.96</v>
      </c>
      <c r="W140" s="61">
        <v>32.719000000000001</v>
      </c>
      <c r="X140" s="61">
        <v>0</v>
      </c>
      <c r="Y140" s="61">
        <v>834.24099999999999</v>
      </c>
      <c r="Z140" s="62">
        <v>2223.54</v>
      </c>
      <c r="AA140" s="63">
        <v>247.84700000000001</v>
      </c>
      <c r="AB140" s="63">
        <v>33.424999999999997</v>
      </c>
      <c r="AC140" s="63">
        <v>3.9180000000000001</v>
      </c>
      <c r="AD140" s="63">
        <v>77.403999999999996</v>
      </c>
      <c r="AE140" s="63">
        <v>0</v>
      </c>
      <c r="AF140" s="63">
        <v>1852.952</v>
      </c>
      <c r="AG140" s="63">
        <v>7.9939999999999998</v>
      </c>
      <c r="AH140" s="63">
        <v>0</v>
      </c>
      <c r="AI140" s="64">
        <v>287.59300000000002</v>
      </c>
      <c r="AJ140" s="65">
        <v>0</v>
      </c>
      <c r="AK140" s="65">
        <v>0.39900000000000002</v>
      </c>
      <c r="AL140" s="65">
        <v>0</v>
      </c>
      <c r="AM140" s="65">
        <v>287.19400000000002</v>
      </c>
      <c r="AN140" s="66">
        <v>1096.7849999999989</v>
      </c>
      <c r="AO140" s="67">
        <v>209.84100000000001</v>
      </c>
      <c r="AP140" s="67">
        <v>156.90100000000001</v>
      </c>
      <c r="AQ140" s="67">
        <v>254.84899999999999</v>
      </c>
    </row>
    <row r="141" spans="1:43" x14ac:dyDescent="0.2">
      <c r="A141" s="54">
        <v>2022</v>
      </c>
      <c r="B141" s="54" t="s">
        <v>6</v>
      </c>
      <c r="C141" s="55">
        <v>7.0000000000000007E-2</v>
      </c>
      <c r="D141" s="55">
        <v>6001.1440000000002</v>
      </c>
      <c r="E141" s="55">
        <v>-123.1190000000006</v>
      </c>
      <c r="F141" s="55">
        <v>-126.6</v>
      </c>
      <c r="G141" s="55">
        <v>76.410000000000011</v>
      </c>
      <c r="H141" s="55">
        <v>5827.9049999999988</v>
      </c>
      <c r="I141" s="55">
        <v>5815.54</v>
      </c>
      <c r="J141" s="55">
        <v>224.15499999999975</v>
      </c>
      <c r="K141" s="55">
        <v>5603.7499999999991</v>
      </c>
      <c r="L141" s="56">
        <v>88.162999999999997</v>
      </c>
      <c r="M141" s="57">
        <v>88.162999999999997</v>
      </c>
      <c r="N141" s="57">
        <v>0</v>
      </c>
      <c r="O141" s="58">
        <v>878.39499999999998</v>
      </c>
      <c r="P141" s="59">
        <v>115.06</v>
      </c>
      <c r="Q141" s="59">
        <v>2.4729999999999999</v>
      </c>
      <c r="R141" s="59">
        <v>0</v>
      </c>
      <c r="S141" s="59">
        <v>760.86199999999997</v>
      </c>
      <c r="T141" s="59">
        <v>0</v>
      </c>
      <c r="U141" s="59">
        <v>0</v>
      </c>
      <c r="V141" s="60">
        <v>938.69499999999994</v>
      </c>
      <c r="W141" s="61">
        <v>42.328000000000003</v>
      </c>
      <c r="X141" s="61">
        <v>0</v>
      </c>
      <c r="Y141" s="61">
        <v>896.36699999999996</v>
      </c>
      <c r="Z141" s="62">
        <v>2403.703</v>
      </c>
      <c r="AA141" s="63">
        <v>272</v>
      </c>
      <c r="AB141" s="63">
        <v>15.250999999999999</v>
      </c>
      <c r="AC141" s="63">
        <v>2.9260000000000002</v>
      </c>
      <c r="AD141" s="63">
        <v>81.959000000000003</v>
      </c>
      <c r="AE141" s="63">
        <v>0</v>
      </c>
      <c r="AF141" s="63">
        <v>2014.6030000000001</v>
      </c>
      <c r="AG141" s="63">
        <v>16.963999999999999</v>
      </c>
      <c r="AH141" s="63">
        <v>0</v>
      </c>
      <c r="AI141" s="64">
        <v>282.89499999999998</v>
      </c>
      <c r="AJ141" s="65">
        <v>0</v>
      </c>
      <c r="AK141" s="65">
        <v>4.5999999999999999E-2</v>
      </c>
      <c r="AL141" s="65">
        <v>0</v>
      </c>
      <c r="AM141" s="65">
        <v>282.84899999999999</v>
      </c>
      <c r="AN141" s="66">
        <v>1011.8989999999999</v>
      </c>
      <c r="AO141" s="67">
        <v>240.75299999999999</v>
      </c>
      <c r="AP141" s="67">
        <v>156.36000000000001</v>
      </c>
      <c r="AQ141" s="67">
        <v>294.29399999999998</v>
      </c>
    </row>
    <row r="142" spans="1:43" x14ac:dyDescent="0.2">
      <c r="A142" s="54">
        <v>2022</v>
      </c>
      <c r="B142" s="54" t="s">
        <v>7</v>
      </c>
      <c r="C142" s="55">
        <v>5.6000000000000001E-2</v>
      </c>
      <c r="D142" s="55">
        <v>5538.2340000000004</v>
      </c>
      <c r="E142" s="55">
        <v>-189.08400000000074</v>
      </c>
      <c r="F142" s="55">
        <v>171.69800000000001</v>
      </c>
      <c r="G142" s="55">
        <v>41.644999999999996</v>
      </c>
      <c r="H142" s="55">
        <v>5562.549</v>
      </c>
      <c r="I142" s="55">
        <v>5558.942</v>
      </c>
      <c r="J142" s="55">
        <v>265.77399999999943</v>
      </c>
      <c r="K142" s="55">
        <v>5296.7750000000005</v>
      </c>
      <c r="L142" s="56">
        <v>59.34</v>
      </c>
      <c r="M142" s="57">
        <v>59.34</v>
      </c>
      <c r="N142" s="57">
        <v>0</v>
      </c>
      <c r="O142" s="58">
        <v>888.87099999999998</v>
      </c>
      <c r="P142" s="59">
        <v>102.601</v>
      </c>
      <c r="Q142" s="59">
        <v>6.6440000000000001</v>
      </c>
      <c r="R142" s="59">
        <v>0</v>
      </c>
      <c r="S142" s="59">
        <v>779.62599999999998</v>
      </c>
      <c r="T142" s="59">
        <v>0</v>
      </c>
      <c r="U142" s="59">
        <v>0</v>
      </c>
      <c r="V142" s="60">
        <v>873.79700000000003</v>
      </c>
      <c r="W142" s="61">
        <v>38.795999999999999</v>
      </c>
      <c r="X142" s="61">
        <v>0</v>
      </c>
      <c r="Y142" s="61">
        <v>835.00099999999998</v>
      </c>
      <c r="Z142" s="62">
        <v>2237.0500000000002</v>
      </c>
      <c r="AA142" s="63">
        <v>241.643</v>
      </c>
      <c r="AB142" s="63">
        <v>32.457999999999998</v>
      </c>
      <c r="AC142" s="63">
        <v>1.306</v>
      </c>
      <c r="AD142" s="63">
        <v>78.858000000000004</v>
      </c>
      <c r="AE142" s="63">
        <v>0</v>
      </c>
      <c r="AF142" s="63">
        <v>1858.2270000000003</v>
      </c>
      <c r="AG142" s="63">
        <v>24.558</v>
      </c>
      <c r="AH142" s="63">
        <v>0</v>
      </c>
      <c r="AI142" s="64">
        <v>334.93699999999995</v>
      </c>
      <c r="AJ142" s="65">
        <v>0</v>
      </c>
      <c r="AK142" s="65">
        <v>4.3999999999999997E-2</v>
      </c>
      <c r="AL142" s="65">
        <v>0</v>
      </c>
      <c r="AM142" s="65">
        <v>334.89299999999997</v>
      </c>
      <c r="AN142" s="66">
        <v>902.78</v>
      </c>
      <c r="AO142" s="67">
        <v>234.94800000000001</v>
      </c>
      <c r="AP142" s="67">
        <v>135.79599999999999</v>
      </c>
      <c r="AQ142" s="67">
        <v>275.053</v>
      </c>
    </row>
    <row r="143" spans="1:43" x14ac:dyDescent="0.2">
      <c r="A143" s="54">
        <v>2022</v>
      </c>
      <c r="B143" s="54" t="s">
        <v>8</v>
      </c>
      <c r="C143" s="55">
        <v>7.2999999999999995E-2</v>
      </c>
      <c r="D143" s="55">
        <v>6132.0410000000002</v>
      </c>
      <c r="E143" s="55">
        <v>139.13000000000011</v>
      </c>
      <c r="F143" s="55">
        <v>-687.827</v>
      </c>
      <c r="G143" s="55">
        <v>113.864</v>
      </c>
      <c r="H143" s="55">
        <v>5697.2809999999999</v>
      </c>
      <c r="I143" s="55">
        <v>5684.6819999999998</v>
      </c>
      <c r="J143" s="55">
        <v>216.32100000000082</v>
      </c>
      <c r="K143" s="55">
        <v>5480.9599999999991</v>
      </c>
      <c r="L143" s="56">
        <v>104.983</v>
      </c>
      <c r="M143" s="57">
        <v>101.786</v>
      </c>
      <c r="N143" s="57">
        <v>3.1970000000000027</v>
      </c>
      <c r="O143" s="58">
        <v>942.82799999999997</v>
      </c>
      <c r="P143" s="59">
        <v>106.503</v>
      </c>
      <c r="Q143" s="59">
        <v>1.829</v>
      </c>
      <c r="R143" s="59">
        <v>0</v>
      </c>
      <c r="S143" s="59">
        <v>834.49599999999998</v>
      </c>
      <c r="T143" s="59">
        <v>0</v>
      </c>
      <c r="U143" s="59">
        <v>0</v>
      </c>
      <c r="V143" s="60">
        <v>834.11399999999992</v>
      </c>
      <c r="W143" s="61">
        <v>34.92</v>
      </c>
      <c r="X143" s="61">
        <v>0</v>
      </c>
      <c r="Y143" s="61">
        <v>799.19399999999996</v>
      </c>
      <c r="Z143" s="62">
        <v>2321.8020000000001</v>
      </c>
      <c r="AA143" s="63">
        <v>278.12099999999998</v>
      </c>
      <c r="AB143" s="63">
        <v>23.808</v>
      </c>
      <c r="AC143" s="63">
        <v>0.84</v>
      </c>
      <c r="AD143" s="63">
        <v>78.212999999999994</v>
      </c>
      <c r="AE143" s="63">
        <v>0</v>
      </c>
      <c r="AF143" s="63">
        <v>1929.2740000000001</v>
      </c>
      <c r="AG143" s="63">
        <v>11.545999999999999</v>
      </c>
      <c r="AH143" s="63">
        <v>0</v>
      </c>
      <c r="AI143" s="64">
        <v>346.05400000000003</v>
      </c>
      <c r="AJ143" s="65">
        <v>0</v>
      </c>
      <c r="AK143" s="65">
        <v>4.4999999999999998E-2</v>
      </c>
      <c r="AL143" s="65">
        <v>7.0000000000000001E-3</v>
      </c>
      <c r="AM143" s="65">
        <v>346.00200000000001</v>
      </c>
      <c r="AN143" s="66">
        <v>931.17899999999725</v>
      </c>
      <c r="AO143" s="67">
        <v>245.333</v>
      </c>
      <c r="AP143" s="67">
        <v>134.678</v>
      </c>
      <c r="AQ143" s="67">
        <v>297.03899999999999</v>
      </c>
    </row>
    <row r="144" spans="1:43" x14ac:dyDescent="0.2">
      <c r="A144" s="54">
        <v>2022</v>
      </c>
      <c r="B144" s="54" t="s">
        <v>9</v>
      </c>
      <c r="C144" s="55">
        <v>0</v>
      </c>
      <c r="D144" s="55">
        <v>5580.3639999999996</v>
      </c>
      <c r="E144" s="55">
        <v>-118.12099999999919</v>
      </c>
      <c r="F144" s="55">
        <v>-130.80500000000001</v>
      </c>
      <c r="G144" s="55">
        <v>193.816</v>
      </c>
      <c r="H144" s="55">
        <v>5525.2539999999999</v>
      </c>
      <c r="I144" s="55">
        <v>5522.25</v>
      </c>
      <c r="J144" s="55">
        <v>144.46999999999935</v>
      </c>
      <c r="K144" s="55">
        <v>5380.7840000000006</v>
      </c>
      <c r="L144" s="56">
        <v>87.554000000000002</v>
      </c>
      <c r="M144" s="57">
        <v>86.073999999999998</v>
      </c>
      <c r="N144" s="57">
        <v>1.480000000000004</v>
      </c>
      <c r="O144" s="58">
        <v>877.21900000000005</v>
      </c>
      <c r="P144" s="59">
        <v>106.374</v>
      </c>
      <c r="Q144" s="59">
        <v>3.3879999999999999</v>
      </c>
      <c r="R144" s="59">
        <v>0</v>
      </c>
      <c r="S144" s="59">
        <v>767.45700000000011</v>
      </c>
      <c r="T144" s="59">
        <v>0</v>
      </c>
      <c r="U144" s="59">
        <v>0</v>
      </c>
      <c r="V144" s="60">
        <v>824.18700000000001</v>
      </c>
      <c r="W144" s="61">
        <v>40.886000000000003</v>
      </c>
      <c r="X144" s="61">
        <v>0</v>
      </c>
      <c r="Y144" s="61">
        <v>783.30100000000004</v>
      </c>
      <c r="Z144" s="62">
        <v>2213.337</v>
      </c>
      <c r="AA144" s="63">
        <v>278.99299999999999</v>
      </c>
      <c r="AB144" s="63">
        <v>25.007999999999999</v>
      </c>
      <c r="AC144" s="63">
        <v>0</v>
      </c>
      <c r="AD144" s="63">
        <v>55.491999999999997</v>
      </c>
      <c r="AE144" s="63">
        <v>0</v>
      </c>
      <c r="AF144" s="63">
        <v>1847.586</v>
      </c>
      <c r="AG144" s="63">
        <v>6.258</v>
      </c>
      <c r="AH144" s="63">
        <v>0</v>
      </c>
      <c r="AI144" s="64">
        <v>338.79500000000002</v>
      </c>
      <c r="AJ144" s="65">
        <v>0</v>
      </c>
      <c r="AK144" s="65">
        <v>4.5999999999999999E-2</v>
      </c>
      <c r="AL144" s="65">
        <v>0</v>
      </c>
      <c r="AM144" s="65">
        <v>338.74900000000002</v>
      </c>
      <c r="AN144" s="66">
        <v>1039.692</v>
      </c>
      <c r="AO144" s="67">
        <v>241.398</v>
      </c>
      <c r="AP144" s="67">
        <v>145.036</v>
      </c>
      <c r="AQ144" s="67">
        <v>312.529</v>
      </c>
    </row>
    <row r="145" spans="1:45" x14ac:dyDescent="0.2">
      <c r="A145" s="54">
        <v>2022</v>
      </c>
      <c r="B145" s="54" t="s">
        <v>10</v>
      </c>
      <c r="C145" s="55">
        <v>0.14899999999999999</v>
      </c>
      <c r="D145" s="55">
        <v>4884.5</v>
      </c>
      <c r="E145" s="55">
        <v>-121.97099999999955</v>
      </c>
      <c r="F145" s="55">
        <v>425.90800000000002</v>
      </c>
      <c r="G145" s="55">
        <v>97.12</v>
      </c>
      <c r="H145" s="55">
        <v>5285.706000000001</v>
      </c>
      <c r="I145" s="55">
        <v>5277.3180000000002</v>
      </c>
      <c r="J145" s="55">
        <v>163.00100000000111</v>
      </c>
      <c r="K145" s="55">
        <v>5122.7049999999999</v>
      </c>
      <c r="L145" s="56">
        <v>89.572000000000003</v>
      </c>
      <c r="M145" s="57">
        <v>89.572000000000003</v>
      </c>
      <c r="N145" s="57">
        <v>0</v>
      </c>
      <c r="O145" s="58">
        <v>827.68100000000004</v>
      </c>
      <c r="P145" s="59">
        <v>101.167</v>
      </c>
      <c r="Q145" s="59">
        <v>9.7029999999999994</v>
      </c>
      <c r="R145" s="59">
        <v>0</v>
      </c>
      <c r="S145" s="59">
        <v>716.81100000000004</v>
      </c>
      <c r="T145" s="59">
        <v>0</v>
      </c>
      <c r="U145" s="59">
        <v>0</v>
      </c>
      <c r="V145" s="60">
        <v>794.06500000000005</v>
      </c>
      <c r="W145" s="61">
        <v>45.869</v>
      </c>
      <c r="X145" s="61">
        <v>0</v>
      </c>
      <c r="Y145" s="61">
        <v>748.19600000000003</v>
      </c>
      <c r="Z145" s="62">
        <v>2099.002</v>
      </c>
      <c r="AA145" s="63">
        <v>242.12899999999999</v>
      </c>
      <c r="AB145" s="63">
        <v>33.121000000000002</v>
      </c>
      <c r="AC145" s="63">
        <v>1.4259999999999999</v>
      </c>
      <c r="AD145" s="63">
        <v>77.816999999999993</v>
      </c>
      <c r="AE145" s="63">
        <v>0</v>
      </c>
      <c r="AF145" s="63">
        <v>1736.713</v>
      </c>
      <c r="AG145" s="63">
        <v>7.7960000000000003</v>
      </c>
      <c r="AH145" s="63">
        <v>0</v>
      </c>
      <c r="AI145" s="64">
        <v>295.64300000000003</v>
      </c>
      <c r="AJ145" s="65">
        <v>0</v>
      </c>
      <c r="AK145" s="65">
        <v>4.4999999999999998E-2</v>
      </c>
      <c r="AL145" s="65">
        <v>0</v>
      </c>
      <c r="AM145" s="65">
        <v>295.59800000000001</v>
      </c>
      <c r="AN145" s="66">
        <v>1016.742</v>
      </c>
      <c r="AO145" s="67">
        <v>252.297</v>
      </c>
      <c r="AP145" s="67">
        <v>127.80800000000001</v>
      </c>
      <c r="AQ145" s="67">
        <v>295.44200000000001</v>
      </c>
    </row>
    <row r="146" spans="1:45" x14ac:dyDescent="0.2">
      <c r="A146" s="54">
        <v>2022</v>
      </c>
      <c r="B146" s="87" t="s">
        <v>11</v>
      </c>
      <c r="C146" s="88">
        <v>0.108</v>
      </c>
      <c r="D146" s="55">
        <v>4786.6840000000002</v>
      </c>
      <c r="E146" s="55">
        <v>-131.65399999999954</v>
      </c>
      <c r="F146" s="55">
        <v>-102.374</v>
      </c>
      <c r="G146" s="55">
        <v>181.392</v>
      </c>
      <c r="H146" s="55">
        <v>4734.1560000000009</v>
      </c>
      <c r="I146" s="55">
        <v>4730.7759999999998</v>
      </c>
      <c r="J146" s="55">
        <v>129.83500000000186</v>
      </c>
      <c r="K146" s="55">
        <v>4604.320999999999</v>
      </c>
      <c r="L146" s="56">
        <v>84.278000000000006</v>
      </c>
      <c r="M146" s="57">
        <v>84.278000000000006</v>
      </c>
      <c r="N146" s="57">
        <v>0</v>
      </c>
      <c r="O146" s="58">
        <v>673.36700000000008</v>
      </c>
      <c r="P146" s="59">
        <v>100.88800000000001</v>
      </c>
      <c r="Q146" s="59">
        <v>6.1840000000000002</v>
      </c>
      <c r="R146" s="59">
        <v>0</v>
      </c>
      <c r="S146" s="59">
        <v>566.29500000000007</v>
      </c>
      <c r="T146" s="59">
        <v>0</v>
      </c>
      <c r="U146" s="59">
        <v>0</v>
      </c>
      <c r="V146" s="60">
        <v>653.024</v>
      </c>
      <c r="W146" s="61">
        <v>34.929000000000002</v>
      </c>
      <c r="X146" s="61">
        <v>0</v>
      </c>
      <c r="Y146" s="61">
        <v>618.09500000000003</v>
      </c>
      <c r="Z146" s="62">
        <v>2006.3209999999999</v>
      </c>
      <c r="AA146" s="63">
        <v>207.30199999999999</v>
      </c>
      <c r="AB146" s="63">
        <v>44.704000000000001</v>
      </c>
      <c r="AC146" s="63">
        <v>4.9359999999999999</v>
      </c>
      <c r="AD146" s="63">
        <v>69.843999999999994</v>
      </c>
      <c r="AE146" s="63">
        <v>0</v>
      </c>
      <c r="AF146" s="63">
        <v>1668.7279999999998</v>
      </c>
      <c r="AG146" s="63">
        <v>10.807</v>
      </c>
      <c r="AH146" s="63">
        <v>0</v>
      </c>
      <c r="AI146" s="64">
        <v>261.57300000000004</v>
      </c>
      <c r="AJ146" s="65">
        <v>0</v>
      </c>
      <c r="AK146" s="65">
        <v>4.4999999999999998E-2</v>
      </c>
      <c r="AL146" s="65">
        <v>0</v>
      </c>
      <c r="AM146" s="65">
        <v>261.52800000000002</v>
      </c>
      <c r="AN146" s="66">
        <v>925.75799999999936</v>
      </c>
      <c r="AO146" s="67">
        <v>230.65899999999999</v>
      </c>
      <c r="AP146" s="67">
        <v>114.739</v>
      </c>
      <c r="AQ146" s="67">
        <v>326.18700000000001</v>
      </c>
    </row>
    <row r="147" spans="1:45" x14ac:dyDescent="0.2">
      <c r="A147" s="54">
        <v>2022</v>
      </c>
      <c r="B147" s="87" t="s">
        <v>12</v>
      </c>
      <c r="C147" s="88">
        <v>9.6000000000000002E-2</v>
      </c>
      <c r="D147" s="55">
        <v>4613.7719999999999</v>
      </c>
      <c r="E147" s="55">
        <v>-58.464999999999236</v>
      </c>
      <c r="F147" s="55">
        <v>203.511</v>
      </c>
      <c r="G147" s="55">
        <v>71.731999999999999</v>
      </c>
      <c r="H147" s="55">
        <v>4830.6460000000006</v>
      </c>
      <c r="I147" s="55">
        <v>4824.2610000000004</v>
      </c>
      <c r="J147" s="55">
        <v>84.647000000000844</v>
      </c>
      <c r="K147" s="55">
        <v>4745.9989999999998</v>
      </c>
      <c r="L147" s="56">
        <v>83.606999999999999</v>
      </c>
      <c r="M147" s="57">
        <v>83.606999999999999</v>
      </c>
      <c r="N147" s="57">
        <v>0</v>
      </c>
      <c r="O147" s="58">
        <v>756.97900000000004</v>
      </c>
      <c r="P147" s="59">
        <v>88.591999999999999</v>
      </c>
      <c r="Q147" s="59">
        <v>10.101000000000001</v>
      </c>
      <c r="R147" s="59">
        <v>0</v>
      </c>
      <c r="S147" s="59">
        <v>658.28600000000006</v>
      </c>
      <c r="T147" s="59">
        <v>0</v>
      </c>
      <c r="U147" s="59">
        <v>0</v>
      </c>
      <c r="V147" s="60">
        <v>656.36800000000005</v>
      </c>
      <c r="W147" s="61">
        <v>39.470999999999997</v>
      </c>
      <c r="X147" s="61">
        <v>0</v>
      </c>
      <c r="Y147" s="61">
        <v>616.89700000000005</v>
      </c>
      <c r="Z147" s="62">
        <v>2076.0770000000007</v>
      </c>
      <c r="AA147" s="63">
        <v>247.46299999999999</v>
      </c>
      <c r="AB147" s="63">
        <v>43.436</v>
      </c>
      <c r="AC147" s="63">
        <v>2.1789999999999998</v>
      </c>
      <c r="AD147" s="63">
        <v>64.608000000000004</v>
      </c>
      <c r="AE147" s="63">
        <v>0</v>
      </c>
      <c r="AF147" s="63">
        <v>1709.4480000000003</v>
      </c>
      <c r="AG147" s="63">
        <v>8.9429999999999996</v>
      </c>
      <c r="AH147" s="63">
        <v>0</v>
      </c>
      <c r="AI147" s="64">
        <v>281.56200000000001</v>
      </c>
      <c r="AJ147" s="65">
        <v>0</v>
      </c>
      <c r="AK147" s="65">
        <v>3.4000000000000002E-2</v>
      </c>
      <c r="AL147" s="65">
        <v>0</v>
      </c>
      <c r="AM147" s="65">
        <v>281.52800000000002</v>
      </c>
      <c r="AN147" s="66">
        <v>891.40599999999813</v>
      </c>
      <c r="AO147" s="67">
        <v>211.61600000000001</v>
      </c>
      <c r="AP147" s="67">
        <v>117.018</v>
      </c>
      <c r="AQ147" s="67">
        <v>317.89800000000002</v>
      </c>
    </row>
    <row r="148" spans="1:45" x14ac:dyDescent="0.2">
      <c r="A148" s="54">
        <v>2022</v>
      </c>
      <c r="B148" s="54" t="s">
        <v>13</v>
      </c>
      <c r="C148" s="55">
        <v>8.5999999999999993E-2</v>
      </c>
      <c r="D148" s="55">
        <v>5509.5910000000003</v>
      </c>
      <c r="E148" s="55">
        <v>-100.37700000000041</v>
      </c>
      <c r="F148" s="55">
        <v>250.01900000000001</v>
      </c>
      <c r="G148" s="55">
        <v>77.72</v>
      </c>
      <c r="H148" s="55">
        <v>5737.0390000000007</v>
      </c>
      <c r="I148" s="55">
        <v>5610.6570000000002</v>
      </c>
      <c r="J148" s="55">
        <v>110.03300000000036</v>
      </c>
      <c r="K148" s="55">
        <v>5627.0060000000003</v>
      </c>
      <c r="L148" s="56">
        <v>91.042000000000002</v>
      </c>
      <c r="M148" s="57">
        <v>91.042000000000002</v>
      </c>
      <c r="N148" s="57">
        <v>0</v>
      </c>
      <c r="O148" s="58">
        <v>835.08</v>
      </c>
      <c r="P148" s="59">
        <v>110.84399999999999</v>
      </c>
      <c r="Q148" s="59">
        <v>5.5990000000000002</v>
      </c>
      <c r="R148" s="59">
        <v>0</v>
      </c>
      <c r="S148" s="59">
        <v>718.63700000000006</v>
      </c>
      <c r="T148" s="59">
        <v>0</v>
      </c>
      <c r="U148" s="59">
        <v>0</v>
      </c>
      <c r="V148" s="60">
        <v>862.23900000000003</v>
      </c>
      <c r="W148" s="61">
        <v>40.048000000000002</v>
      </c>
      <c r="X148" s="61">
        <v>0</v>
      </c>
      <c r="Y148" s="61">
        <v>822.19100000000003</v>
      </c>
      <c r="Z148" s="62">
        <v>2408.8519999999999</v>
      </c>
      <c r="AA148" s="63">
        <v>247.571</v>
      </c>
      <c r="AB148" s="63">
        <v>43.365000000000002</v>
      </c>
      <c r="AC148" s="63">
        <v>1.863</v>
      </c>
      <c r="AD148" s="63">
        <v>90.683000000000007</v>
      </c>
      <c r="AE148" s="63">
        <v>0</v>
      </c>
      <c r="AF148" s="63">
        <v>2014.9459999999999</v>
      </c>
      <c r="AG148" s="63">
        <v>10.423999999999999</v>
      </c>
      <c r="AH148" s="63">
        <v>0</v>
      </c>
      <c r="AI148" s="64">
        <v>340.86500000000001</v>
      </c>
      <c r="AJ148" s="65">
        <v>0</v>
      </c>
      <c r="AK148" s="65">
        <v>4.3999999999999997E-2</v>
      </c>
      <c r="AL148" s="65">
        <v>0</v>
      </c>
      <c r="AM148" s="65">
        <v>340.82100000000003</v>
      </c>
      <c r="AN148" s="66">
        <v>1088.9279999999999</v>
      </c>
      <c r="AO148" s="67">
        <v>241.25299999999999</v>
      </c>
      <c r="AP148" s="67">
        <v>151.755</v>
      </c>
      <c r="AQ148" s="67">
        <v>318.09100000000001</v>
      </c>
    </row>
    <row r="149" spans="1:45" x14ac:dyDescent="0.2">
      <c r="A149" s="54">
        <v>2022</v>
      </c>
      <c r="B149" s="54" t="s">
        <v>14</v>
      </c>
      <c r="C149" s="55">
        <v>0.91199999999999992</v>
      </c>
      <c r="D149" s="55">
        <v>63595.529000000002</v>
      </c>
      <c r="E149" s="55">
        <v>-475.32299999999941</v>
      </c>
      <c r="F149" s="55">
        <v>-347.10400000000016</v>
      </c>
      <c r="G149" s="55">
        <v>1018.2149999999999</v>
      </c>
      <c r="H149" s="55">
        <v>63792.229000000007</v>
      </c>
      <c r="I149" s="55">
        <v>63393.94999999999</v>
      </c>
      <c r="J149" s="55">
        <v>1664.4920000000029</v>
      </c>
      <c r="K149" s="55">
        <v>62127.737000000001</v>
      </c>
      <c r="L149" s="56">
        <v>1135.3129999999999</v>
      </c>
      <c r="M149" s="57">
        <v>1100.6819999999998</v>
      </c>
      <c r="N149" s="57">
        <v>34.631</v>
      </c>
      <c r="O149" s="58">
        <v>9878.6129999999994</v>
      </c>
      <c r="P149" s="59">
        <v>1211.8000000000002</v>
      </c>
      <c r="Q149" s="59">
        <v>66.042999999999992</v>
      </c>
      <c r="R149" s="59">
        <v>0</v>
      </c>
      <c r="S149" s="59">
        <v>8600.77</v>
      </c>
      <c r="T149" s="59">
        <v>0</v>
      </c>
      <c r="U149" s="59">
        <v>0</v>
      </c>
      <c r="V149" s="60">
        <v>9581.1970000000001</v>
      </c>
      <c r="W149" s="61">
        <v>427.49299999999994</v>
      </c>
      <c r="X149" s="61">
        <v>0</v>
      </c>
      <c r="Y149" s="61">
        <v>9153.7040000000015</v>
      </c>
      <c r="Z149" s="62">
        <v>26154.498</v>
      </c>
      <c r="AA149" s="63">
        <v>2962.4490000000001</v>
      </c>
      <c r="AB149" s="63">
        <v>404.28500000000003</v>
      </c>
      <c r="AC149" s="63">
        <v>49.397000000000006</v>
      </c>
      <c r="AD149" s="63">
        <v>894.15199999999982</v>
      </c>
      <c r="AE149" s="63">
        <v>0</v>
      </c>
      <c r="AF149" s="63">
        <v>21713.006999999998</v>
      </c>
      <c r="AG149" s="63">
        <v>131.208</v>
      </c>
      <c r="AH149" s="63">
        <v>0</v>
      </c>
      <c r="AI149" s="64">
        <v>3642.8989999999994</v>
      </c>
      <c r="AJ149" s="65">
        <v>0</v>
      </c>
      <c r="AK149" s="65">
        <v>0.97200000000000031</v>
      </c>
      <c r="AL149" s="65">
        <v>7.0000000000000001E-3</v>
      </c>
      <c r="AM149" s="65">
        <v>3641.92</v>
      </c>
      <c r="AN149" s="66">
        <v>11735.216999999993</v>
      </c>
      <c r="AO149" s="67">
        <v>2704.739</v>
      </c>
      <c r="AP149" s="67">
        <v>1678.6889999999999</v>
      </c>
      <c r="AQ149" s="67">
        <v>3434.0340000000001</v>
      </c>
      <c r="AR149" s="47"/>
      <c r="AS149" s="52"/>
    </row>
    <row r="150" spans="1:45" ht="12.75" customHeight="1" x14ac:dyDescent="0.2">
      <c r="A150" s="54">
        <v>2023</v>
      </c>
      <c r="B150" s="87" t="s">
        <v>2</v>
      </c>
      <c r="C150" s="55">
        <v>3.9E-2</v>
      </c>
      <c r="D150" s="73">
        <v>5487.3059999999996</v>
      </c>
      <c r="E150" s="73">
        <v>-124.13900000000012</v>
      </c>
      <c r="F150" s="73">
        <v>-107.063</v>
      </c>
      <c r="G150" s="73">
        <v>107.117</v>
      </c>
      <c r="H150" s="73">
        <v>5363.2599999999993</v>
      </c>
      <c r="I150" s="73">
        <v>5354.2030000000004</v>
      </c>
      <c r="J150" s="55">
        <v>93.924999999998363</v>
      </c>
      <c r="K150" s="55">
        <v>5269.3350000000009</v>
      </c>
      <c r="L150" s="74">
        <v>92.911000000000001</v>
      </c>
      <c r="M150" s="75">
        <v>92.911000000000001</v>
      </c>
      <c r="N150" s="75">
        <v>0</v>
      </c>
      <c r="O150" s="76">
        <v>807.64</v>
      </c>
      <c r="P150" s="77">
        <v>101.20699999999999</v>
      </c>
      <c r="Q150" s="77">
        <v>9.3889999999999993</v>
      </c>
      <c r="R150" s="77">
        <v>0</v>
      </c>
      <c r="S150" s="77">
        <v>697.04399999999998</v>
      </c>
      <c r="T150" s="77">
        <v>0</v>
      </c>
      <c r="U150" s="77">
        <v>0</v>
      </c>
      <c r="V150" s="78">
        <v>801.82899999999995</v>
      </c>
      <c r="W150" s="79">
        <v>31.808</v>
      </c>
      <c r="X150" s="79">
        <v>0</v>
      </c>
      <c r="Y150" s="79">
        <v>770.02099999999996</v>
      </c>
      <c r="Z150" s="80">
        <v>2282.4079999999999</v>
      </c>
      <c r="AA150" s="81">
        <v>257.39400000000001</v>
      </c>
      <c r="AB150" s="81">
        <v>25.396000000000001</v>
      </c>
      <c r="AC150" s="81">
        <v>7.1429999999999998</v>
      </c>
      <c r="AD150" s="81">
        <v>65.213999999999999</v>
      </c>
      <c r="AE150" s="81">
        <v>0</v>
      </c>
      <c r="AF150" s="81">
        <v>1916.9299999999998</v>
      </c>
      <c r="AG150" s="81">
        <v>10.331</v>
      </c>
      <c r="AH150" s="81">
        <v>0</v>
      </c>
      <c r="AI150" s="82">
        <v>274.95600000000002</v>
      </c>
      <c r="AJ150" s="83">
        <v>0</v>
      </c>
      <c r="AK150" s="83">
        <v>4.7E-2</v>
      </c>
      <c r="AL150" s="83">
        <v>0</v>
      </c>
      <c r="AM150" s="83">
        <v>274.90899999999999</v>
      </c>
      <c r="AN150" s="84">
        <v>1009.5910000000023</v>
      </c>
      <c r="AO150" s="85">
        <v>231.304</v>
      </c>
      <c r="AP150" s="85">
        <v>158.685</v>
      </c>
      <c r="AQ150" s="85">
        <v>303.00900000000001</v>
      </c>
    </row>
    <row r="151" spans="1:45" ht="12.75" customHeight="1" x14ac:dyDescent="0.2">
      <c r="A151" s="54">
        <v>2023</v>
      </c>
      <c r="B151" s="87" t="s">
        <v>3</v>
      </c>
      <c r="C151" s="55">
        <v>7.4999999999999997E-2</v>
      </c>
      <c r="D151" s="55">
        <v>4809.8819999999996</v>
      </c>
      <c r="E151" s="55">
        <v>167.08700000000044</v>
      </c>
      <c r="F151" s="55">
        <v>-371.62900000000002</v>
      </c>
      <c r="G151" s="55">
        <v>21.338999999999999</v>
      </c>
      <c r="H151" s="86">
        <v>4626.7539999999999</v>
      </c>
      <c r="I151" s="55">
        <v>4557.777</v>
      </c>
      <c r="J151" s="55">
        <v>69.941000000000713</v>
      </c>
      <c r="K151" s="55">
        <v>4556.8129999999992</v>
      </c>
      <c r="L151" s="56">
        <v>111.224</v>
      </c>
      <c r="M151" s="57">
        <v>85.721000000000004</v>
      </c>
      <c r="N151" s="57">
        <v>25.503</v>
      </c>
      <c r="O151" s="58">
        <v>703.94600000000003</v>
      </c>
      <c r="P151" s="59">
        <v>86.972999999999999</v>
      </c>
      <c r="Q151" s="59">
        <v>4.343</v>
      </c>
      <c r="R151" s="59">
        <v>0</v>
      </c>
      <c r="S151" s="59">
        <v>612.63</v>
      </c>
      <c r="T151" s="59">
        <v>0</v>
      </c>
      <c r="U151" s="59">
        <v>0</v>
      </c>
      <c r="V151" s="60">
        <v>692.14799999999991</v>
      </c>
      <c r="W151" s="61">
        <v>30.06</v>
      </c>
      <c r="X151" s="61">
        <v>0</v>
      </c>
      <c r="Y151" s="61">
        <v>662.08799999999997</v>
      </c>
      <c r="Z151" s="62">
        <v>1977.6079999999999</v>
      </c>
      <c r="AA151" s="63">
        <v>201.65299999999999</v>
      </c>
      <c r="AB151" s="63">
        <v>29.622</v>
      </c>
      <c r="AC151" s="63">
        <v>12.648</v>
      </c>
      <c r="AD151" s="63">
        <v>59.210999999999999</v>
      </c>
      <c r="AE151" s="63">
        <v>0</v>
      </c>
      <c r="AF151" s="63">
        <v>1665.2239999999999</v>
      </c>
      <c r="AG151" s="63">
        <v>9.25</v>
      </c>
      <c r="AH151" s="63">
        <v>0</v>
      </c>
      <c r="AI151" s="64">
        <v>197.82599999999999</v>
      </c>
      <c r="AJ151" s="65">
        <v>0</v>
      </c>
      <c r="AK151" s="65">
        <v>4.2000000000000003E-2</v>
      </c>
      <c r="AL151" s="65">
        <v>0</v>
      </c>
      <c r="AM151" s="65">
        <v>197.78399999999999</v>
      </c>
      <c r="AN151" s="66">
        <v>874.06099999999992</v>
      </c>
      <c r="AO151" s="67">
        <v>169.92599999999999</v>
      </c>
      <c r="AP151" s="67">
        <v>128.37799999999999</v>
      </c>
      <c r="AQ151" s="67">
        <v>264.565</v>
      </c>
    </row>
    <row r="152" spans="1:45" ht="12.75" customHeight="1" x14ac:dyDescent="0.2">
      <c r="A152" s="54">
        <v>2023</v>
      </c>
      <c r="B152" s="87" t="s">
        <v>4</v>
      </c>
      <c r="C152" s="55">
        <v>7.1999999999999995E-2</v>
      </c>
      <c r="D152" s="55">
        <v>4692.058</v>
      </c>
      <c r="E152" s="55">
        <v>125.90899999999965</v>
      </c>
      <c r="F152" s="55">
        <v>102.28400000000001</v>
      </c>
      <c r="G152" s="55">
        <v>22.436</v>
      </c>
      <c r="H152" s="86">
        <v>4942.7589999999991</v>
      </c>
      <c r="I152" s="55">
        <v>4935.5749999999998</v>
      </c>
      <c r="J152" s="55">
        <v>100.42199999999866</v>
      </c>
      <c r="K152" s="55">
        <v>4842.3370000000004</v>
      </c>
      <c r="L152" s="56">
        <v>82.597999999999999</v>
      </c>
      <c r="M152" s="57">
        <v>79.081000000000003</v>
      </c>
      <c r="N152" s="57">
        <v>3.5169999999999959</v>
      </c>
      <c r="O152" s="58">
        <v>670.20299999999986</v>
      </c>
      <c r="P152" s="59">
        <v>94.97</v>
      </c>
      <c r="Q152" s="59">
        <v>15.382999999999999</v>
      </c>
      <c r="R152" s="59">
        <v>0</v>
      </c>
      <c r="S152" s="59">
        <v>559.84999999999991</v>
      </c>
      <c r="T152" s="59">
        <v>0</v>
      </c>
      <c r="U152" s="59">
        <v>0</v>
      </c>
      <c r="V152" s="60">
        <v>768.82</v>
      </c>
      <c r="W152" s="61">
        <v>41.706000000000003</v>
      </c>
      <c r="X152" s="61">
        <v>0</v>
      </c>
      <c r="Y152" s="61">
        <v>727.11400000000003</v>
      </c>
      <c r="Z152" s="62">
        <v>2086.1610000000001</v>
      </c>
      <c r="AA152" s="63">
        <v>122.59399999999999</v>
      </c>
      <c r="AB152" s="63">
        <v>15.27</v>
      </c>
      <c r="AC152" s="63">
        <v>17.295000000000002</v>
      </c>
      <c r="AD152" s="63">
        <v>75.263999999999996</v>
      </c>
      <c r="AE152" s="63">
        <v>0</v>
      </c>
      <c r="AF152" s="63">
        <v>1841.5260000000001</v>
      </c>
      <c r="AG152" s="63">
        <v>14.212</v>
      </c>
      <c r="AH152" s="63">
        <v>0</v>
      </c>
      <c r="AI152" s="64">
        <v>252.006</v>
      </c>
      <c r="AJ152" s="65">
        <v>0</v>
      </c>
      <c r="AK152" s="65">
        <v>4.5999999999999999E-2</v>
      </c>
      <c r="AL152" s="65">
        <v>3.0000000000000001E-3</v>
      </c>
      <c r="AM152" s="65">
        <v>251.95699999999999</v>
      </c>
      <c r="AN152" s="66">
        <v>982.54899999999998</v>
      </c>
      <c r="AO152" s="67">
        <v>159.54599999999999</v>
      </c>
      <c r="AP152" s="67">
        <v>124.334</v>
      </c>
      <c r="AQ152" s="67">
        <v>326.91699999999997</v>
      </c>
    </row>
    <row r="153" spans="1:45" ht="12.75" customHeight="1" x14ac:dyDescent="0.2">
      <c r="A153" s="54">
        <v>2023</v>
      </c>
      <c r="B153" s="87" t="s">
        <v>5</v>
      </c>
      <c r="C153" s="55">
        <v>0</v>
      </c>
      <c r="D153" s="55">
        <v>5619.31</v>
      </c>
      <c r="E153" s="55">
        <v>-114.81800000000021</v>
      </c>
      <c r="F153" s="55">
        <v>-285.13900000000001</v>
      </c>
      <c r="G153" s="55">
        <v>39.403999999999996</v>
      </c>
      <c r="H153" s="86">
        <v>5258.7569999999996</v>
      </c>
      <c r="I153" s="55">
        <v>5211.4170000000004</v>
      </c>
      <c r="J153" s="55">
        <v>50.175999999999476</v>
      </c>
      <c r="K153" s="55">
        <v>5208.5810000000001</v>
      </c>
      <c r="L153" s="56">
        <v>84.024000000000001</v>
      </c>
      <c r="M153" s="57">
        <v>81.849999999999994</v>
      </c>
      <c r="N153" s="57">
        <v>2.1740000000000066</v>
      </c>
      <c r="O153" s="58">
        <v>839.24099999999999</v>
      </c>
      <c r="P153" s="59">
        <v>99.983000000000004</v>
      </c>
      <c r="Q153" s="59">
        <v>11.561999999999999</v>
      </c>
      <c r="R153" s="59">
        <v>0</v>
      </c>
      <c r="S153" s="59">
        <v>727.69600000000003</v>
      </c>
      <c r="T153" s="59">
        <v>0</v>
      </c>
      <c r="U153" s="59">
        <v>0</v>
      </c>
      <c r="V153" s="60">
        <v>787.12899999999991</v>
      </c>
      <c r="W153" s="61">
        <v>39.786000000000001</v>
      </c>
      <c r="X153" s="61">
        <v>0</v>
      </c>
      <c r="Y153" s="61">
        <v>747.34299999999996</v>
      </c>
      <c r="Z153" s="62">
        <v>2249.299</v>
      </c>
      <c r="AA153" s="63">
        <v>255.571</v>
      </c>
      <c r="AB153" s="63">
        <v>17.908000000000001</v>
      </c>
      <c r="AC153" s="63">
        <v>3.024</v>
      </c>
      <c r="AD153" s="63">
        <v>69.869</v>
      </c>
      <c r="AE153" s="63">
        <v>0</v>
      </c>
      <c r="AF153" s="63">
        <v>1891.5070000000001</v>
      </c>
      <c r="AG153" s="63">
        <v>11.42</v>
      </c>
      <c r="AH153" s="63">
        <v>0</v>
      </c>
      <c r="AI153" s="64">
        <v>343.70299999999997</v>
      </c>
      <c r="AJ153" s="65">
        <v>0</v>
      </c>
      <c r="AK153" s="65">
        <v>3.9E-2</v>
      </c>
      <c r="AL153" s="65">
        <v>0</v>
      </c>
      <c r="AM153" s="65">
        <v>343.66399999999999</v>
      </c>
      <c r="AN153" s="66">
        <v>905.18500000000097</v>
      </c>
      <c r="AO153" s="67">
        <v>175.762</v>
      </c>
      <c r="AP153" s="67">
        <v>136.59</v>
      </c>
      <c r="AQ153" s="67">
        <v>293.21600000000001</v>
      </c>
    </row>
    <row r="154" spans="1:45" ht="12.75" customHeight="1" x14ac:dyDescent="0.2">
      <c r="A154" s="54">
        <v>2023</v>
      </c>
      <c r="B154" s="87" t="s">
        <v>6</v>
      </c>
      <c r="C154" s="55">
        <v>1.0999999999999999E-2</v>
      </c>
      <c r="D154" s="55">
        <v>4796.7870000000003</v>
      </c>
      <c r="E154" s="55">
        <v>-20.287000000000262</v>
      </c>
      <c r="F154" s="55">
        <v>150.90199999999999</v>
      </c>
      <c r="G154" s="55">
        <v>124.274</v>
      </c>
      <c r="H154" s="86">
        <v>5051.6870000000008</v>
      </c>
      <c r="I154" s="55">
        <v>4997.384</v>
      </c>
      <c r="J154" s="55">
        <v>30.166000000001077</v>
      </c>
      <c r="K154" s="55">
        <v>5021.5209999999997</v>
      </c>
      <c r="L154" s="56">
        <v>93.995999999999995</v>
      </c>
      <c r="M154" s="57">
        <v>88.628</v>
      </c>
      <c r="N154" s="57">
        <v>5.367999999999995</v>
      </c>
      <c r="O154" s="58">
        <v>902.83499999999992</v>
      </c>
      <c r="P154" s="59">
        <v>104.905</v>
      </c>
      <c r="Q154" s="59">
        <v>10.743</v>
      </c>
      <c r="R154" s="59">
        <v>0</v>
      </c>
      <c r="S154" s="59">
        <v>787.1869999999999</v>
      </c>
      <c r="T154" s="59">
        <v>0</v>
      </c>
      <c r="U154" s="59">
        <v>0</v>
      </c>
      <c r="V154" s="60">
        <v>722.91100000000006</v>
      </c>
      <c r="W154" s="61">
        <v>41.301000000000002</v>
      </c>
      <c r="X154" s="61">
        <v>0</v>
      </c>
      <c r="Y154" s="61">
        <v>681.61</v>
      </c>
      <c r="Z154" s="62">
        <v>2130.2970000000005</v>
      </c>
      <c r="AA154" s="63">
        <v>276.01600000000002</v>
      </c>
      <c r="AB154" s="63">
        <v>8.5239999999999991</v>
      </c>
      <c r="AC154" s="63">
        <v>2.5009999999999999</v>
      </c>
      <c r="AD154" s="63">
        <v>69.680999999999997</v>
      </c>
      <c r="AE154" s="63">
        <v>0</v>
      </c>
      <c r="AF154" s="63">
        <v>1760.5920000000001</v>
      </c>
      <c r="AG154" s="63">
        <v>12.983000000000001</v>
      </c>
      <c r="AH154" s="63">
        <v>0</v>
      </c>
      <c r="AI154" s="64">
        <v>292.26900000000001</v>
      </c>
      <c r="AJ154" s="65">
        <v>0</v>
      </c>
      <c r="AK154" s="65">
        <v>0.24099999999999999</v>
      </c>
      <c r="AL154" s="65">
        <v>0</v>
      </c>
      <c r="AM154" s="65">
        <v>292.02800000000002</v>
      </c>
      <c r="AN154" s="66">
        <v>879.21299999999792</v>
      </c>
      <c r="AO154" s="67">
        <v>166.983</v>
      </c>
      <c r="AP154" s="67">
        <v>132.00800000000001</v>
      </c>
      <c r="AQ154" s="67">
        <v>282.34800000000001</v>
      </c>
    </row>
    <row r="155" spans="1:45" ht="12.75" customHeight="1" x14ac:dyDescent="0.2">
      <c r="A155" s="54">
        <v>2023</v>
      </c>
      <c r="B155" s="87" t="s">
        <v>7</v>
      </c>
      <c r="C155" s="55">
        <v>0.06</v>
      </c>
      <c r="D155" s="55">
        <v>4856.4560000000001</v>
      </c>
      <c r="E155" s="55">
        <v>-79.319999999999709</v>
      </c>
      <c r="F155" s="55">
        <v>-34.006999999999998</v>
      </c>
      <c r="G155" s="55">
        <v>187.14800000000002</v>
      </c>
      <c r="H155" s="86">
        <v>4930.3370000000014</v>
      </c>
      <c r="I155" s="55">
        <v>4832.4520000000002</v>
      </c>
      <c r="J155" s="55">
        <v>42.652000000001863</v>
      </c>
      <c r="K155" s="55">
        <v>4887.6849999999995</v>
      </c>
      <c r="L155" s="56">
        <v>67.983999999999995</v>
      </c>
      <c r="M155" s="57">
        <v>67.983999999999995</v>
      </c>
      <c r="N155" s="57">
        <v>0</v>
      </c>
      <c r="O155" s="58">
        <v>890.25800000000004</v>
      </c>
      <c r="P155" s="59">
        <v>92.682000000000002</v>
      </c>
      <c r="Q155" s="59">
        <v>13.757999999999999</v>
      </c>
      <c r="R155" s="59">
        <v>0</v>
      </c>
      <c r="S155" s="59">
        <v>783.81799999999998</v>
      </c>
      <c r="T155" s="59">
        <v>0</v>
      </c>
      <c r="U155" s="59">
        <v>0</v>
      </c>
      <c r="V155" s="60">
        <v>737.67399999999998</v>
      </c>
      <c r="W155" s="61">
        <v>42.518999999999998</v>
      </c>
      <c r="X155" s="61">
        <v>0</v>
      </c>
      <c r="Y155" s="61">
        <v>695.15499999999997</v>
      </c>
      <c r="Z155" s="62">
        <v>2111.0169999999998</v>
      </c>
      <c r="AA155" s="63">
        <v>243.96899999999999</v>
      </c>
      <c r="AB155" s="63">
        <v>17.242000000000001</v>
      </c>
      <c r="AC155" s="63">
        <v>1.585</v>
      </c>
      <c r="AD155" s="63">
        <v>49.259</v>
      </c>
      <c r="AE155" s="63">
        <v>0</v>
      </c>
      <c r="AF155" s="63">
        <v>1789.9639999999999</v>
      </c>
      <c r="AG155" s="63">
        <v>8.9979999999999993</v>
      </c>
      <c r="AH155" s="63">
        <v>0</v>
      </c>
      <c r="AI155" s="64">
        <v>302.00799999999998</v>
      </c>
      <c r="AJ155" s="65">
        <v>0</v>
      </c>
      <c r="AK155" s="65">
        <v>0</v>
      </c>
      <c r="AL155" s="65">
        <v>0</v>
      </c>
      <c r="AM155" s="65">
        <v>302.00799999999998</v>
      </c>
      <c r="AN155" s="66">
        <v>778.74400000000003</v>
      </c>
      <c r="AO155" s="67">
        <v>176.08099999999999</v>
      </c>
      <c r="AP155" s="67">
        <v>134.17400000000001</v>
      </c>
      <c r="AQ155" s="67">
        <v>248.87799999999999</v>
      </c>
    </row>
    <row r="156" spans="1:45" ht="12.75" customHeight="1" x14ac:dyDescent="0.2">
      <c r="A156" s="54">
        <v>2023</v>
      </c>
      <c r="B156" s="87" t="s">
        <v>8</v>
      </c>
      <c r="C156" s="55">
        <v>7.0000000000000007E-2</v>
      </c>
      <c r="D156" s="55">
        <v>5529.4340000000002</v>
      </c>
      <c r="E156" s="55">
        <v>-17.440999999999804</v>
      </c>
      <c r="F156" s="55">
        <v>-42.13</v>
      </c>
      <c r="G156" s="55">
        <v>36.851999999999997</v>
      </c>
      <c r="H156" s="86">
        <v>5506.7849999999999</v>
      </c>
      <c r="I156" s="55">
        <v>5496.2780000000002</v>
      </c>
      <c r="J156" s="55">
        <v>207.33399999999983</v>
      </c>
      <c r="K156" s="55">
        <v>5299.451</v>
      </c>
      <c r="L156" s="56">
        <v>92.316000000000003</v>
      </c>
      <c r="M156" s="57">
        <v>82.361999999999995</v>
      </c>
      <c r="N156" s="57">
        <v>9.9540000000000077</v>
      </c>
      <c r="O156" s="58">
        <v>851.87400000000002</v>
      </c>
      <c r="P156" s="59">
        <v>103.178</v>
      </c>
      <c r="Q156" s="59">
        <v>8.2390000000000008</v>
      </c>
      <c r="R156" s="59">
        <v>0</v>
      </c>
      <c r="S156" s="59">
        <v>740.45699999999999</v>
      </c>
      <c r="T156" s="59">
        <v>0</v>
      </c>
      <c r="U156" s="59">
        <v>0</v>
      </c>
      <c r="V156" s="60">
        <v>837.95600000000002</v>
      </c>
      <c r="W156" s="61">
        <v>38.244999999999997</v>
      </c>
      <c r="X156" s="61">
        <v>0</v>
      </c>
      <c r="Y156" s="61">
        <v>799.71100000000001</v>
      </c>
      <c r="Z156" s="62">
        <v>2199.8089999999997</v>
      </c>
      <c r="AA156" s="63">
        <v>244.946</v>
      </c>
      <c r="AB156" s="63">
        <v>23.145</v>
      </c>
      <c r="AC156" s="63">
        <v>2.9470000000000001</v>
      </c>
      <c r="AD156" s="63">
        <v>67.546000000000006</v>
      </c>
      <c r="AE156" s="63">
        <v>0</v>
      </c>
      <c r="AF156" s="63">
        <v>1854.2660000000001</v>
      </c>
      <c r="AG156" s="63">
        <v>6.9589999999999996</v>
      </c>
      <c r="AH156" s="63">
        <v>0</v>
      </c>
      <c r="AI156" s="64">
        <v>293.62299999999999</v>
      </c>
      <c r="AJ156" s="65">
        <v>0</v>
      </c>
      <c r="AK156" s="65">
        <v>0</v>
      </c>
      <c r="AL156" s="65">
        <v>0</v>
      </c>
      <c r="AM156" s="65">
        <v>293.62299999999999</v>
      </c>
      <c r="AN156" s="66">
        <v>1023.8730000000016</v>
      </c>
      <c r="AO156" s="67">
        <v>183.81200000000001</v>
      </c>
      <c r="AP156" s="67">
        <v>143.654</v>
      </c>
      <c r="AQ156" s="67">
        <v>296.68700000000001</v>
      </c>
    </row>
    <row r="157" spans="1:45" ht="12.75" customHeight="1" x14ac:dyDescent="0.2">
      <c r="A157" s="54">
        <v>2023</v>
      </c>
      <c r="B157" s="87" t="s">
        <v>9</v>
      </c>
      <c r="C157" s="55">
        <v>8.3000000000000004E-2</v>
      </c>
      <c r="D157" s="55">
        <v>5484.9889999999996</v>
      </c>
      <c r="E157" s="55">
        <v>155.89900000000034</v>
      </c>
      <c r="F157" s="55">
        <v>-258.33999999999997</v>
      </c>
      <c r="G157" s="55">
        <v>158.27600000000001</v>
      </c>
      <c r="H157" s="86">
        <v>5540.9069999999992</v>
      </c>
      <c r="I157" s="55">
        <v>5391.76</v>
      </c>
      <c r="J157" s="55">
        <v>55.220000000000255</v>
      </c>
      <c r="K157" s="55">
        <v>5485.686999999999</v>
      </c>
      <c r="L157" s="56">
        <v>91.004000000000005</v>
      </c>
      <c r="M157" s="57">
        <v>82.034999999999997</v>
      </c>
      <c r="N157" s="57">
        <v>8.9690000000000083</v>
      </c>
      <c r="O157" s="58">
        <v>878.58600000000001</v>
      </c>
      <c r="P157" s="59">
        <v>107.006</v>
      </c>
      <c r="Q157" s="59">
        <v>6.5359999999999996</v>
      </c>
      <c r="R157" s="59">
        <v>0</v>
      </c>
      <c r="S157" s="59">
        <v>765.04399999999998</v>
      </c>
      <c r="T157" s="59">
        <v>0</v>
      </c>
      <c r="U157" s="59">
        <v>0</v>
      </c>
      <c r="V157" s="60">
        <v>886.46699999999998</v>
      </c>
      <c r="W157" s="61">
        <v>44.468000000000004</v>
      </c>
      <c r="X157" s="61">
        <v>0</v>
      </c>
      <c r="Y157" s="61">
        <v>841.99900000000002</v>
      </c>
      <c r="Z157" s="62">
        <v>2295.1910000000003</v>
      </c>
      <c r="AA157" s="63">
        <v>248.34299999999999</v>
      </c>
      <c r="AB157" s="63">
        <v>21.039000000000001</v>
      </c>
      <c r="AC157" s="63">
        <v>1.994</v>
      </c>
      <c r="AD157" s="63">
        <v>69.353999999999999</v>
      </c>
      <c r="AE157" s="63">
        <v>0</v>
      </c>
      <c r="AF157" s="63">
        <v>1952.3300000000004</v>
      </c>
      <c r="AG157" s="63">
        <v>2.1309999999999998</v>
      </c>
      <c r="AH157" s="63">
        <v>0</v>
      </c>
      <c r="AI157" s="64">
        <v>370.98099999999999</v>
      </c>
      <c r="AJ157" s="65">
        <v>0</v>
      </c>
      <c r="AK157" s="65">
        <v>0</v>
      </c>
      <c r="AL157" s="65">
        <v>0</v>
      </c>
      <c r="AM157" s="65">
        <v>370.98099999999999</v>
      </c>
      <c r="AN157" s="66">
        <v>963.45799999999826</v>
      </c>
      <c r="AO157" s="67">
        <v>174.822</v>
      </c>
      <c r="AP157" s="67">
        <v>147.673</v>
      </c>
      <c r="AQ157" s="67">
        <v>300.25900000000001</v>
      </c>
    </row>
    <row r="158" spans="1:45" ht="12.75" customHeight="1" x14ac:dyDescent="0.2">
      <c r="A158" s="54"/>
      <c r="B158" s="87" t="s">
        <v>63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86">
        <v>0</v>
      </c>
      <c r="I158" s="55">
        <v>0</v>
      </c>
      <c r="J158" s="55">
        <v>0</v>
      </c>
      <c r="K158" s="55">
        <v>0</v>
      </c>
      <c r="L158" s="56">
        <v>0</v>
      </c>
      <c r="M158" s="57">
        <v>0</v>
      </c>
      <c r="N158" s="57">
        <v>0</v>
      </c>
      <c r="O158" s="58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60">
        <v>0</v>
      </c>
      <c r="W158" s="61">
        <v>0</v>
      </c>
      <c r="X158" s="61">
        <v>0</v>
      </c>
      <c r="Y158" s="61">
        <v>0</v>
      </c>
      <c r="Z158" s="62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4">
        <v>0</v>
      </c>
      <c r="AJ158" s="65">
        <v>0</v>
      </c>
      <c r="AK158" s="65">
        <v>0</v>
      </c>
      <c r="AL158" s="65">
        <v>0</v>
      </c>
      <c r="AM158" s="65">
        <v>0</v>
      </c>
      <c r="AN158" s="66">
        <v>0</v>
      </c>
      <c r="AO158" s="67">
        <v>0</v>
      </c>
      <c r="AP158" s="67">
        <v>0</v>
      </c>
      <c r="AQ158" s="67">
        <v>0</v>
      </c>
    </row>
    <row r="159" spans="1:45" ht="12.75" customHeight="1" x14ac:dyDescent="0.2">
      <c r="A159" s="54"/>
      <c r="B159" s="54" t="s">
        <v>63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86">
        <v>0</v>
      </c>
      <c r="I159" s="55">
        <v>0</v>
      </c>
      <c r="J159" s="55">
        <v>0</v>
      </c>
      <c r="K159" s="55">
        <v>0</v>
      </c>
      <c r="L159" s="56">
        <v>0</v>
      </c>
      <c r="M159" s="57">
        <v>0</v>
      </c>
      <c r="N159" s="57">
        <v>0</v>
      </c>
      <c r="O159" s="58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60">
        <v>0</v>
      </c>
      <c r="W159" s="61">
        <v>0</v>
      </c>
      <c r="X159" s="61">
        <v>0</v>
      </c>
      <c r="Y159" s="61">
        <v>0</v>
      </c>
      <c r="Z159" s="62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4">
        <v>0</v>
      </c>
      <c r="AJ159" s="65">
        <v>0</v>
      </c>
      <c r="AK159" s="65">
        <v>0</v>
      </c>
      <c r="AL159" s="65">
        <v>0</v>
      </c>
      <c r="AM159" s="65">
        <v>0</v>
      </c>
      <c r="AN159" s="66">
        <v>0</v>
      </c>
      <c r="AO159" s="67">
        <v>0</v>
      </c>
      <c r="AP159" s="67">
        <v>0</v>
      </c>
      <c r="AQ159" s="67">
        <v>0</v>
      </c>
    </row>
    <row r="160" spans="1:45" ht="12.75" customHeight="1" x14ac:dyDescent="0.2">
      <c r="A160" s="54"/>
      <c r="B160" s="54" t="s">
        <v>63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86">
        <v>0</v>
      </c>
      <c r="I160" s="55">
        <v>0</v>
      </c>
      <c r="J160" s="55">
        <v>0</v>
      </c>
      <c r="K160" s="55">
        <v>0</v>
      </c>
      <c r="L160" s="56">
        <v>0</v>
      </c>
      <c r="M160" s="57">
        <v>0</v>
      </c>
      <c r="N160" s="57">
        <v>0</v>
      </c>
      <c r="O160" s="58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60">
        <v>0</v>
      </c>
      <c r="W160" s="61">
        <v>0</v>
      </c>
      <c r="X160" s="61">
        <v>0</v>
      </c>
      <c r="Y160" s="61">
        <v>0</v>
      </c>
      <c r="Z160" s="62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4">
        <v>0</v>
      </c>
      <c r="AJ160" s="65">
        <v>0</v>
      </c>
      <c r="AK160" s="65">
        <v>0</v>
      </c>
      <c r="AL160" s="65">
        <v>0</v>
      </c>
      <c r="AM160" s="65">
        <v>0</v>
      </c>
      <c r="AN160" s="66">
        <v>0</v>
      </c>
      <c r="AO160" s="67">
        <v>0</v>
      </c>
      <c r="AP160" s="67">
        <v>0</v>
      </c>
      <c r="AQ160" s="67">
        <v>0</v>
      </c>
    </row>
    <row r="161" spans="1:43" ht="12.75" customHeight="1" x14ac:dyDescent="0.2">
      <c r="A161" s="54"/>
      <c r="B161" s="54" t="s">
        <v>63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86">
        <v>0</v>
      </c>
      <c r="I161" s="55">
        <v>0</v>
      </c>
      <c r="J161" s="55">
        <v>0</v>
      </c>
      <c r="K161" s="55">
        <v>0</v>
      </c>
      <c r="L161" s="56">
        <v>0</v>
      </c>
      <c r="M161" s="57">
        <v>0</v>
      </c>
      <c r="N161" s="57">
        <v>0</v>
      </c>
      <c r="O161" s="58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60">
        <v>0</v>
      </c>
      <c r="W161" s="61">
        <v>0</v>
      </c>
      <c r="X161" s="61">
        <v>0</v>
      </c>
      <c r="Y161" s="61">
        <v>0</v>
      </c>
      <c r="Z161" s="62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4">
        <v>0</v>
      </c>
      <c r="AJ161" s="65">
        <v>0</v>
      </c>
      <c r="AK161" s="65">
        <v>0</v>
      </c>
      <c r="AL161" s="65">
        <v>0</v>
      </c>
      <c r="AM161" s="65">
        <v>0</v>
      </c>
      <c r="AN161" s="66">
        <v>0</v>
      </c>
      <c r="AO161" s="67">
        <v>0</v>
      </c>
      <c r="AP161" s="67">
        <v>0</v>
      </c>
      <c r="AQ161" s="67">
        <v>0</v>
      </c>
    </row>
    <row r="162" spans="1:43" ht="12.75" customHeight="1" x14ac:dyDescent="0.2">
      <c r="A162" s="54"/>
      <c r="B162" s="54"/>
      <c r="C162" s="55"/>
      <c r="D162" s="55"/>
      <c r="E162" s="88"/>
      <c r="F162" s="55"/>
      <c r="G162" s="55"/>
      <c r="H162" s="55"/>
      <c r="I162" s="55"/>
      <c r="J162" s="55"/>
      <c r="K162" s="55"/>
      <c r="L162" s="56"/>
      <c r="M162" s="57"/>
      <c r="N162" s="57"/>
      <c r="O162" s="58"/>
      <c r="P162" s="59"/>
      <c r="Q162" s="59"/>
      <c r="R162" s="59"/>
      <c r="S162" s="59"/>
      <c r="T162" s="59"/>
      <c r="U162" s="59"/>
      <c r="V162" s="60"/>
      <c r="W162" s="61"/>
      <c r="X162" s="61"/>
      <c r="Y162" s="61"/>
      <c r="Z162" s="62"/>
      <c r="AA162" s="63"/>
      <c r="AB162" s="63"/>
      <c r="AC162" s="63"/>
      <c r="AD162" s="63"/>
      <c r="AE162" s="63"/>
      <c r="AF162" s="63"/>
      <c r="AG162" s="63"/>
      <c r="AH162" s="63"/>
      <c r="AI162" s="64"/>
      <c r="AJ162" s="65"/>
      <c r="AK162" s="65"/>
      <c r="AL162" s="65"/>
      <c r="AM162" s="65"/>
      <c r="AN162" s="66"/>
      <c r="AO162" s="67"/>
      <c r="AP162" s="67"/>
      <c r="AQ162" s="67"/>
    </row>
    <row r="163" spans="1:43" s="53" customFormat="1" x14ac:dyDescent="0.2">
      <c r="A163" s="54"/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6"/>
      <c r="M163" s="57"/>
      <c r="N163" s="57"/>
      <c r="O163" s="58"/>
      <c r="P163" s="59"/>
      <c r="Q163" s="59"/>
      <c r="R163" s="59"/>
      <c r="S163" s="59"/>
      <c r="T163" s="59"/>
      <c r="U163" s="59"/>
      <c r="V163" s="60"/>
      <c r="W163" s="61"/>
      <c r="X163" s="61"/>
      <c r="Y163" s="61"/>
      <c r="Z163" s="62"/>
      <c r="AA163" s="63"/>
      <c r="AB163" s="63"/>
      <c r="AC163" s="63"/>
      <c r="AD163" s="63"/>
      <c r="AE163" s="63"/>
      <c r="AF163" s="63"/>
      <c r="AG163" s="63"/>
      <c r="AH163" s="63"/>
      <c r="AI163" s="64"/>
      <c r="AJ163" s="65"/>
      <c r="AK163" s="65"/>
      <c r="AL163" s="65"/>
      <c r="AM163" s="65"/>
      <c r="AN163" s="66"/>
      <c r="AO163" s="67"/>
      <c r="AP163" s="67"/>
      <c r="AQ163" s="67"/>
    </row>
    <row r="164" spans="1:43" x14ac:dyDescent="0.2">
      <c r="A164" s="54"/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6"/>
      <c r="M164" s="57"/>
      <c r="N164" s="57"/>
      <c r="O164" s="58"/>
      <c r="P164" s="59"/>
      <c r="Q164" s="59"/>
      <c r="R164" s="59"/>
      <c r="S164" s="59"/>
      <c r="T164" s="59"/>
      <c r="U164" s="59"/>
      <c r="V164" s="60"/>
      <c r="W164" s="61"/>
      <c r="X164" s="61"/>
      <c r="Y164" s="61"/>
      <c r="Z164" s="62"/>
      <c r="AA164" s="63"/>
      <c r="AB164" s="63"/>
      <c r="AC164" s="63"/>
      <c r="AD164" s="63"/>
      <c r="AE164" s="63"/>
      <c r="AF164" s="63"/>
      <c r="AG164" s="63"/>
      <c r="AH164" s="63"/>
      <c r="AI164" s="64"/>
      <c r="AJ164" s="65"/>
      <c r="AK164" s="65"/>
      <c r="AL164" s="65"/>
      <c r="AM164" s="65"/>
      <c r="AN164" s="66"/>
      <c r="AO164" s="67"/>
      <c r="AP164" s="67"/>
      <c r="AQ164" s="67"/>
    </row>
    <row r="165" spans="1:43" x14ac:dyDescent="0.2">
      <c r="A165" s="54"/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6"/>
      <c r="M165" s="57"/>
      <c r="N165" s="57"/>
      <c r="O165" s="58"/>
      <c r="P165" s="59"/>
      <c r="Q165" s="59"/>
      <c r="R165" s="59"/>
      <c r="S165" s="59"/>
      <c r="T165" s="59"/>
      <c r="U165" s="59"/>
      <c r="V165" s="60"/>
      <c r="W165" s="61"/>
      <c r="X165" s="61"/>
      <c r="Y165" s="61"/>
      <c r="Z165" s="62"/>
      <c r="AA165" s="63"/>
      <c r="AB165" s="63"/>
      <c r="AC165" s="63"/>
      <c r="AD165" s="63"/>
      <c r="AE165" s="63"/>
      <c r="AF165" s="63"/>
      <c r="AG165" s="63"/>
      <c r="AH165" s="63"/>
      <c r="AI165" s="64"/>
      <c r="AJ165" s="65"/>
      <c r="AK165" s="65"/>
      <c r="AL165" s="65"/>
      <c r="AM165" s="65"/>
      <c r="AN165" s="66"/>
      <c r="AO165" s="67"/>
      <c r="AP165" s="67"/>
      <c r="AQ165" s="67"/>
    </row>
    <row r="166" spans="1:43" x14ac:dyDescent="0.2">
      <c r="A166" s="54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6"/>
      <c r="M166" s="57"/>
      <c r="N166" s="57"/>
      <c r="O166" s="58"/>
      <c r="P166" s="59"/>
      <c r="Q166" s="59"/>
      <c r="R166" s="59"/>
      <c r="S166" s="59"/>
      <c r="T166" s="59"/>
      <c r="U166" s="59"/>
      <c r="V166" s="60"/>
      <c r="W166" s="61"/>
      <c r="X166" s="61"/>
      <c r="Y166" s="61"/>
      <c r="Z166" s="62"/>
      <c r="AA166" s="63"/>
      <c r="AB166" s="63"/>
      <c r="AC166" s="63"/>
      <c r="AD166" s="63"/>
      <c r="AE166" s="63"/>
      <c r="AF166" s="63"/>
      <c r="AG166" s="63"/>
      <c r="AH166" s="63"/>
      <c r="AI166" s="64"/>
      <c r="AJ166" s="65"/>
      <c r="AK166" s="65"/>
      <c r="AL166" s="65"/>
      <c r="AM166" s="65"/>
      <c r="AN166" s="66"/>
      <c r="AO166" s="67"/>
      <c r="AP166" s="67"/>
      <c r="AQ166" s="67"/>
    </row>
    <row r="167" spans="1:43" x14ac:dyDescent="0.2">
      <c r="A167" s="54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6"/>
      <c r="M167" s="57"/>
      <c r="N167" s="57"/>
      <c r="O167" s="58"/>
      <c r="P167" s="59"/>
      <c r="Q167" s="59"/>
      <c r="R167" s="59"/>
      <c r="S167" s="59"/>
      <c r="T167" s="59"/>
      <c r="U167" s="59"/>
      <c r="V167" s="60"/>
      <c r="W167" s="61"/>
      <c r="X167" s="61"/>
      <c r="Y167" s="61"/>
      <c r="Z167" s="62"/>
      <c r="AA167" s="63"/>
      <c r="AB167" s="63"/>
      <c r="AC167" s="63"/>
      <c r="AD167" s="63"/>
      <c r="AE167" s="63"/>
      <c r="AF167" s="63"/>
      <c r="AG167" s="63"/>
      <c r="AH167" s="63"/>
      <c r="AI167" s="64"/>
      <c r="AJ167" s="65"/>
      <c r="AK167" s="65"/>
      <c r="AL167" s="65"/>
      <c r="AM167" s="65"/>
      <c r="AN167" s="66"/>
      <c r="AO167" s="67"/>
      <c r="AP167" s="67"/>
      <c r="AQ167" s="67"/>
    </row>
    <row r="168" spans="1:43" x14ac:dyDescent="0.2">
      <c r="A168" s="54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6"/>
      <c r="M168" s="57"/>
      <c r="N168" s="57"/>
      <c r="O168" s="58"/>
      <c r="P168" s="59"/>
      <c r="Q168" s="59"/>
      <c r="R168" s="59"/>
      <c r="S168" s="59"/>
      <c r="T168" s="59"/>
      <c r="U168" s="59"/>
      <c r="V168" s="60"/>
      <c r="W168" s="61"/>
      <c r="X168" s="61"/>
      <c r="Y168" s="61"/>
      <c r="Z168" s="62"/>
      <c r="AA168" s="63"/>
      <c r="AB168" s="63"/>
      <c r="AC168" s="63"/>
      <c r="AD168" s="63"/>
      <c r="AE168" s="63"/>
      <c r="AF168" s="63"/>
      <c r="AG168" s="63"/>
      <c r="AH168" s="63"/>
      <c r="AI168" s="64"/>
      <c r="AJ168" s="65"/>
      <c r="AK168" s="65"/>
      <c r="AL168" s="65"/>
      <c r="AM168" s="65"/>
      <c r="AN168" s="66"/>
      <c r="AO168" s="67"/>
      <c r="AP168" s="67"/>
      <c r="AQ168" s="67"/>
    </row>
    <row r="169" spans="1:43" x14ac:dyDescent="0.2">
      <c r="A169" s="54"/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6"/>
      <c r="M169" s="57"/>
      <c r="N169" s="57"/>
      <c r="O169" s="58"/>
      <c r="P169" s="59"/>
      <c r="Q169" s="59"/>
      <c r="R169" s="59"/>
      <c r="S169" s="59"/>
      <c r="T169" s="59"/>
      <c r="U169" s="59"/>
      <c r="V169" s="60"/>
      <c r="W169" s="61"/>
      <c r="X169" s="61"/>
      <c r="Y169" s="61"/>
      <c r="Z169" s="62"/>
      <c r="AA169" s="63"/>
      <c r="AB169" s="63"/>
      <c r="AC169" s="63"/>
      <c r="AD169" s="63"/>
      <c r="AE169" s="63"/>
      <c r="AF169" s="63"/>
      <c r="AG169" s="63"/>
      <c r="AH169" s="63"/>
      <c r="AI169" s="64"/>
      <c r="AJ169" s="65"/>
      <c r="AK169" s="65"/>
      <c r="AL169" s="65"/>
      <c r="AM169" s="65"/>
      <c r="AN169" s="66"/>
      <c r="AO169" s="67"/>
      <c r="AP169" s="67"/>
      <c r="AQ169" s="67"/>
    </row>
    <row r="170" spans="1:43" x14ac:dyDescent="0.2">
      <c r="A170" s="54"/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6"/>
      <c r="M170" s="57"/>
      <c r="N170" s="57"/>
      <c r="O170" s="58"/>
      <c r="P170" s="59"/>
      <c r="Q170" s="59"/>
      <c r="R170" s="59"/>
      <c r="S170" s="59"/>
      <c r="T170" s="59"/>
      <c r="U170" s="59"/>
      <c r="V170" s="60"/>
      <c r="W170" s="61"/>
      <c r="X170" s="61"/>
      <c r="Y170" s="61"/>
      <c r="Z170" s="62"/>
      <c r="AA170" s="63"/>
      <c r="AB170" s="63"/>
      <c r="AC170" s="63"/>
      <c r="AD170" s="63"/>
      <c r="AE170" s="63"/>
      <c r="AF170" s="63"/>
      <c r="AG170" s="63"/>
      <c r="AH170" s="63"/>
      <c r="AI170" s="64"/>
      <c r="AJ170" s="65"/>
      <c r="AK170" s="65"/>
      <c r="AL170" s="65"/>
      <c r="AM170" s="65"/>
      <c r="AN170" s="66"/>
      <c r="AO170" s="67"/>
      <c r="AP170" s="67"/>
      <c r="AQ170" s="67"/>
    </row>
    <row r="171" spans="1:43" x14ac:dyDescent="0.2">
      <c r="A171" s="54"/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6"/>
      <c r="M171" s="57"/>
      <c r="N171" s="57"/>
      <c r="O171" s="58"/>
      <c r="P171" s="59"/>
      <c r="Q171" s="59"/>
      <c r="R171" s="59"/>
      <c r="S171" s="59"/>
      <c r="T171" s="59"/>
      <c r="U171" s="59"/>
      <c r="V171" s="60"/>
      <c r="W171" s="61"/>
      <c r="X171" s="61"/>
      <c r="Y171" s="61"/>
      <c r="Z171" s="62"/>
      <c r="AA171" s="63"/>
      <c r="AB171" s="63"/>
      <c r="AC171" s="63"/>
      <c r="AD171" s="63"/>
      <c r="AE171" s="63"/>
      <c r="AF171" s="63"/>
      <c r="AG171" s="63"/>
      <c r="AH171" s="63"/>
      <c r="AI171" s="64"/>
      <c r="AJ171" s="65"/>
      <c r="AK171" s="65"/>
      <c r="AL171" s="65"/>
      <c r="AM171" s="65"/>
      <c r="AN171" s="66"/>
      <c r="AO171" s="67"/>
      <c r="AP171" s="67"/>
      <c r="AQ171" s="67"/>
    </row>
    <row r="172" spans="1:43" x14ac:dyDescent="0.2">
      <c r="A172" s="54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6"/>
      <c r="M172" s="57"/>
      <c r="N172" s="57"/>
      <c r="O172" s="58"/>
      <c r="P172" s="59"/>
      <c r="Q172" s="59"/>
      <c r="R172" s="59"/>
      <c r="S172" s="59"/>
      <c r="T172" s="59"/>
      <c r="U172" s="59"/>
      <c r="V172" s="60"/>
      <c r="W172" s="61"/>
      <c r="X172" s="61"/>
      <c r="Y172" s="61"/>
      <c r="Z172" s="62"/>
      <c r="AA172" s="63"/>
      <c r="AB172" s="63"/>
      <c r="AC172" s="63"/>
      <c r="AD172" s="63"/>
      <c r="AE172" s="63"/>
      <c r="AF172" s="63"/>
      <c r="AG172" s="63"/>
      <c r="AH172" s="63"/>
      <c r="AI172" s="64"/>
      <c r="AJ172" s="65"/>
      <c r="AK172" s="65"/>
      <c r="AL172" s="65"/>
      <c r="AM172" s="65"/>
      <c r="AN172" s="66"/>
      <c r="AO172" s="67"/>
      <c r="AP172" s="67"/>
      <c r="AQ172" s="67"/>
    </row>
    <row r="173" spans="1:43" x14ac:dyDescent="0.2">
      <c r="A173" s="54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6"/>
      <c r="M173" s="57"/>
      <c r="N173" s="57"/>
      <c r="O173" s="58"/>
      <c r="P173" s="59"/>
      <c r="Q173" s="59"/>
      <c r="R173" s="59"/>
      <c r="S173" s="59"/>
      <c r="T173" s="59"/>
      <c r="U173" s="59"/>
      <c r="V173" s="60"/>
      <c r="W173" s="61"/>
      <c r="X173" s="61"/>
      <c r="Y173" s="61"/>
      <c r="Z173" s="62"/>
      <c r="AA173" s="63"/>
      <c r="AB173" s="63"/>
      <c r="AC173" s="63"/>
      <c r="AD173" s="63"/>
      <c r="AE173" s="63"/>
      <c r="AF173" s="63"/>
      <c r="AG173" s="63"/>
      <c r="AH173" s="63"/>
      <c r="AI173" s="64"/>
      <c r="AJ173" s="65"/>
      <c r="AK173" s="65"/>
      <c r="AL173" s="65"/>
      <c r="AM173" s="65"/>
      <c r="AN173" s="66"/>
      <c r="AO173" s="67"/>
      <c r="AP173" s="67"/>
      <c r="AQ173" s="67"/>
    </row>
    <row r="174" spans="1:43" x14ac:dyDescent="0.2">
      <c r="A174" s="5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6"/>
      <c r="M174" s="57"/>
      <c r="N174" s="57"/>
      <c r="O174" s="58"/>
      <c r="P174" s="59"/>
      <c r="Q174" s="59"/>
      <c r="R174" s="59"/>
      <c r="S174" s="59"/>
      <c r="T174" s="59"/>
      <c r="U174" s="59"/>
      <c r="V174" s="60"/>
      <c r="W174" s="61"/>
      <c r="X174" s="61"/>
      <c r="Y174" s="61"/>
      <c r="Z174" s="62"/>
      <c r="AA174" s="63"/>
      <c r="AB174" s="63"/>
      <c r="AC174" s="63"/>
      <c r="AD174" s="63"/>
      <c r="AE174" s="63"/>
      <c r="AF174" s="63"/>
      <c r="AG174" s="63"/>
      <c r="AH174" s="63"/>
      <c r="AI174" s="64"/>
      <c r="AJ174" s="65"/>
      <c r="AK174" s="65"/>
      <c r="AL174" s="65"/>
      <c r="AM174" s="65"/>
      <c r="AN174" s="66"/>
      <c r="AO174" s="67"/>
      <c r="AP174" s="67"/>
      <c r="AQ174" s="67"/>
    </row>
    <row r="175" spans="1:43" x14ac:dyDescent="0.2">
      <c r="A175" s="54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6"/>
      <c r="M175" s="57"/>
      <c r="N175" s="57"/>
      <c r="O175" s="58"/>
      <c r="P175" s="59"/>
      <c r="Q175" s="59"/>
      <c r="R175" s="59"/>
      <c r="S175" s="59"/>
      <c r="T175" s="59"/>
      <c r="U175" s="59"/>
      <c r="V175" s="60"/>
      <c r="W175" s="61"/>
      <c r="X175" s="61"/>
      <c r="Y175" s="61"/>
      <c r="Z175" s="62"/>
      <c r="AA175" s="63"/>
      <c r="AB175" s="63"/>
      <c r="AC175" s="63"/>
      <c r="AD175" s="63"/>
      <c r="AE175" s="63"/>
      <c r="AF175" s="63"/>
      <c r="AG175" s="63"/>
      <c r="AH175" s="63"/>
      <c r="AI175" s="64"/>
      <c r="AJ175" s="65"/>
      <c r="AK175" s="65"/>
      <c r="AL175" s="65"/>
      <c r="AM175" s="65"/>
      <c r="AN175" s="66"/>
      <c r="AO175" s="67"/>
      <c r="AP175" s="67"/>
      <c r="AQ175" s="67"/>
    </row>
    <row r="176" spans="1:43" x14ac:dyDescent="0.2">
      <c r="A176" s="54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6"/>
      <c r="M176" s="57"/>
      <c r="N176" s="57"/>
      <c r="O176" s="58"/>
      <c r="P176" s="59"/>
      <c r="Q176" s="59"/>
      <c r="R176" s="59"/>
      <c r="S176" s="59"/>
      <c r="T176" s="59"/>
      <c r="U176" s="59"/>
      <c r="V176" s="60"/>
      <c r="W176" s="61"/>
      <c r="X176" s="61"/>
      <c r="Y176" s="61"/>
      <c r="Z176" s="62"/>
      <c r="AA176" s="63"/>
      <c r="AB176" s="63"/>
      <c r="AC176" s="63"/>
      <c r="AD176" s="63"/>
      <c r="AE176" s="63"/>
      <c r="AF176" s="63"/>
      <c r="AG176" s="63"/>
      <c r="AH176" s="63"/>
      <c r="AI176" s="64"/>
      <c r="AJ176" s="65"/>
      <c r="AK176" s="65"/>
      <c r="AL176" s="65"/>
      <c r="AM176" s="65"/>
      <c r="AN176" s="66"/>
      <c r="AO176" s="67"/>
      <c r="AP176" s="67"/>
      <c r="AQ176" s="67"/>
    </row>
    <row r="177" spans="1:43" x14ac:dyDescent="0.2">
      <c r="A177" s="54"/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6"/>
      <c r="M177" s="57"/>
      <c r="N177" s="57"/>
      <c r="O177" s="58"/>
      <c r="P177" s="59"/>
      <c r="Q177" s="59"/>
      <c r="R177" s="59"/>
      <c r="S177" s="59"/>
      <c r="T177" s="59"/>
      <c r="U177" s="59"/>
      <c r="V177" s="60"/>
      <c r="W177" s="61"/>
      <c r="X177" s="61"/>
      <c r="Y177" s="61"/>
      <c r="Z177" s="62"/>
      <c r="AA177" s="63"/>
      <c r="AB177" s="63"/>
      <c r="AC177" s="63"/>
      <c r="AD177" s="63"/>
      <c r="AE177" s="63"/>
      <c r="AF177" s="63"/>
      <c r="AG177" s="63"/>
      <c r="AH177" s="63"/>
      <c r="AI177" s="64"/>
      <c r="AJ177" s="65"/>
      <c r="AK177" s="65"/>
      <c r="AL177" s="65"/>
      <c r="AM177" s="65"/>
      <c r="AN177" s="66"/>
      <c r="AO177" s="67"/>
      <c r="AP177" s="67"/>
      <c r="AQ177" s="67"/>
    </row>
    <row r="178" spans="1:43" x14ac:dyDescent="0.2">
      <c r="A178" s="54"/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6"/>
      <c r="M178" s="57"/>
      <c r="N178" s="57"/>
      <c r="O178" s="58"/>
      <c r="P178" s="59"/>
      <c r="Q178" s="59"/>
      <c r="R178" s="59"/>
      <c r="S178" s="59"/>
      <c r="T178" s="59"/>
      <c r="U178" s="59"/>
      <c r="V178" s="60"/>
      <c r="W178" s="61"/>
      <c r="X178" s="61"/>
      <c r="Y178" s="61"/>
      <c r="Z178" s="62"/>
      <c r="AA178" s="63"/>
      <c r="AB178" s="63"/>
      <c r="AC178" s="63"/>
      <c r="AD178" s="63"/>
      <c r="AE178" s="63"/>
      <c r="AF178" s="63"/>
      <c r="AG178" s="63"/>
      <c r="AH178" s="63"/>
      <c r="AI178" s="64"/>
      <c r="AJ178" s="65"/>
      <c r="AK178" s="65"/>
      <c r="AL178" s="65"/>
      <c r="AM178" s="65"/>
      <c r="AN178" s="66"/>
      <c r="AO178" s="67"/>
      <c r="AP178" s="67"/>
      <c r="AQ178" s="67"/>
    </row>
    <row r="179" spans="1:43" x14ac:dyDescent="0.2">
      <c r="A179" s="54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6"/>
      <c r="M179" s="57"/>
      <c r="N179" s="57"/>
      <c r="O179" s="58"/>
      <c r="P179" s="59"/>
      <c r="Q179" s="59"/>
      <c r="R179" s="59"/>
      <c r="S179" s="59"/>
      <c r="T179" s="59"/>
      <c r="U179" s="59"/>
      <c r="V179" s="60"/>
      <c r="W179" s="61"/>
      <c r="X179" s="61"/>
      <c r="Y179" s="61"/>
      <c r="Z179" s="62"/>
      <c r="AA179" s="63"/>
      <c r="AB179" s="63"/>
      <c r="AC179" s="63"/>
      <c r="AD179" s="63"/>
      <c r="AE179" s="63"/>
      <c r="AF179" s="63"/>
      <c r="AG179" s="63"/>
      <c r="AH179" s="63"/>
      <c r="AI179" s="64"/>
      <c r="AJ179" s="65"/>
      <c r="AK179" s="65"/>
      <c r="AL179" s="65"/>
      <c r="AM179" s="65"/>
      <c r="AN179" s="66"/>
      <c r="AO179" s="67"/>
      <c r="AP179" s="67"/>
      <c r="AQ179" s="67"/>
    </row>
    <row r="180" spans="1:43" x14ac:dyDescent="0.2">
      <c r="A180" s="54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6"/>
      <c r="M180" s="57"/>
      <c r="N180" s="57"/>
      <c r="O180" s="58"/>
      <c r="P180" s="59"/>
      <c r="Q180" s="59"/>
      <c r="R180" s="59"/>
      <c r="S180" s="59"/>
      <c r="T180" s="59"/>
      <c r="U180" s="59"/>
      <c r="V180" s="60"/>
      <c r="W180" s="61"/>
      <c r="X180" s="61"/>
      <c r="Y180" s="61"/>
      <c r="Z180" s="62"/>
      <c r="AA180" s="63"/>
      <c r="AB180" s="63"/>
      <c r="AC180" s="63"/>
      <c r="AD180" s="63"/>
      <c r="AE180" s="63"/>
      <c r="AF180" s="63"/>
      <c r="AG180" s="63"/>
      <c r="AH180" s="63"/>
      <c r="AI180" s="64"/>
      <c r="AJ180" s="65"/>
      <c r="AK180" s="65"/>
      <c r="AL180" s="65"/>
      <c r="AM180" s="65"/>
      <c r="AN180" s="66"/>
      <c r="AO180" s="67"/>
      <c r="AP180" s="67"/>
      <c r="AQ180" s="67"/>
    </row>
    <row r="181" spans="1:43" x14ac:dyDescent="0.2">
      <c r="A181" s="54"/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6"/>
      <c r="M181" s="57"/>
      <c r="N181" s="57"/>
      <c r="O181" s="58"/>
      <c r="P181" s="59"/>
      <c r="Q181" s="59"/>
      <c r="R181" s="59"/>
      <c r="S181" s="59"/>
      <c r="T181" s="59"/>
      <c r="U181" s="59"/>
      <c r="V181" s="60"/>
      <c r="W181" s="61"/>
      <c r="X181" s="61"/>
      <c r="Y181" s="61"/>
      <c r="Z181" s="62"/>
      <c r="AA181" s="63"/>
      <c r="AB181" s="63"/>
      <c r="AC181" s="63"/>
      <c r="AD181" s="63"/>
      <c r="AE181" s="63"/>
      <c r="AF181" s="63"/>
      <c r="AG181" s="63"/>
      <c r="AH181" s="63"/>
      <c r="AI181" s="64"/>
      <c r="AJ181" s="65"/>
      <c r="AK181" s="65"/>
      <c r="AL181" s="65"/>
      <c r="AM181" s="65"/>
      <c r="AN181" s="66"/>
      <c r="AO181" s="67"/>
      <c r="AP181" s="67"/>
      <c r="AQ181" s="67"/>
    </row>
    <row r="182" spans="1:43" x14ac:dyDescent="0.2">
      <c r="A182" s="54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6"/>
      <c r="M182" s="57"/>
      <c r="N182" s="57"/>
      <c r="O182" s="58"/>
      <c r="P182" s="59"/>
      <c r="Q182" s="59"/>
      <c r="R182" s="59"/>
      <c r="S182" s="59"/>
      <c r="T182" s="59"/>
      <c r="U182" s="59"/>
      <c r="V182" s="60"/>
      <c r="W182" s="61"/>
      <c r="X182" s="61"/>
      <c r="Y182" s="61"/>
      <c r="Z182" s="62"/>
      <c r="AA182" s="63"/>
      <c r="AB182" s="63"/>
      <c r="AC182" s="63"/>
      <c r="AD182" s="63"/>
      <c r="AE182" s="63"/>
      <c r="AF182" s="63"/>
      <c r="AG182" s="63"/>
      <c r="AH182" s="63"/>
      <c r="AI182" s="64"/>
      <c r="AJ182" s="65"/>
      <c r="AK182" s="65"/>
      <c r="AL182" s="65"/>
      <c r="AM182" s="65"/>
      <c r="AN182" s="66"/>
      <c r="AO182" s="67"/>
      <c r="AP182" s="67"/>
      <c r="AQ182" s="67"/>
    </row>
    <row r="183" spans="1:43" x14ac:dyDescent="0.2">
      <c r="A183" s="5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6"/>
      <c r="M183" s="57"/>
      <c r="N183" s="57"/>
      <c r="O183" s="58"/>
      <c r="P183" s="59"/>
      <c r="Q183" s="59"/>
      <c r="R183" s="59"/>
      <c r="S183" s="59"/>
      <c r="T183" s="59"/>
      <c r="U183" s="59"/>
      <c r="V183" s="60"/>
      <c r="W183" s="61"/>
      <c r="X183" s="61"/>
      <c r="Y183" s="61"/>
      <c r="Z183" s="62"/>
      <c r="AA183" s="63"/>
      <c r="AB183" s="63"/>
      <c r="AC183" s="63"/>
      <c r="AD183" s="63"/>
      <c r="AE183" s="63"/>
      <c r="AF183" s="63"/>
      <c r="AG183" s="63"/>
      <c r="AH183" s="63"/>
      <c r="AI183" s="64"/>
      <c r="AJ183" s="65"/>
      <c r="AK183" s="65"/>
      <c r="AL183" s="65"/>
      <c r="AM183" s="65"/>
      <c r="AN183" s="66"/>
      <c r="AO183" s="67"/>
      <c r="AP183" s="67"/>
      <c r="AQ183" s="67"/>
    </row>
    <row r="184" spans="1:43" x14ac:dyDescent="0.2">
      <c r="A184" s="54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6"/>
      <c r="M184" s="57"/>
      <c r="N184" s="57"/>
      <c r="O184" s="58"/>
      <c r="P184" s="59"/>
      <c r="Q184" s="59"/>
      <c r="R184" s="59"/>
      <c r="S184" s="59"/>
      <c r="T184" s="59"/>
      <c r="U184" s="59"/>
      <c r="V184" s="60"/>
      <c r="W184" s="61"/>
      <c r="X184" s="61"/>
      <c r="Y184" s="61"/>
      <c r="Z184" s="62"/>
      <c r="AA184" s="63"/>
      <c r="AB184" s="63"/>
      <c r="AC184" s="63"/>
      <c r="AD184" s="63"/>
      <c r="AE184" s="63"/>
      <c r="AF184" s="63"/>
      <c r="AG184" s="63"/>
      <c r="AH184" s="63"/>
      <c r="AI184" s="64"/>
      <c r="AJ184" s="65"/>
      <c r="AK184" s="65"/>
      <c r="AL184" s="65"/>
      <c r="AM184" s="65"/>
      <c r="AN184" s="66"/>
      <c r="AO184" s="67"/>
      <c r="AP184" s="67"/>
      <c r="AQ184" s="67"/>
    </row>
    <row r="185" spans="1:43" x14ac:dyDescent="0.2">
      <c r="A185" s="5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6"/>
      <c r="M185" s="57"/>
      <c r="N185" s="57"/>
      <c r="O185" s="58"/>
      <c r="P185" s="59"/>
      <c r="Q185" s="59"/>
      <c r="R185" s="59"/>
      <c r="S185" s="59"/>
      <c r="T185" s="59"/>
      <c r="U185" s="59"/>
      <c r="V185" s="60"/>
      <c r="W185" s="61"/>
      <c r="X185" s="61"/>
      <c r="Y185" s="61"/>
      <c r="Z185" s="62"/>
      <c r="AA185" s="63"/>
      <c r="AB185" s="63"/>
      <c r="AC185" s="63"/>
      <c r="AD185" s="63"/>
      <c r="AE185" s="63"/>
      <c r="AF185" s="63"/>
      <c r="AG185" s="63"/>
      <c r="AH185" s="63"/>
      <c r="AI185" s="64"/>
      <c r="AJ185" s="65"/>
      <c r="AK185" s="65"/>
      <c r="AL185" s="65"/>
      <c r="AM185" s="65"/>
      <c r="AN185" s="66"/>
      <c r="AO185" s="67"/>
      <c r="AP185" s="67"/>
      <c r="AQ185" s="67"/>
    </row>
    <row r="186" spans="1:43" x14ac:dyDescent="0.2">
      <c r="A186" s="54"/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6"/>
      <c r="M186" s="57"/>
      <c r="N186" s="57"/>
      <c r="O186" s="58"/>
      <c r="P186" s="59"/>
      <c r="Q186" s="59"/>
      <c r="R186" s="59"/>
      <c r="S186" s="59"/>
      <c r="T186" s="59"/>
      <c r="U186" s="59"/>
      <c r="V186" s="60"/>
      <c r="W186" s="61"/>
      <c r="X186" s="61"/>
      <c r="Y186" s="61"/>
      <c r="Z186" s="62"/>
      <c r="AA186" s="63"/>
      <c r="AB186" s="63"/>
      <c r="AC186" s="63"/>
      <c r="AD186" s="63"/>
      <c r="AE186" s="63"/>
      <c r="AF186" s="63"/>
      <c r="AG186" s="63"/>
      <c r="AH186" s="63"/>
      <c r="AI186" s="64"/>
      <c r="AJ186" s="65"/>
      <c r="AK186" s="65"/>
      <c r="AL186" s="65"/>
      <c r="AM186" s="65"/>
      <c r="AN186" s="66"/>
      <c r="AO186" s="67"/>
      <c r="AP186" s="67"/>
      <c r="AQ186" s="67"/>
    </row>
    <row r="187" spans="1:43" x14ac:dyDescent="0.2">
      <c r="A187" s="54"/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6"/>
      <c r="M187" s="57"/>
      <c r="N187" s="57"/>
      <c r="O187" s="58"/>
      <c r="P187" s="59"/>
      <c r="Q187" s="59"/>
      <c r="R187" s="59"/>
      <c r="S187" s="59"/>
      <c r="T187" s="59"/>
      <c r="U187" s="59"/>
      <c r="V187" s="60"/>
      <c r="W187" s="61"/>
      <c r="X187" s="61"/>
      <c r="Y187" s="61"/>
      <c r="Z187" s="62"/>
      <c r="AA187" s="63"/>
      <c r="AB187" s="63"/>
      <c r="AC187" s="63"/>
      <c r="AD187" s="63"/>
      <c r="AE187" s="63"/>
      <c r="AF187" s="63"/>
      <c r="AG187" s="63"/>
      <c r="AH187" s="63"/>
      <c r="AI187" s="64"/>
      <c r="AJ187" s="65"/>
      <c r="AK187" s="65"/>
      <c r="AL187" s="65"/>
      <c r="AM187" s="65"/>
      <c r="AN187" s="66"/>
      <c r="AO187" s="67"/>
      <c r="AP187" s="67"/>
      <c r="AQ187" s="67"/>
    </row>
    <row r="188" spans="1:43" x14ac:dyDescent="0.2">
      <c r="A188" s="54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6"/>
      <c r="M188" s="57"/>
      <c r="N188" s="57"/>
      <c r="O188" s="58"/>
      <c r="P188" s="59"/>
      <c r="Q188" s="59"/>
      <c r="R188" s="59"/>
      <c r="S188" s="59"/>
      <c r="T188" s="59"/>
      <c r="U188" s="59"/>
      <c r="V188" s="60"/>
      <c r="W188" s="61"/>
      <c r="X188" s="61"/>
      <c r="Y188" s="61"/>
      <c r="Z188" s="62"/>
      <c r="AA188" s="63"/>
      <c r="AB188" s="63"/>
      <c r="AC188" s="63"/>
      <c r="AD188" s="63"/>
      <c r="AE188" s="63"/>
      <c r="AF188" s="63"/>
      <c r="AG188" s="63"/>
      <c r="AH188" s="63"/>
      <c r="AI188" s="64"/>
      <c r="AJ188" s="65"/>
      <c r="AK188" s="65"/>
      <c r="AL188" s="65"/>
      <c r="AM188" s="65"/>
      <c r="AN188" s="66"/>
      <c r="AO188" s="67"/>
      <c r="AP188" s="67"/>
      <c r="AQ188" s="67"/>
    </row>
    <row r="189" spans="1:43" x14ac:dyDescent="0.2">
      <c r="A189" s="54"/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6"/>
      <c r="M189" s="57"/>
      <c r="N189" s="57"/>
      <c r="O189" s="58"/>
      <c r="P189" s="59"/>
      <c r="Q189" s="59"/>
      <c r="R189" s="59"/>
      <c r="S189" s="59"/>
      <c r="T189" s="59"/>
      <c r="U189" s="59"/>
      <c r="V189" s="60"/>
      <c r="W189" s="61"/>
      <c r="X189" s="61"/>
      <c r="Y189" s="61"/>
      <c r="Z189" s="62"/>
      <c r="AA189" s="63"/>
      <c r="AB189" s="63"/>
      <c r="AC189" s="63"/>
      <c r="AD189" s="63"/>
      <c r="AE189" s="63"/>
      <c r="AF189" s="63"/>
      <c r="AG189" s="63"/>
      <c r="AH189" s="63"/>
      <c r="AI189" s="64"/>
      <c r="AJ189" s="65"/>
      <c r="AK189" s="65"/>
      <c r="AL189" s="65"/>
      <c r="AM189" s="65"/>
      <c r="AN189" s="66"/>
      <c r="AO189" s="67"/>
      <c r="AP189" s="67"/>
      <c r="AQ189" s="67"/>
    </row>
    <row r="190" spans="1:43" x14ac:dyDescent="0.2">
      <c r="A190" s="54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6"/>
      <c r="M190" s="57"/>
      <c r="N190" s="57"/>
      <c r="O190" s="58"/>
      <c r="P190" s="59"/>
      <c r="Q190" s="59"/>
      <c r="R190" s="59"/>
      <c r="S190" s="59"/>
      <c r="T190" s="59"/>
      <c r="U190" s="59"/>
      <c r="V190" s="60"/>
      <c r="W190" s="61"/>
      <c r="X190" s="61"/>
      <c r="Y190" s="61"/>
      <c r="Z190" s="62"/>
      <c r="AA190" s="63"/>
      <c r="AB190" s="63"/>
      <c r="AC190" s="63"/>
      <c r="AD190" s="63"/>
      <c r="AE190" s="63"/>
      <c r="AF190" s="63"/>
      <c r="AG190" s="63"/>
      <c r="AH190" s="63"/>
      <c r="AI190" s="64"/>
      <c r="AJ190" s="65"/>
      <c r="AK190" s="65"/>
      <c r="AL190" s="65"/>
      <c r="AM190" s="65"/>
      <c r="AN190" s="66"/>
      <c r="AO190" s="67"/>
      <c r="AP190" s="67"/>
      <c r="AQ190" s="67"/>
    </row>
    <row r="191" spans="1:43" x14ac:dyDescent="0.2">
      <c r="A191" s="54"/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6"/>
      <c r="M191" s="57"/>
      <c r="N191" s="57"/>
      <c r="O191" s="58"/>
      <c r="P191" s="59"/>
      <c r="Q191" s="59"/>
      <c r="R191" s="59"/>
      <c r="S191" s="59"/>
      <c r="T191" s="59"/>
      <c r="U191" s="59"/>
      <c r="V191" s="60"/>
      <c r="W191" s="61"/>
      <c r="X191" s="61"/>
      <c r="Y191" s="61"/>
      <c r="Z191" s="62"/>
      <c r="AA191" s="63"/>
      <c r="AB191" s="63"/>
      <c r="AC191" s="63"/>
      <c r="AD191" s="63"/>
      <c r="AE191" s="63"/>
      <c r="AF191" s="63"/>
      <c r="AG191" s="63"/>
      <c r="AH191" s="63"/>
      <c r="AI191" s="64"/>
      <c r="AJ191" s="65"/>
      <c r="AK191" s="65"/>
      <c r="AL191" s="65"/>
      <c r="AM191" s="65"/>
      <c r="AN191" s="66"/>
      <c r="AO191" s="67"/>
      <c r="AP191" s="67"/>
      <c r="AQ191" s="67"/>
    </row>
    <row r="192" spans="1:43" x14ac:dyDescent="0.2">
      <c r="C192" s="20"/>
      <c r="D192" s="20"/>
      <c r="E192" s="20"/>
      <c r="F192" s="20"/>
      <c r="G192" s="20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</row>
    <row r="193" spans="3:43" x14ac:dyDescent="0.2">
      <c r="C193" s="20"/>
      <c r="D193" s="20"/>
      <c r="E193" s="20"/>
      <c r="F193" s="20"/>
      <c r="G193" s="20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</row>
    <row r="194" spans="3:43" x14ac:dyDescent="0.2">
      <c r="C194" s="20"/>
      <c r="D194" s="20"/>
      <c r="E194" s="20"/>
      <c r="F194" s="20"/>
      <c r="G194" s="20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</row>
    <row r="195" spans="3:43" x14ac:dyDescent="0.2">
      <c r="C195" s="20"/>
      <c r="D195" s="20"/>
      <c r="E195" s="20"/>
      <c r="F195" s="20"/>
      <c r="G195" s="20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</row>
    <row r="196" spans="3:43" x14ac:dyDescent="0.2">
      <c r="C196" s="20"/>
      <c r="D196" s="20"/>
      <c r="E196" s="20"/>
      <c r="F196" s="20"/>
      <c r="G196" s="20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</row>
    <row r="197" spans="3:43" x14ac:dyDescent="0.2">
      <c r="C197" s="20"/>
      <c r="D197" s="20"/>
      <c r="E197" s="20"/>
      <c r="F197" s="20"/>
      <c r="G197" s="20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</row>
    <row r="198" spans="3:43" x14ac:dyDescent="0.2">
      <c r="C198" s="20"/>
      <c r="D198" s="20"/>
      <c r="E198" s="20"/>
      <c r="F198" s="20"/>
      <c r="G198" s="20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</row>
    <row r="199" spans="3:43" x14ac:dyDescent="0.2">
      <c r="C199" s="20"/>
      <c r="D199" s="20"/>
      <c r="E199" s="20"/>
      <c r="F199" s="20"/>
      <c r="G199" s="20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</row>
    <row r="200" spans="3:43" x14ac:dyDescent="0.2">
      <c r="C200" s="20"/>
      <c r="D200" s="20"/>
      <c r="E200" s="20"/>
      <c r="F200" s="20"/>
      <c r="G200" s="20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</row>
    <row r="201" spans="3:43" x14ac:dyDescent="0.2">
      <c r="C201" s="20"/>
      <c r="D201" s="20"/>
      <c r="E201" s="20"/>
      <c r="F201" s="20"/>
      <c r="G201" s="20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</row>
    <row r="202" spans="3:43" x14ac:dyDescent="0.2">
      <c r="C202" s="20"/>
      <c r="D202" s="20"/>
      <c r="E202" s="20"/>
      <c r="F202" s="20"/>
      <c r="G202" s="20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</row>
    <row r="203" spans="3:43" x14ac:dyDescent="0.2">
      <c r="C203" s="20"/>
      <c r="D203" s="20"/>
      <c r="E203" s="20"/>
      <c r="F203" s="20"/>
      <c r="G203" s="20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</row>
    <row r="204" spans="3:43" x14ac:dyDescent="0.2">
      <c r="C204" s="20"/>
      <c r="D204" s="20"/>
      <c r="E204" s="20"/>
      <c r="F204" s="20"/>
      <c r="G204" s="20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</row>
    <row r="205" spans="3:43" x14ac:dyDescent="0.2">
      <c r="C205" s="20"/>
      <c r="D205" s="20"/>
      <c r="E205" s="20"/>
      <c r="F205" s="20"/>
      <c r="G205" s="20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</row>
    <row r="206" spans="3:43" x14ac:dyDescent="0.2">
      <c r="C206" s="20"/>
      <c r="D206" s="20"/>
      <c r="E206" s="20"/>
      <c r="F206" s="20"/>
      <c r="G206" s="20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</row>
    <row r="207" spans="3:43" x14ac:dyDescent="0.2">
      <c r="C207" s="20"/>
      <c r="D207" s="20"/>
      <c r="E207" s="20"/>
      <c r="F207" s="20"/>
      <c r="G207" s="20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</row>
    <row r="208" spans="3:43" x14ac:dyDescent="0.2">
      <c r="C208" s="20"/>
      <c r="D208" s="20"/>
      <c r="E208" s="20"/>
      <c r="F208" s="20"/>
      <c r="G208" s="20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</row>
    <row r="209" spans="3:43" x14ac:dyDescent="0.2">
      <c r="C209" s="20"/>
      <c r="D209" s="20"/>
      <c r="E209" s="20"/>
      <c r="F209" s="20"/>
      <c r="G209" s="20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</row>
    <row r="210" spans="3:43" x14ac:dyDescent="0.2">
      <c r="C210" s="20"/>
      <c r="D210" s="20"/>
      <c r="E210" s="20"/>
      <c r="F210" s="20"/>
      <c r="G210" s="20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</row>
    <row r="211" spans="3:43" x14ac:dyDescent="0.2">
      <c r="C211" s="20"/>
      <c r="D211" s="20"/>
      <c r="E211" s="20"/>
      <c r="F211" s="20"/>
      <c r="G211" s="20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</row>
    <row r="212" spans="3:43" x14ac:dyDescent="0.2">
      <c r="C212" s="20"/>
      <c r="D212" s="20"/>
      <c r="E212" s="20"/>
      <c r="F212" s="20"/>
      <c r="G212" s="20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</row>
    <row r="213" spans="3:43" x14ac:dyDescent="0.2">
      <c r="C213" s="20"/>
      <c r="D213" s="20"/>
      <c r="E213" s="20"/>
      <c r="F213" s="20"/>
      <c r="G213" s="20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</row>
    <row r="214" spans="3:43" x14ac:dyDescent="0.2">
      <c r="C214" s="20"/>
      <c r="D214" s="20"/>
      <c r="E214" s="20"/>
      <c r="F214" s="20"/>
      <c r="G214" s="20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</row>
    <row r="215" spans="3:43" x14ac:dyDescent="0.2">
      <c r="C215" s="20"/>
      <c r="D215" s="20"/>
      <c r="E215" s="20"/>
      <c r="F215" s="20"/>
      <c r="G215" s="20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</row>
    <row r="216" spans="3:43" x14ac:dyDescent="0.2">
      <c r="C216" s="20"/>
      <c r="D216" s="20"/>
      <c r="E216" s="20"/>
      <c r="F216" s="20"/>
      <c r="G216" s="20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</row>
    <row r="217" spans="3:43" x14ac:dyDescent="0.2">
      <c r="C217" s="20"/>
      <c r="D217" s="20"/>
      <c r="E217" s="20"/>
      <c r="F217" s="20"/>
      <c r="G217" s="20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</row>
    <row r="218" spans="3:43" x14ac:dyDescent="0.2">
      <c r="C218" s="20"/>
      <c r="D218" s="20"/>
      <c r="E218" s="20"/>
      <c r="F218" s="20"/>
      <c r="G218" s="20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</row>
    <row r="219" spans="3:43" x14ac:dyDescent="0.2">
      <c r="C219" s="20"/>
      <c r="D219" s="20"/>
      <c r="E219" s="20"/>
      <c r="F219" s="20"/>
      <c r="G219" s="20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</row>
    <row r="220" spans="3:43" x14ac:dyDescent="0.2">
      <c r="C220" s="20"/>
      <c r="D220" s="20"/>
      <c r="E220" s="20"/>
      <c r="F220" s="20"/>
      <c r="G220" s="20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</row>
    <row r="221" spans="3:43" x14ac:dyDescent="0.2">
      <c r="C221" s="20"/>
      <c r="D221" s="20"/>
      <c r="E221" s="20"/>
      <c r="F221" s="20"/>
      <c r="G221" s="20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</row>
    <row r="222" spans="3:43" x14ac:dyDescent="0.2">
      <c r="C222" s="20"/>
      <c r="D222" s="20"/>
      <c r="E222" s="20"/>
      <c r="F222" s="20"/>
      <c r="G222" s="20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</row>
    <row r="223" spans="3:43" x14ac:dyDescent="0.2">
      <c r="C223" s="20"/>
      <c r="D223" s="20"/>
      <c r="E223" s="20"/>
      <c r="F223" s="20"/>
      <c r="G223" s="20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</row>
    <row r="224" spans="3:43" x14ac:dyDescent="0.2">
      <c r="C224" s="20"/>
      <c r="D224" s="20"/>
      <c r="E224" s="20"/>
      <c r="F224" s="20"/>
      <c r="G224" s="20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</row>
    <row r="225" spans="3:43" x14ac:dyDescent="0.2">
      <c r="C225" s="20"/>
      <c r="D225" s="20"/>
      <c r="E225" s="20"/>
      <c r="F225" s="20"/>
      <c r="G225" s="20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</row>
    <row r="226" spans="3:43" x14ac:dyDescent="0.2">
      <c r="C226" s="20"/>
      <c r="D226" s="20"/>
      <c r="E226" s="20"/>
      <c r="F226" s="20"/>
      <c r="G226" s="20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</row>
    <row r="227" spans="3:43" x14ac:dyDescent="0.2">
      <c r="C227" s="20"/>
      <c r="D227" s="20"/>
      <c r="E227" s="20"/>
      <c r="F227" s="20"/>
      <c r="G227" s="20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</row>
    <row r="228" spans="3:43" x14ac:dyDescent="0.2">
      <c r="C228" s="20"/>
      <c r="D228" s="20"/>
      <c r="E228" s="20"/>
      <c r="F228" s="20"/>
      <c r="G228" s="20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</row>
    <row r="229" spans="3:43" x14ac:dyDescent="0.2">
      <c r="C229" s="20"/>
      <c r="D229" s="20"/>
      <c r="E229" s="20"/>
      <c r="F229" s="20"/>
      <c r="G229" s="20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</row>
    <row r="230" spans="3:43" x14ac:dyDescent="0.2">
      <c r="C230" s="20"/>
      <c r="D230" s="20"/>
      <c r="E230" s="20"/>
      <c r="F230" s="20"/>
      <c r="G230" s="20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</row>
    <row r="231" spans="3:43" x14ac:dyDescent="0.2">
      <c r="C231" s="20"/>
      <c r="D231" s="20"/>
      <c r="E231" s="20"/>
      <c r="F231" s="20"/>
      <c r="G231" s="20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</row>
    <row r="232" spans="3:43" x14ac:dyDescent="0.2">
      <c r="C232" s="20"/>
      <c r="D232" s="20"/>
      <c r="E232" s="20"/>
      <c r="F232" s="20"/>
      <c r="G232" s="20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</row>
    <row r="233" spans="3:43" x14ac:dyDescent="0.2">
      <c r="C233" s="20"/>
      <c r="D233" s="20"/>
      <c r="E233" s="20"/>
      <c r="F233" s="20"/>
      <c r="G233" s="20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</row>
    <row r="234" spans="3:43" x14ac:dyDescent="0.2">
      <c r="C234" s="20"/>
      <c r="D234" s="20"/>
      <c r="E234" s="20"/>
      <c r="F234" s="20"/>
      <c r="G234" s="20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</row>
    <row r="235" spans="3:43" x14ac:dyDescent="0.2">
      <c r="C235" s="20"/>
      <c r="D235" s="20"/>
      <c r="E235" s="20"/>
      <c r="F235" s="20"/>
      <c r="G235" s="20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</row>
    <row r="236" spans="3:43" x14ac:dyDescent="0.2">
      <c r="C236" s="20"/>
      <c r="D236" s="20"/>
      <c r="E236" s="20"/>
      <c r="F236" s="20"/>
      <c r="G236" s="20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</row>
    <row r="237" spans="3:43" x14ac:dyDescent="0.2">
      <c r="C237" s="20"/>
      <c r="D237" s="20"/>
      <c r="E237" s="20"/>
      <c r="F237" s="20"/>
      <c r="G237" s="20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</row>
    <row r="238" spans="3:43" x14ac:dyDescent="0.2">
      <c r="C238" s="20"/>
      <c r="D238" s="20"/>
      <c r="E238" s="20"/>
      <c r="F238" s="20"/>
      <c r="G238" s="20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</row>
    <row r="239" spans="3:43" x14ac:dyDescent="0.2">
      <c r="C239" s="20"/>
      <c r="D239" s="20"/>
      <c r="E239" s="20"/>
      <c r="F239" s="20"/>
      <c r="G239" s="20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</row>
    <row r="240" spans="3:43" x14ac:dyDescent="0.2">
      <c r="C240" s="20"/>
      <c r="D240" s="20"/>
      <c r="E240" s="20"/>
      <c r="F240" s="20"/>
      <c r="G240" s="20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</row>
    <row r="241" spans="3:43" x14ac:dyDescent="0.2">
      <c r="C241" s="20"/>
      <c r="D241" s="20"/>
      <c r="E241" s="20"/>
      <c r="F241" s="20"/>
      <c r="G241" s="20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</row>
    <row r="242" spans="3:43" x14ac:dyDescent="0.2">
      <c r="C242" s="20"/>
      <c r="D242" s="20"/>
      <c r="E242" s="20"/>
      <c r="F242" s="20"/>
      <c r="G242" s="20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</row>
    <row r="243" spans="3:43" x14ac:dyDescent="0.2">
      <c r="C243" s="20"/>
      <c r="D243" s="20"/>
      <c r="E243" s="20"/>
      <c r="F243" s="20"/>
      <c r="G243" s="20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</row>
    <row r="244" spans="3:43" x14ac:dyDescent="0.2">
      <c r="C244" s="20"/>
      <c r="D244" s="20"/>
      <c r="E244" s="20"/>
      <c r="F244" s="20"/>
      <c r="G244" s="20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</row>
    <row r="245" spans="3:43" x14ac:dyDescent="0.2">
      <c r="C245" s="20"/>
      <c r="D245" s="20"/>
      <c r="E245" s="20"/>
      <c r="F245" s="20"/>
      <c r="G245" s="20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</row>
    <row r="246" spans="3:43" x14ac:dyDescent="0.2">
      <c r="C246" s="20"/>
      <c r="D246" s="20"/>
      <c r="E246" s="20"/>
      <c r="F246" s="20"/>
      <c r="G246" s="20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</row>
    <row r="247" spans="3:43" x14ac:dyDescent="0.2">
      <c r="C247" s="20"/>
      <c r="D247" s="20"/>
      <c r="E247" s="20"/>
      <c r="F247" s="20"/>
      <c r="G247" s="20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</row>
    <row r="248" spans="3:43" x14ac:dyDescent="0.2">
      <c r="C248" s="20"/>
      <c r="D248" s="20"/>
      <c r="E248" s="20"/>
      <c r="F248" s="20"/>
      <c r="G248" s="20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</row>
    <row r="249" spans="3:43" x14ac:dyDescent="0.2">
      <c r="C249" s="20"/>
      <c r="D249" s="20"/>
      <c r="E249" s="20"/>
      <c r="F249" s="20"/>
      <c r="G249" s="20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</row>
    <row r="250" spans="3:43" x14ac:dyDescent="0.2">
      <c r="C250" s="20"/>
      <c r="D250" s="20"/>
      <c r="E250" s="20"/>
      <c r="F250" s="20"/>
      <c r="G250" s="20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</row>
    <row r="251" spans="3:43" x14ac:dyDescent="0.2">
      <c r="C251" s="20"/>
      <c r="D251" s="20"/>
      <c r="E251" s="20"/>
      <c r="F251" s="20"/>
      <c r="G251" s="20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</row>
    <row r="252" spans="3:43" x14ac:dyDescent="0.2">
      <c r="C252" s="20"/>
      <c r="D252" s="20"/>
      <c r="E252" s="20"/>
      <c r="F252" s="20"/>
      <c r="G252" s="20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</row>
    <row r="253" spans="3:43" x14ac:dyDescent="0.2">
      <c r="C253" s="20"/>
      <c r="D253" s="20"/>
      <c r="E253" s="20"/>
      <c r="F253" s="20"/>
      <c r="G253" s="20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</row>
    <row r="254" spans="3:43" x14ac:dyDescent="0.2">
      <c r="C254" s="20"/>
      <c r="D254" s="20"/>
      <c r="E254" s="20"/>
      <c r="F254" s="20"/>
      <c r="G254" s="20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</row>
    <row r="255" spans="3:43" x14ac:dyDescent="0.2">
      <c r="C255" s="20"/>
      <c r="D255" s="20"/>
      <c r="E255" s="20"/>
      <c r="F255" s="20"/>
      <c r="G255" s="20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</row>
    <row r="256" spans="3:43" x14ac:dyDescent="0.2">
      <c r="C256" s="20"/>
      <c r="D256" s="20"/>
      <c r="E256" s="20"/>
      <c r="F256" s="20"/>
      <c r="G256" s="20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</row>
    <row r="257" spans="3:43" x14ac:dyDescent="0.2">
      <c r="C257" s="20"/>
      <c r="D257" s="20"/>
      <c r="E257" s="20"/>
      <c r="F257" s="20"/>
      <c r="G257" s="20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</row>
    <row r="258" spans="3:43" x14ac:dyDescent="0.2">
      <c r="C258" s="20"/>
      <c r="D258" s="20"/>
      <c r="E258" s="20"/>
      <c r="F258" s="20"/>
      <c r="G258" s="20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</row>
    <row r="259" spans="3:43" x14ac:dyDescent="0.2">
      <c r="C259" s="20"/>
      <c r="D259" s="20"/>
      <c r="E259" s="20"/>
      <c r="F259" s="20"/>
      <c r="G259" s="20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</row>
    <row r="260" spans="3:43" x14ac:dyDescent="0.2">
      <c r="C260" s="20"/>
      <c r="D260" s="20"/>
      <c r="E260" s="20"/>
      <c r="F260" s="20"/>
      <c r="G260" s="20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</row>
    <row r="261" spans="3:43" x14ac:dyDescent="0.2">
      <c r="C261" s="20"/>
      <c r="D261" s="20"/>
      <c r="E261" s="20"/>
      <c r="F261" s="20"/>
      <c r="G261" s="20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</row>
    <row r="262" spans="3:43" x14ac:dyDescent="0.2">
      <c r="C262" s="20"/>
      <c r="D262" s="20"/>
      <c r="E262" s="20"/>
      <c r="F262" s="20"/>
      <c r="G262" s="20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</row>
    <row r="263" spans="3:43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</row>
    <row r="264" spans="3:43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</row>
    <row r="265" spans="3:43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</row>
    <row r="266" spans="3:43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</row>
    <row r="267" spans="3:43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</row>
    <row r="268" spans="3:43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</row>
    <row r="269" spans="3:43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</row>
    <row r="270" spans="3:43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</row>
    <row r="271" spans="3:43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</row>
    <row r="272" spans="3:43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</row>
    <row r="273" spans="3:43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</row>
    <row r="274" spans="3:43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</row>
    <row r="275" spans="3:43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</row>
    <row r="276" spans="3:43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</row>
    <row r="277" spans="3:43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</row>
    <row r="278" spans="3:43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</row>
    <row r="279" spans="3:43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</row>
    <row r="280" spans="3:43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</row>
    <row r="281" spans="3:43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</row>
    <row r="282" spans="3:43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</row>
    <row r="283" spans="3:43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</row>
    <row r="284" spans="3:43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</row>
    <row r="285" spans="3:43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</row>
    <row r="286" spans="3:43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</row>
    <row r="287" spans="3:43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</row>
    <row r="288" spans="3:43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</row>
    <row r="289" spans="3:43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</row>
    <row r="290" spans="3:43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</row>
    <row r="291" spans="3:43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</row>
    <row r="292" spans="3:43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</row>
    <row r="293" spans="3:43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</row>
    <row r="294" spans="3:43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</row>
    <row r="295" spans="3:43" x14ac:dyDescent="0.2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</row>
    <row r="296" spans="3:43" x14ac:dyDescent="0.2"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</row>
    <row r="297" spans="3:43" x14ac:dyDescent="0.2"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</row>
    <row r="298" spans="3:43" x14ac:dyDescent="0.2"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</row>
    <row r="299" spans="3:43" x14ac:dyDescent="0.2"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</row>
    <row r="300" spans="3:43" x14ac:dyDescent="0.2"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</row>
    <row r="301" spans="3:43" x14ac:dyDescent="0.2"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</row>
    <row r="302" spans="3:43" x14ac:dyDescent="0.2"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</row>
    <row r="303" spans="3:43" x14ac:dyDescent="0.2"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</row>
    <row r="304" spans="3:43" x14ac:dyDescent="0.2"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</row>
    <row r="305" spans="3:43" x14ac:dyDescent="0.2"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</row>
    <row r="306" spans="3:43" x14ac:dyDescent="0.2"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</row>
    <row r="307" spans="3:43" x14ac:dyDescent="0.2"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</row>
    <row r="308" spans="3:43" x14ac:dyDescent="0.2"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</row>
    <row r="309" spans="3:43" x14ac:dyDescent="0.2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</row>
    <row r="310" spans="3:43" x14ac:dyDescent="0.2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</row>
    <row r="311" spans="3:43" x14ac:dyDescent="0.2"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</row>
    <row r="312" spans="3:43" x14ac:dyDescent="0.2"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</row>
    <row r="313" spans="3:43" x14ac:dyDescent="0.2"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</row>
    <row r="314" spans="3:43" x14ac:dyDescent="0.2"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</row>
    <row r="315" spans="3:43" x14ac:dyDescent="0.2"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</row>
    <row r="316" spans="3:43" x14ac:dyDescent="0.2"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</row>
    <row r="317" spans="3:43" x14ac:dyDescent="0.2"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</row>
    <row r="318" spans="3:43" x14ac:dyDescent="0.2"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</row>
    <row r="319" spans="3:43" x14ac:dyDescent="0.2"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</row>
    <row r="320" spans="3:43" x14ac:dyDescent="0.2"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</row>
    <row r="321" spans="3:43" x14ac:dyDescent="0.2"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</row>
    <row r="322" spans="3:43" x14ac:dyDescent="0.2"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</row>
    <row r="323" spans="3:43" x14ac:dyDescent="0.2"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</row>
    <row r="324" spans="3:43" x14ac:dyDescent="0.2"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</row>
    <row r="325" spans="3:43" x14ac:dyDescent="0.2"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</row>
    <row r="326" spans="3:43" x14ac:dyDescent="0.2"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</row>
    <row r="327" spans="3:43" x14ac:dyDescent="0.2"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</row>
    <row r="328" spans="3:43" x14ac:dyDescent="0.2"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</row>
    <row r="329" spans="3:43" x14ac:dyDescent="0.2"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</row>
    <row r="330" spans="3:43" x14ac:dyDescent="0.2"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</row>
    <row r="331" spans="3:43" x14ac:dyDescent="0.2"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</row>
    <row r="332" spans="3:43" x14ac:dyDescent="0.2"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</row>
    <row r="333" spans="3:43" x14ac:dyDescent="0.2"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</row>
    <row r="334" spans="3:43" x14ac:dyDescent="0.2"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</row>
    <row r="335" spans="3:43" x14ac:dyDescent="0.2"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</row>
    <row r="336" spans="3:43" x14ac:dyDescent="0.2"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</row>
    <row r="337" spans="3:43" x14ac:dyDescent="0.2"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</row>
    <row r="338" spans="3:43" x14ac:dyDescent="0.2"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</row>
    <row r="339" spans="3:43" x14ac:dyDescent="0.2"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</row>
    <row r="340" spans="3:43" x14ac:dyDescent="0.2"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</row>
    <row r="341" spans="3:43" x14ac:dyDescent="0.2"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</row>
    <row r="342" spans="3:43" x14ac:dyDescent="0.2"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</row>
    <row r="343" spans="3:43" x14ac:dyDescent="0.2"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</row>
    <row r="344" spans="3:43" x14ac:dyDescent="0.2"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</row>
    <row r="345" spans="3:43" x14ac:dyDescent="0.2"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</row>
    <row r="346" spans="3:43" x14ac:dyDescent="0.2"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</row>
    <row r="347" spans="3:43" x14ac:dyDescent="0.2"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</row>
    <row r="348" spans="3:43" x14ac:dyDescent="0.2"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</row>
    <row r="349" spans="3:43" x14ac:dyDescent="0.2"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</row>
    <row r="350" spans="3:43" x14ac:dyDescent="0.2"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</row>
    <row r="351" spans="3:43" x14ac:dyDescent="0.2"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</row>
    <row r="352" spans="3:43" x14ac:dyDescent="0.2"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</row>
    <row r="353" spans="3:43" x14ac:dyDescent="0.2"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</row>
    <row r="354" spans="3:43" x14ac:dyDescent="0.2"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</row>
    <row r="355" spans="3:43" x14ac:dyDescent="0.2"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</row>
    <row r="356" spans="3:43" x14ac:dyDescent="0.2"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</row>
    <row r="357" spans="3:43" x14ac:dyDescent="0.2"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</row>
    <row r="358" spans="3:43" x14ac:dyDescent="0.2"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</row>
    <row r="359" spans="3:43" x14ac:dyDescent="0.2"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</row>
    <row r="360" spans="3:43" x14ac:dyDescent="0.2"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</row>
    <row r="361" spans="3:43" x14ac:dyDescent="0.2"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</row>
    <row r="362" spans="3:43" x14ac:dyDescent="0.2"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</row>
    <row r="363" spans="3:43" x14ac:dyDescent="0.2"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</row>
    <row r="364" spans="3:43" x14ac:dyDescent="0.2"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</row>
    <row r="365" spans="3:43" x14ac:dyDescent="0.2"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</row>
    <row r="366" spans="3:43" x14ac:dyDescent="0.2"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</row>
    <row r="367" spans="3:43" x14ac:dyDescent="0.2"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</row>
    <row r="368" spans="3:43" x14ac:dyDescent="0.2"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</row>
    <row r="369" spans="3:43" x14ac:dyDescent="0.2"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</row>
    <row r="370" spans="3:43" x14ac:dyDescent="0.2"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</row>
    <row r="371" spans="3:43" x14ac:dyDescent="0.2"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</row>
    <row r="372" spans="3:43" x14ac:dyDescent="0.2"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</row>
    <row r="373" spans="3:43" x14ac:dyDescent="0.2"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</row>
    <row r="374" spans="3:43" x14ac:dyDescent="0.2"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</row>
    <row r="375" spans="3:43" x14ac:dyDescent="0.2"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</row>
    <row r="376" spans="3:43" x14ac:dyDescent="0.2"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</row>
    <row r="377" spans="3:43" x14ac:dyDescent="0.2"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</row>
    <row r="378" spans="3:43" x14ac:dyDescent="0.2"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</row>
    <row r="379" spans="3:43" x14ac:dyDescent="0.2"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</row>
    <row r="380" spans="3:43" x14ac:dyDescent="0.2"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</row>
    <row r="381" spans="3:43" x14ac:dyDescent="0.2"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</row>
    <row r="382" spans="3:43" x14ac:dyDescent="0.2"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</row>
    <row r="383" spans="3:43" x14ac:dyDescent="0.2"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</row>
    <row r="384" spans="3:43" x14ac:dyDescent="0.2"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</row>
    <row r="385" spans="3:43" x14ac:dyDescent="0.2"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</row>
    <row r="386" spans="3:43" x14ac:dyDescent="0.2"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</row>
    <row r="387" spans="3:43" x14ac:dyDescent="0.2"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</row>
    <row r="388" spans="3:43" x14ac:dyDescent="0.2"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</row>
    <row r="389" spans="3:43" x14ac:dyDescent="0.2"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</row>
    <row r="390" spans="3:43" x14ac:dyDescent="0.2"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</row>
    <row r="391" spans="3:43" x14ac:dyDescent="0.2"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</row>
    <row r="392" spans="3:43" x14ac:dyDescent="0.2"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</row>
    <row r="393" spans="3:43" x14ac:dyDescent="0.2"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</row>
    <row r="394" spans="3:43" x14ac:dyDescent="0.2"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</row>
    <row r="395" spans="3:43" x14ac:dyDescent="0.2"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</row>
    <row r="396" spans="3:43" x14ac:dyDescent="0.2"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</row>
    <row r="397" spans="3:43" x14ac:dyDescent="0.2"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</row>
    <row r="398" spans="3:43" x14ac:dyDescent="0.2"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</row>
    <row r="399" spans="3:43" x14ac:dyDescent="0.2"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</row>
    <row r="400" spans="3:43" x14ac:dyDescent="0.2"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</row>
    <row r="401" spans="3:43" x14ac:dyDescent="0.2"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</row>
    <row r="402" spans="3:43" x14ac:dyDescent="0.2"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</row>
    <row r="403" spans="3:43" x14ac:dyDescent="0.2"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</row>
    <row r="404" spans="3:43" x14ac:dyDescent="0.2"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</row>
    <row r="405" spans="3:43" x14ac:dyDescent="0.2"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</row>
    <row r="406" spans="3:43" x14ac:dyDescent="0.2"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</row>
    <row r="407" spans="3:43" x14ac:dyDescent="0.2"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</row>
    <row r="408" spans="3:43" x14ac:dyDescent="0.2"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</row>
    <row r="409" spans="3:43" x14ac:dyDescent="0.2"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</row>
    <row r="410" spans="3:43" x14ac:dyDescent="0.2"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</row>
    <row r="411" spans="3:43" x14ac:dyDescent="0.2"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</row>
    <row r="412" spans="3:43" x14ac:dyDescent="0.2"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</row>
    <row r="413" spans="3:43" x14ac:dyDescent="0.2"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</row>
    <row r="414" spans="3:43" x14ac:dyDescent="0.2"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</row>
    <row r="415" spans="3:43" x14ac:dyDescent="0.2"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</row>
    <row r="416" spans="3:43" x14ac:dyDescent="0.2"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</row>
    <row r="417" spans="3:43" x14ac:dyDescent="0.2"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</row>
    <row r="418" spans="3:43" x14ac:dyDescent="0.2"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</row>
    <row r="419" spans="3:43" x14ac:dyDescent="0.2"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</row>
    <row r="420" spans="3:43" x14ac:dyDescent="0.2"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</row>
    <row r="421" spans="3:43" x14ac:dyDescent="0.2"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</row>
    <row r="422" spans="3:43" x14ac:dyDescent="0.2"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</row>
    <row r="423" spans="3:43" x14ac:dyDescent="0.2"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</row>
    <row r="424" spans="3:43" x14ac:dyDescent="0.2"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</row>
    <row r="425" spans="3:43" x14ac:dyDescent="0.2"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</row>
    <row r="426" spans="3:43" x14ac:dyDescent="0.2"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</row>
    <row r="427" spans="3:43" x14ac:dyDescent="0.2"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</row>
    <row r="428" spans="3:43" x14ac:dyDescent="0.2"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</row>
    <row r="429" spans="3:43" x14ac:dyDescent="0.2"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</row>
    <row r="430" spans="3:43" x14ac:dyDescent="0.2"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</row>
    <row r="431" spans="3:43" x14ac:dyDescent="0.2"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</row>
    <row r="432" spans="3:43" x14ac:dyDescent="0.2"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</row>
    <row r="433" spans="3:43" x14ac:dyDescent="0.2"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</row>
    <row r="434" spans="3:43" x14ac:dyDescent="0.2"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</row>
    <row r="435" spans="3:43" x14ac:dyDescent="0.2"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</row>
    <row r="436" spans="3:43" x14ac:dyDescent="0.2"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</row>
    <row r="437" spans="3:43" x14ac:dyDescent="0.2"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</row>
    <row r="438" spans="3:43" x14ac:dyDescent="0.2"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</row>
    <row r="439" spans="3:43" x14ac:dyDescent="0.2"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</row>
    <row r="440" spans="3:43" x14ac:dyDescent="0.2"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</row>
    <row r="441" spans="3:43" x14ac:dyDescent="0.2"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</row>
    <row r="442" spans="3:43" x14ac:dyDescent="0.2"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</row>
    <row r="443" spans="3:43" x14ac:dyDescent="0.2"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</row>
    <row r="444" spans="3:43" x14ac:dyDescent="0.2"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</row>
    <row r="445" spans="3:43" x14ac:dyDescent="0.2"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</row>
    <row r="446" spans="3:43" x14ac:dyDescent="0.2"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</row>
    <row r="447" spans="3:43" x14ac:dyDescent="0.2"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</row>
    <row r="448" spans="3:43" x14ac:dyDescent="0.2"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</row>
    <row r="449" spans="3:43" x14ac:dyDescent="0.2"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</row>
    <row r="450" spans="3:43" x14ac:dyDescent="0.2"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</row>
    <row r="451" spans="3:43" x14ac:dyDescent="0.2"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</row>
    <row r="452" spans="3:43" x14ac:dyDescent="0.2"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</row>
    <row r="453" spans="3:43" x14ac:dyDescent="0.2"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</row>
    <row r="454" spans="3:43" x14ac:dyDescent="0.2"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</row>
    <row r="455" spans="3:43" x14ac:dyDescent="0.2"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</row>
    <row r="456" spans="3:43" x14ac:dyDescent="0.2"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</row>
    <row r="457" spans="3:43" x14ac:dyDescent="0.2"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</row>
    <row r="458" spans="3:43" x14ac:dyDescent="0.2"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</row>
    <row r="459" spans="3:43" x14ac:dyDescent="0.2"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</row>
    <row r="460" spans="3:43" x14ac:dyDescent="0.2"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</row>
    <row r="461" spans="3:43" x14ac:dyDescent="0.2"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</row>
    <row r="462" spans="3:43" x14ac:dyDescent="0.2"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</row>
    <row r="463" spans="3:43" x14ac:dyDescent="0.2"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</row>
    <row r="464" spans="3:43" x14ac:dyDescent="0.2"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</row>
    <row r="465" spans="3:43" x14ac:dyDescent="0.2"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</row>
    <row r="466" spans="3:43" x14ac:dyDescent="0.2"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</row>
    <row r="467" spans="3:43" x14ac:dyDescent="0.2"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</row>
    <row r="468" spans="3:43" x14ac:dyDescent="0.2"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</row>
    <row r="469" spans="3:43" x14ac:dyDescent="0.2"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</row>
    <row r="470" spans="3:43" x14ac:dyDescent="0.2"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</row>
    <row r="471" spans="3:43" x14ac:dyDescent="0.2"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</row>
    <row r="472" spans="3:43" x14ac:dyDescent="0.2"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</row>
    <row r="473" spans="3:43" x14ac:dyDescent="0.2"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</row>
    <row r="474" spans="3:43" x14ac:dyDescent="0.2"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</row>
    <row r="475" spans="3:43" x14ac:dyDescent="0.2"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</row>
    <row r="476" spans="3:43" x14ac:dyDescent="0.2"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</row>
    <row r="477" spans="3:43" x14ac:dyDescent="0.2"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</row>
    <row r="478" spans="3:43" x14ac:dyDescent="0.2"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</row>
    <row r="479" spans="3:43" x14ac:dyDescent="0.2"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</row>
    <row r="480" spans="3:43" x14ac:dyDescent="0.2"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</row>
    <row r="481" spans="3:43" x14ac:dyDescent="0.2"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</row>
    <row r="482" spans="3:43" x14ac:dyDescent="0.2"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</row>
    <row r="483" spans="3:43" x14ac:dyDescent="0.2"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</row>
    <row r="484" spans="3:43" x14ac:dyDescent="0.2"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</row>
    <row r="485" spans="3:43" x14ac:dyDescent="0.2"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</row>
    <row r="486" spans="3:43" x14ac:dyDescent="0.2"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</row>
    <row r="487" spans="3:43" x14ac:dyDescent="0.2"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</row>
    <row r="488" spans="3:43" x14ac:dyDescent="0.2"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</row>
    <row r="489" spans="3:43" x14ac:dyDescent="0.2"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</row>
    <row r="490" spans="3:43" x14ac:dyDescent="0.2"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</row>
    <row r="491" spans="3:43" x14ac:dyDescent="0.2"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</row>
    <row r="492" spans="3:43" x14ac:dyDescent="0.2"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</row>
    <row r="493" spans="3:43" x14ac:dyDescent="0.2"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</row>
    <row r="494" spans="3:43" x14ac:dyDescent="0.2"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</row>
    <row r="495" spans="3:43" x14ac:dyDescent="0.2"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</row>
    <row r="496" spans="3:43" x14ac:dyDescent="0.2"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</row>
    <row r="497" spans="3:43" x14ac:dyDescent="0.2"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</row>
    <row r="498" spans="3:43" x14ac:dyDescent="0.2"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</row>
    <row r="499" spans="3:43" x14ac:dyDescent="0.2"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</row>
    <row r="500" spans="3:43" x14ac:dyDescent="0.2"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</row>
    <row r="501" spans="3:43" x14ac:dyDescent="0.2"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</row>
    <row r="502" spans="3:43" x14ac:dyDescent="0.2"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</row>
    <row r="503" spans="3:43" x14ac:dyDescent="0.2"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</row>
    <row r="504" spans="3:43" x14ac:dyDescent="0.2"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</row>
    <row r="505" spans="3:43" x14ac:dyDescent="0.2"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</row>
    <row r="506" spans="3:43" x14ac:dyDescent="0.2"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</row>
    <row r="507" spans="3:43" x14ac:dyDescent="0.2"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</row>
    <row r="508" spans="3:43" x14ac:dyDescent="0.2"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</row>
    <row r="509" spans="3:43" x14ac:dyDescent="0.2"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</row>
    <row r="510" spans="3:43" x14ac:dyDescent="0.2"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</row>
    <row r="511" spans="3:43" x14ac:dyDescent="0.2"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</row>
    <row r="512" spans="3:43" x14ac:dyDescent="0.2"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</row>
    <row r="513" spans="3:43" x14ac:dyDescent="0.2"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</row>
    <row r="514" spans="3:43" x14ac:dyDescent="0.2"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</row>
    <row r="515" spans="3:43" x14ac:dyDescent="0.2"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</row>
    <row r="516" spans="3:43" x14ac:dyDescent="0.2"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</row>
    <row r="517" spans="3:43" x14ac:dyDescent="0.2"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</row>
    <row r="518" spans="3:43" x14ac:dyDescent="0.2"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</row>
    <row r="519" spans="3:43" x14ac:dyDescent="0.2"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</row>
    <row r="520" spans="3:43" x14ac:dyDescent="0.2"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</row>
    <row r="521" spans="3:43" x14ac:dyDescent="0.2"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</row>
    <row r="522" spans="3:43" x14ac:dyDescent="0.2"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</row>
    <row r="523" spans="3:43" x14ac:dyDescent="0.2"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</row>
    <row r="524" spans="3:43" x14ac:dyDescent="0.2"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</row>
    <row r="525" spans="3:43" x14ac:dyDescent="0.2"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</row>
    <row r="526" spans="3:43" x14ac:dyDescent="0.2"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</row>
    <row r="527" spans="3:43" x14ac:dyDescent="0.2"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</row>
    <row r="528" spans="3:43" x14ac:dyDescent="0.2"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</row>
    <row r="529" spans="3:43" x14ac:dyDescent="0.2"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</row>
    <row r="530" spans="3:43" x14ac:dyDescent="0.2"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</row>
    <row r="531" spans="3:43" x14ac:dyDescent="0.2"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</row>
    <row r="532" spans="3:43" x14ac:dyDescent="0.2"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</row>
    <row r="533" spans="3:43" x14ac:dyDescent="0.2"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</row>
    <row r="534" spans="3:43" x14ac:dyDescent="0.2"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</row>
    <row r="535" spans="3:43" x14ac:dyDescent="0.2"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</row>
    <row r="536" spans="3:43" x14ac:dyDescent="0.2"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</row>
    <row r="537" spans="3:43" x14ac:dyDescent="0.2"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</row>
    <row r="538" spans="3:43" x14ac:dyDescent="0.2"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</row>
    <row r="539" spans="3:43" x14ac:dyDescent="0.2"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</row>
    <row r="540" spans="3:43" x14ac:dyDescent="0.2"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</row>
    <row r="541" spans="3:43" x14ac:dyDescent="0.2"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</row>
    <row r="542" spans="3:43" x14ac:dyDescent="0.2"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</row>
    <row r="543" spans="3:43" x14ac:dyDescent="0.2"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</row>
    <row r="544" spans="3:43" x14ac:dyDescent="0.2"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</row>
    <row r="545" spans="3:43" x14ac:dyDescent="0.2"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</row>
    <row r="546" spans="3:43" x14ac:dyDescent="0.2"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</row>
    <row r="547" spans="3:43" x14ac:dyDescent="0.2"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</row>
    <row r="548" spans="3:43" x14ac:dyDescent="0.2"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</row>
    <row r="549" spans="3:43" x14ac:dyDescent="0.2"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</row>
    <row r="550" spans="3:43" x14ac:dyDescent="0.2"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</row>
    <row r="551" spans="3:43" x14ac:dyDescent="0.2"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</row>
    <row r="552" spans="3:43" x14ac:dyDescent="0.2"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</row>
    <row r="553" spans="3:43" x14ac:dyDescent="0.2"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</row>
    <row r="554" spans="3:43" x14ac:dyDescent="0.2"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</row>
    <row r="555" spans="3:43" x14ac:dyDescent="0.2"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</row>
    <row r="556" spans="3:43" x14ac:dyDescent="0.2"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</row>
    <row r="557" spans="3:43" x14ac:dyDescent="0.2"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</row>
    <row r="558" spans="3:43" x14ac:dyDescent="0.2"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</row>
    <row r="559" spans="3:43" x14ac:dyDescent="0.2"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</row>
    <row r="560" spans="3:43" x14ac:dyDescent="0.2"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</row>
    <row r="561" spans="3:43" x14ac:dyDescent="0.2"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</row>
    <row r="562" spans="3:43" x14ac:dyDescent="0.2"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</row>
    <row r="563" spans="3:43" x14ac:dyDescent="0.2"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</row>
    <row r="564" spans="3:43" x14ac:dyDescent="0.2"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</row>
    <row r="565" spans="3:43" x14ac:dyDescent="0.2"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</row>
    <row r="566" spans="3:43" x14ac:dyDescent="0.2"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</row>
    <row r="567" spans="3:43" x14ac:dyDescent="0.2"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</row>
    <row r="568" spans="3:43" x14ac:dyDescent="0.2"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</row>
    <row r="569" spans="3:43" x14ac:dyDescent="0.2"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</row>
    <row r="570" spans="3:43" x14ac:dyDescent="0.2"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</row>
    <row r="571" spans="3:43" x14ac:dyDescent="0.2"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</row>
    <row r="572" spans="3:43" x14ac:dyDescent="0.2"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</row>
    <row r="573" spans="3:43" x14ac:dyDescent="0.2"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</row>
    <row r="574" spans="3:43" x14ac:dyDescent="0.2"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</row>
    <row r="575" spans="3:43" x14ac:dyDescent="0.2"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</row>
    <row r="576" spans="3:43" x14ac:dyDescent="0.2"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</row>
    <row r="577" spans="3:43" x14ac:dyDescent="0.2"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</row>
    <row r="578" spans="3:43" x14ac:dyDescent="0.2"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</row>
    <row r="579" spans="3:43" x14ac:dyDescent="0.2"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</row>
    <row r="580" spans="3:43" x14ac:dyDescent="0.2"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</row>
    <row r="581" spans="3:43" x14ac:dyDescent="0.2"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</row>
    <row r="582" spans="3:43" x14ac:dyDescent="0.2"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</row>
    <row r="583" spans="3:43" x14ac:dyDescent="0.2"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</row>
    <row r="584" spans="3:43" x14ac:dyDescent="0.2"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</row>
    <row r="585" spans="3:43" x14ac:dyDescent="0.2"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</row>
    <row r="586" spans="3:43" x14ac:dyDescent="0.2"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</row>
    <row r="587" spans="3:43" x14ac:dyDescent="0.2"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</row>
    <row r="588" spans="3:43" x14ac:dyDescent="0.2"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</row>
    <row r="589" spans="3:43" x14ac:dyDescent="0.2"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</row>
    <row r="590" spans="3:43" x14ac:dyDescent="0.2"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</row>
    <row r="591" spans="3:43" x14ac:dyDescent="0.2"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</row>
    <row r="592" spans="3:43" x14ac:dyDescent="0.2"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</row>
    <row r="593" spans="3:43" x14ac:dyDescent="0.2"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</row>
    <row r="594" spans="3:43" x14ac:dyDescent="0.2"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</row>
    <row r="595" spans="3:43" x14ac:dyDescent="0.2"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</row>
    <row r="596" spans="3:43" x14ac:dyDescent="0.2"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</row>
    <row r="597" spans="3:43" x14ac:dyDescent="0.2"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</row>
    <row r="598" spans="3:43" x14ac:dyDescent="0.2"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</row>
    <row r="599" spans="3:43" x14ac:dyDescent="0.2"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</row>
    <row r="600" spans="3:43" x14ac:dyDescent="0.2"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</row>
    <row r="601" spans="3:43" x14ac:dyDescent="0.2"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</row>
    <row r="602" spans="3:43" x14ac:dyDescent="0.2"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</row>
    <row r="603" spans="3:43" x14ac:dyDescent="0.2"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</row>
    <row r="604" spans="3:43" x14ac:dyDescent="0.2"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</row>
    <row r="605" spans="3:43" x14ac:dyDescent="0.2"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</row>
    <row r="606" spans="3:43" x14ac:dyDescent="0.2"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</row>
    <row r="607" spans="3:43" x14ac:dyDescent="0.2"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</row>
    <row r="608" spans="3:43" x14ac:dyDescent="0.2"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</row>
    <row r="609" spans="3:43" x14ac:dyDescent="0.2"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</row>
    <row r="610" spans="3:43" x14ac:dyDescent="0.2"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</row>
    <row r="611" spans="3:43" x14ac:dyDescent="0.2"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</row>
    <row r="612" spans="3:43" x14ac:dyDescent="0.2"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</row>
    <row r="613" spans="3:43" x14ac:dyDescent="0.2"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</row>
    <row r="614" spans="3:43" x14ac:dyDescent="0.2"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</row>
    <row r="615" spans="3:43" x14ac:dyDescent="0.2"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</row>
    <row r="616" spans="3:43" x14ac:dyDescent="0.2"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</row>
    <row r="617" spans="3:43" x14ac:dyDescent="0.2"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</row>
    <row r="618" spans="3:43" x14ac:dyDescent="0.2"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</row>
    <row r="619" spans="3:43" x14ac:dyDescent="0.2"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</row>
    <row r="620" spans="3:43" x14ac:dyDescent="0.2"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</row>
    <row r="621" spans="3:43" x14ac:dyDescent="0.2"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</row>
    <row r="622" spans="3:43" x14ac:dyDescent="0.2"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</row>
    <row r="623" spans="3:43" x14ac:dyDescent="0.2"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</row>
    <row r="624" spans="3:43" x14ac:dyDescent="0.2"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</row>
    <row r="625" spans="3:43" x14ac:dyDescent="0.2"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</row>
    <row r="626" spans="3:43" x14ac:dyDescent="0.2"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</row>
    <row r="627" spans="3:43" x14ac:dyDescent="0.2"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</row>
    <row r="628" spans="3:43" x14ac:dyDescent="0.2"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</row>
    <row r="629" spans="3:43" x14ac:dyDescent="0.2"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</row>
    <row r="630" spans="3:43" x14ac:dyDescent="0.2"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</row>
    <row r="631" spans="3:43" x14ac:dyDescent="0.2"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</row>
    <row r="632" spans="3:43" x14ac:dyDescent="0.2"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</row>
    <row r="633" spans="3:43" x14ac:dyDescent="0.2"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</row>
    <row r="634" spans="3:43" x14ac:dyDescent="0.2"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</row>
    <row r="635" spans="3:43" x14ac:dyDescent="0.2"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</row>
    <row r="636" spans="3:43" x14ac:dyDescent="0.2"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</row>
    <row r="637" spans="3:43" x14ac:dyDescent="0.2"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</row>
    <row r="638" spans="3:43" x14ac:dyDescent="0.2"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</row>
    <row r="639" spans="3:43" x14ac:dyDescent="0.2"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</row>
    <row r="640" spans="3:43" x14ac:dyDescent="0.2"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</row>
    <row r="641" spans="3:43" x14ac:dyDescent="0.2"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</row>
    <row r="642" spans="3:43" x14ac:dyDescent="0.2"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</row>
    <row r="643" spans="3:43" x14ac:dyDescent="0.2"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</row>
    <row r="644" spans="3:43" x14ac:dyDescent="0.2"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</row>
    <row r="645" spans="3:43" x14ac:dyDescent="0.2"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</row>
    <row r="646" spans="3:43" x14ac:dyDescent="0.2"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</row>
    <row r="647" spans="3:43" x14ac:dyDescent="0.2"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</row>
    <row r="648" spans="3:43" x14ac:dyDescent="0.2"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</row>
    <row r="649" spans="3:43" x14ac:dyDescent="0.2"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</row>
    <row r="650" spans="3:43" x14ac:dyDescent="0.2"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</row>
    <row r="651" spans="3:43" x14ac:dyDescent="0.2"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</row>
    <row r="652" spans="3:43" x14ac:dyDescent="0.2"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</row>
    <row r="653" spans="3:43" x14ac:dyDescent="0.2"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</row>
    <row r="654" spans="3:43" x14ac:dyDescent="0.2"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</row>
    <row r="655" spans="3:43" x14ac:dyDescent="0.2"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</row>
    <row r="656" spans="3:43" x14ac:dyDescent="0.2"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</row>
    <row r="657" spans="3:43" x14ac:dyDescent="0.2"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</row>
    <row r="658" spans="3:43" x14ac:dyDescent="0.2"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</row>
    <row r="659" spans="3:43" x14ac:dyDescent="0.2"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</row>
    <row r="660" spans="3:43" x14ac:dyDescent="0.2"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</row>
    <row r="661" spans="3:43" x14ac:dyDescent="0.2"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</row>
    <row r="662" spans="3:43" x14ac:dyDescent="0.2"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</row>
    <row r="663" spans="3:43" x14ac:dyDescent="0.2"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</row>
    <row r="664" spans="3:43" x14ac:dyDescent="0.2"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</row>
    <row r="665" spans="3:43" x14ac:dyDescent="0.2"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</row>
    <row r="666" spans="3:43" x14ac:dyDescent="0.2"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</row>
    <row r="667" spans="3:43" x14ac:dyDescent="0.2"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</row>
    <row r="668" spans="3:43" x14ac:dyDescent="0.2"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</row>
    <row r="669" spans="3:43" x14ac:dyDescent="0.2"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</row>
    <row r="670" spans="3:43" x14ac:dyDescent="0.2"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</row>
    <row r="671" spans="3:43" x14ac:dyDescent="0.2"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</row>
    <row r="672" spans="3:43" x14ac:dyDescent="0.2"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</row>
    <row r="673" spans="3:43" x14ac:dyDescent="0.2"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</row>
    <row r="674" spans="3:43" x14ac:dyDescent="0.2"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</row>
    <row r="675" spans="3:43" x14ac:dyDescent="0.2"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</row>
    <row r="676" spans="3:43" x14ac:dyDescent="0.2"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</row>
    <row r="677" spans="3:43" x14ac:dyDescent="0.2"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</row>
    <row r="678" spans="3:43" x14ac:dyDescent="0.2"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</row>
    <row r="679" spans="3:43" x14ac:dyDescent="0.2"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</row>
    <row r="680" spans="3:43" x14ac:dyDescent="0.2"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</row>
    <row r="681" spans="3:43" x14ac:dyDescent="0.2"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</row>
    <row r="682" spans="3:43" x14ac:dyDescent="0.2"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</row>
    <row r="683" spans="3:43" x14ac:dyDescent="0.2"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</row>
    <row r="684" spans="3:43" x14ac:dyDescent="0.2"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</row>
    <row r="685" spans="3:43" x14ac:dyDescent="0.2"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</row>
    <row r="686" spans="3:43" x14ac:dyDescent="0.2"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</row>
    <row r="687" spans="3:43" x14ac:dyDescent="0.2"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</row>
    <row r="688" spans="3:43" x14ac:dyDescent="0.2"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</row>
    <row r="689" spans="3:43" x14ac:dyDescent="0.2"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</row>
    <row r="690" spans="3:43" x14ac:dyDescent="0.2"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</row>
    <row r="691" spans="3:43" x14ac:dyDescent="0.2"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</row>
    <row r="692" spans="3:43" x14ac:dyDescent="0.2"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</row>
    <row r="693" spans="3:43" x14ac:dyDescent="0.2"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</row>
    <row r="694" spans="3:43" x14ac:dyDescent="0.2"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</row>
    <row r="695" spans="3:43" x14ac:dyDescent="0.2"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</row>
    <row r="696" spans="3:43" x14ac:dyDescent="0.2"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</row>
    <row r="697" spans="3:43" x14ac:dyDescent="0.2"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</row>
    <row r="698" spans="3:43" x14ac:dyDescent="0.2"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</row>
    <row r="699" spans="3:43" x14ac:dyDescent="0.2"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</row>
    <row r="700" spans="3:43" x14ac:dyDescent="0.2"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</row>
    <row r="701" spans="3:43" x14ac:dyDescent="0.2"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</row>
    <row r="702" spans="3:43" x14ac:dyDescent="0.2"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</row>
    <row r="703" spans="3:43" x14ac:dyDescent="0.2"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</row>
    <row r="704" spans="3:43" x14ac:dyDescent="0.2"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</row>
    <row r="705" spans="3:43" x14ac:dyDescent="0.2"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</row>
    <row r="706" spans="3:43" x14ac:dyDescent="0.2"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</row>
    <row r="707" spans="3:43" x14ac:dyDescent="0.2"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</row>
    <row r="708" spans="3:43" x14ac:dyDescent="0.2"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</row>
    <row r="709" spans="3:43" x14ac:dyDescent="0.2"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</row>
    <row r="710" spans="3:43" x14ac:dyDescent="0.2"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</row>
    <row r="711" spans="3:43" x14ac:dyDescent="0.2"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</row>
    <row r="712" spans="3:43" x14ac:dyDescent="0.2"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</row>
    <row r="713" spans="3:43" x14ac:dyDescent="0.2"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</row>
    <row r="714" spans="3:43" x14ac:dyDescent="0.2"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</row>
    <row r="715" spans="3:43" x14ac:dyDescent="0.2"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</row>
    <row r="716" spans="3:43" x14ac:dyDescent="0.2"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</row>
    <row r="717" spans="3:43" x14ac:dyDescent="0.2"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</row>
    <row r="718" spans="3:43" x14ac:dyDescent="0.2"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</row>
    <row r="719" spans="3:43" x14ac:dyDescent="0.2"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</row>
    <row r="720" spans="3:43" x14ac:dyDescent="0.2"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</row>
    <row r="721" spans="3:43" x14ac:dyDescent="0.2"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</row>
    <row r="722" spans="3:43" x14ac:dyDescent="0.2"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</row>
    <row r="723" spans="3:43" x14ac:dyDescent="0.2"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</row>
    <row r="724" spans="3:43" x14ac:dyDescent="0.2"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</row>
    <row r="725" spans="3:43" x14ac:dyDescent="0.2"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</row>
    <row r="726" spans="3:43" x14ac:dyDescent="0.2"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</row>
    <row r="727" spans="3:43" x14ac:dyDescent="0.2"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</row>
    <row r="728" spans="3:43" x14ac:dyDescent="0.2"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</row>
    <row r="729" spans="3:43" x14ac:dyDescent="0.2"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</row>
    <row r="730" spans="3:43" x14ac:dyDescent="0.2"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</row>
    <row r="731" spans="3:43" x14ac:dyDescent="0.2"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</row>
    <row r="732" spans="3:43" x14ac:dyDescent="0.2"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</row>
    <row r="733" spans="3:43" x14ac:dyDescent="0.2"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</row>
    <row r="734" spans="3:43" x14ac:dyDescent="0.2"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</row>
    <row r="735" spans="3:43" x14ac:dyDescent="0.2"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</row>
    <row r="736" spans="3:43" x14ac:dyDescent="0.2"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</row>
    <row r="737" spans="3:43" x14ac:dyDescent="0.2"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</row>
    <row r="738" spans="3:43" x14ac:dyDescent="0.2"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</row>
    <row r="739" spans="3:43" x14ac:dyDescent="0.2"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</row>
    <row r="740" spans="3:43" x14ac:dyDescent="0.2"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</row>
    <row r="741" spans="3:43" x14ac:dyDescent="0.2"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</row>
    <row r="742" spans="3:43" x14ac:dyDescent="0.2"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</row>
    <row r="743" spans="3:43" x14ac:dyDescent="0.2"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</row>
    <row r="744" spans="3:43" x14ac:dyDescent="0.2"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</row>
    <row r="745" spans="3:43" x14ac:dyDescent="0.2"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</row>
    <row r="746" spans="3:43" x14ac:dyDescent="0.2"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</row>
    <row r="747" spans="3:43" x14ac:dyDescent="0.2"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</row>
    <row r="748" spans="3:43" x14ac:dyDescent="0.2"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</row>
    <row r="749" spans="3:43" x14ac:dyDescent="0.2"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</row>
    <row r="750" spans="3:43" x14ac:dyDescent="0.2"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</row>
    <row r="751" spans="3:43" x14ac:dyDescent="0.2"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</row>
    <row r="752" spans="3:43" x14ac:dyDescent="0.2"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</row>
    <row r="753" spans="3:43" x14ac:dyDescent="0.2"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</row>
    <row r="754" spans="3:43" x14ac:dyDescent="0.2"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</row>
    <row r="755" spans="3:43" x14ac:dyDescent="0.2"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</row>
    <row r="756" spans="3:43" x14ac:dyDescent="0.2"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</row>
    <row r="757" spans="3:43" x14ac:dyDescent="0.2"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</row>
    <row r="758" spans="3:43" x14ac:dyDescent="0.2"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</row>
    <row r="759" spans="3:43" x14ac:dyDescent="0.2"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</row>
    <row r="760" spans="3:43" x14ac:dyDescent="0.2"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</row>
    <row r="761" spans="3:43" x14ac:dyDescent="0.2"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</row>
    <row r="762" spans="3:43" x14ac:dyDescent="0.2"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</row>
    <row r="763" spans="3:43" x14ac:dyDescent="0.2"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</row>
    <row r="764" spans="3:43" x14ac:dyDescent="0.2"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</row>
    <row r="765" spans="3:43" x14ac:dyDescent="0.2"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</row>
    <row r="766" spans="3:43" x14ac:dyDescent="0.2"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</row>
    <row r="767" spans="3:43" x14ac:dyDescent="0.2"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</row>
    <row r="768" spans="3:43" x14ac:dyDescent="0.2"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</row>
    <row r="769" spans="3:43" x14ac:dyDescent="0.2"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</row>
    <row r="770" spans="3:43" x14ac:dyDescent="0.2"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</row>
    <row r="771" spans="3:43" x14ac:dyDescent="0.2"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</row>
    <row r="772" spans="3:43" x14ac:dyDescent="0.2"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</row>
    <row r="773" spans="3:43" x14ac:dyDescent="0.2"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</row>
    <row r="774" spans="3:43" x14ac:dyDescent="0.2"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</row>
    <row r="775" spans="3:43" x14ac:dyDescent="0.2"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</row>
    <row r="776" spans="3:43" x14ac:dyDescent="0.2"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</row>
    <row r="777" spans="3:43" x14ac:dyDescent="0.2"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</row>
    <row r="778" spans="3:43" x14ac:dyDescent="0.2"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</row>
    <row r="779" spans="3:43" x14ac:dyDescent="0.2"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</row>
    <row r="780" spans="3:43" x14ac:dyDescent="0.2"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</row>
    <row r="781" spans="3:43" x14ac:dyDescent="0.2"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</row>
    <row r="782" spans="3:43" x14ac:dyDescent="0.2"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</row>
    <row r="783" spans="3:43" x14ac:dyDescent="0.2"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</row>
    <row r="784" spans="3:43" x14ac:dyDescent="0.2"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</row>
    <row r="785" spans="3:43" x14ac:dyDescent="0.2"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</row>
    <row r="786" spans="3:43" x14ac:dyDescent="0.2"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</row>
    <row r="787" spans="3:43" x14ac:dyDescent="0.2"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</row>
    <row r="788" spans="3:43" x14ac:dyDescent="0.2"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</row>
    <row r="789" spans="3:43" x14ac:dyDescent="0.2"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</row>
    <row r="790" spans="3:43" x14ac:dyDescent="0.2"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</row>
    <row r="791" spans="3:43" x14ac:dyDescent="0.2"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</row>
    <row r="792" spans="3:43" x14ac:dyDescent="0.2"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</row>
    <row r="793" spans="3:43" x14ac:dyDescent="0.2"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</row>
    <row r="794" spans="3:43" x14ac:dyDescent="0.2"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</row>
    <row r="795" spans="3:43" x14ac:dyDescent="0.2"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</row>
    <row r="796" spans="3:43" x14ac:dyDescent="0.2"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</row>
    <row r="797" spans="3:43" x14ac:dyDescent="0.2"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</row>
    <row r="798" spans="3:43" x14ac:dyDescent="0.2"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</row>
    <row r="799" spans="3:43" x14ac:dyDescent="0.2"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</row>
    <row r="800" spans="3:43" x14ac:dyDescent="0.2"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</row>
    <row r="801" spans="3:43" x14ac:dyDescent="0.2"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</row>
    <row r="802" spans="3:43" x14ac:dyDescent="0.2"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</row>
    <row r="803" spans="3:43" x14ac:dyDescent="0.2"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</row>
    <row r="804" spans="3:43" x14ac:dyDescent="0.2"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</row>
    <row r="805" spans="3:43" x14ac:dyDescent="0.2"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</row>
    <row r="806" spans="3:43" x14ac:dyDescent="0.2"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</row>
    <row r="807" spans="3:43" x14ac:dyDescent="0.2"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</row>
    <row r="808" spans="3:43" x14ac:dyDescent="0.2"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</row>
    <row r="809" spans="3:43" x14ac:dyDescent="0.2"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</row>
    <row r="810" spans="3:43" x14ac:dyDescent="0.2"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</row>
    <row r="811" spans="3:43" x14ac:dyDescent="0.2"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</row>
    <row r="812" spans="3:43" x14ac:dyDescent="0.2"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</row>
    <row r="813" spans="3:43" x14ac:dyDescent="0.2"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</row>
    <row r="814" spans="3:43" x14ac:dyDescent="0.2"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</row>
    <row r="815" spans="3:43" x14ac:dyDescent="0.2"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</row>
    <row r="816" spans="3:43" x14ac:dyDescent="0.2"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</row>
    <row r="817" spans="3:43" x14ac:dyDescent="0.2"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</row>
    <row r="818" spans="3:43" x14ac:dyDescent="0.2"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</row>
    <row r="819" spans="3:43" x14ac:dyDescent="0.2"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</row>
    <row r="820" spans="3:43" x14ac:dyDescent="0.2"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</row>
    <row r="821" spans="3:43" x14ac:dyDescent="0.2"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</row>
    <row r="822" spans="3:43" x14ac:dyDescent="0.2"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</row>
    <row r="823" spans="3:43" x14ac:dyDescent="0.2"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</row>
    <row r="824" spans="3:43" x14ac:dyDescent="0.2"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</row>
    <row r="825" spans="3:43" x14ac:dyDescent="0.2"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</row>
    <row r="826" spans="3:43" x14ac:dyDescent="0.2"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</row>
    <row r="827" spans="3:43" x14ac:dyDescent="0.2"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</row>
    <row r="828" spans="3:43" x14ac:dyDescent="0.2"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</row>
    <row r="829" spans="3:43" x14ac:dyDescent="0.2"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</row>
    <row r="830" spans="3:43" x14ac:dyDescent="0.2"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</row>
    <row r="831" spans="3:43" x14ac:dyDescent="0.2"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</row>
    <row r="832" spans="3:43" x14ac:dyDescent="0.2"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</row>
    <row r="833" spans="3:43" x14ac:dyDescent="0.2"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</row>
    <row r="834" spans="3:43" x14ac:dyDescent="0.2"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</row>
    <row r="835" spans="3:43" x14ac:dyDescent="0.2"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</row>
    <row r="836" spans="3:43" x14ac:dyDescent="0.2"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</row>
    <row r="837" spans="3:43" x14ac:dyDescent="0.2"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</row>
    <row r="838" spans="3:43" x14ac:dyDescent="0.2"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</row>
    <row r="839" spans="3:43" x14ac:dyDescent="0.2"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</row>
    <row r="840" spans="3:43" x14ac:dyDescent="0.2"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</row>
    <row r="841" spans="3:43" x14ac:dyDescent="0.2"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</row>
    <row r="842" spans="3:43" x14ac:dyDescent="0.2"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</row>
    <row r="843" spans="3:43" x14ac:dyDescent="0.2"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</row>
    <row r="844" spans="3:43" x14ac:dyDescent="0.2"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</row>
    <row r="845" spans="3:43" x14ac:dyDescent="0.2"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</row>
    <row r="846" spans="3:43" x14ac:dyDescent="0.2"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</row>
    <row r="847" spans="3:43" x14ac:dyDescent="0.2"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</row>
    <row r="848" spans="3:43" x14ac:dyDescent="0.2"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</row>
    <row r="849" spans="3:43" x14ac:dyDescent="0.2"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</row>
    <row r="850" spans="3:43" x14ac:dyDescent="0.2"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</row>
    <row r="851" spans="3:43" x14ac:dyDescent="0.2"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</row>
    <row r="852" spans="3:43" x14ac:dyDescent="0.2"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</row>
    <row r="853" spans="3:43" x14ac:dyDescent="0.2"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</row>
    <row r="854" spans="3:43" x14ac:dyDescent="0.2"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</row>
    <row r="855" spans="3:43" x14ac:dyDescent="0.2"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</row>
    <row r="856" spans="3:43" x14ac:dyDescent="0.2"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</row>
    <row r="857" spans="3:43" x14ac:dyDescent="0.2"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</row>
    <row r="858" spans="3:43" x14ac:dyDescent="0.2"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</row>
    <row r="859" spans="3:43" x14ac:dyDescent="0.2"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</row>
    <row r="860" spans="3:43" x14ac:dyDescent="0.2"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</row>
    <row r="861" spans="3:43" x14ac:dyDescent="0.2"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</row>
    <row r="862" spans="3:43" x14ac:dyDescent="0.2"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</row>
    <row r="863" spans="3:43" x14ac:dyDescent="0.2"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</row>
    <row r="864" spans="3:43" x14ac:dyDescent="0.2"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</row>
    <row r="865" spans="3:43" x14ac:dyDescent="0.2"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</row>
    <row r="866" spans="3:43" x14ac:dyDescent="0.2"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</row>
    <row r="867" spans="3:43" x14ac:dyDescent="0.2"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</row>
    <row r="868" spans="3:43" x14ac:dyDescent="0.2"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</row>
    <row r="869" spans="3:43" x14ac:dyDescent="0.2"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</row>
    <row r="870" spans="3:43" x14ac:dyDescent="0.2"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</row>
    <row r="871" spans="3:43" x14ac:dyDescent="0.2"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</row>
    <row r="872" spans="3:43" x14ac:dyDescent="0.2"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</row>
    <row r="873" spans="3:43" x14ac:dyDescent="0.2"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</row>
    <row r="874" spans="3:43" x14ac:dyDescent="0.2"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</row>
    <row r="875" spans="3:43" x14ac:dyDescent="0.2"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</row>
    <row r="876" spans="3:43" x14ac:dyDescent="0.2"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</row>
    <row r="877" spans="3:43" x14ac:dyDescent="0.2"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</row>
    <row r="878" spans="3:43" x14ac:dyDescent="0.2"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</row>
    <row r="879" spans="3:43" x14ac:dyDescent="0.2"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</row>
    <row r="880" spans="3:43" x14ac:dyDescent="0.2"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</row>
    <row r="881" spans="3:43" x14ac:dyDescent="0.2"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</row>
    <row r="882" spans="3:43" x14ac:dyDescent="0.2"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</row>
    <row r="883" spans="3:43" x14ac:dyDescent="0.2"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</row>
    <row r="884" spans="3:43" x14ac:dyDescent="0.2"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</row>
    <row r="885" spans="3:43" x14ac:dyDescent="0.2"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</row>
    <row r="886" spans="3:43" x14ac:dyDescent="0.2"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</row>
    <row r="887" spans="3:43" x14ac:dyDescent="0.2"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</row>
    <row r="888" spans="3:43" x14ac:dyDescent="0.2"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</row>
    <row r="889" spans="3:43" x14ac:dyDescent="0.2"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</row>
    <row r="890" spans="3:43" x14ac:dyDescent="0.2"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</row>
    <row r="891" spans="3:43" x14ac:dyDescent="0.2"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</row>
    <row r="892" spans="3:43" x14ac:dyDescent="0.2"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</row>
    <row r="893" spans="3:43" x14ac:dyDescent="0.2"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</row>
    <row r="894" spans="3:43" x14ac:dyDescent="0.2"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</row>
    <row r="895" spans="3:43" x14ac:dyDescent="0.2"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</row>
    <row r="896" spans="3:43" x14ac:dyDescent="0.2"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</row>
    <row r="897" spans="3:43" x14ac:dyDescent="0.2"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</row>
    <row r="898" spans="3:43" x14ac:dyDescent="0.2"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</row>
    <row r="899" spans="3:43" x14ac:dyDescent="0.2"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</row>
    <row r="900" spans="3:43" x14ac:dyDescent="0.2"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</row>
    <row r="901" spans="3:43" x14ac:dyDescent="0.2"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</row>
    <row r="902" spans="3:43" x14ac:dyDescent="0.2"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</row>
    <row r="903" spans="3:43" x14ac:dyDescent="0.2"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</row>
    <row r="904" spans="3:43" x14ac:dyDescent="0.2"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</row>
    <row r="905" spans="3:43" x14ac:dyDescent="0.2"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</row>
    <row r="906" spans="3:43" x14ac:dyDescent="0.2"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</row>
    <row r="907" spans="3:43" x14ac:dyDescent="0.2"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</row>
    <row r="908" spans="3:43" x14ac:dyDescent="0.2"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</row>
    <row r="909" spans="3:43" x14ac:dyDescent="0.2"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</row>
    <row r="910" spans="3:43" x14ac:dyDescent="0.2"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</row>
    <row r="911" spans="3:43" x14ac:dyDescent="0.2"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</row>
    <row r="912" spans="3:43" x14ac:dyDescent="0.2"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</row>
    <row r="913" spans="3:43" x14ac:dyDescent="0.2"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</row>
    <row r="914" spans="3:43" x14ac:dyDescent="0.2"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</row>
    <row r="915" spans="3:43" x14ac:dyDescent="0.2"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</row>
    <row r="916" spans="3:43" x14ac:dyDescent="0.2"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</row>
    <row r="917" spans="3:43" x14ac:dyDescent="0.2"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</row>
    <row r="918" spans="3:43" x14ac:dyDescent="0.2"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</row>
    <row r="919" spans="3:43" x14ac:dyDescent="0.2"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</row>
    <row r="920" spans="3:43" x14ac:dyDescent="0.2"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</row>
    <row r="921" spans="3:43" x14ac:dyDescent="0.2"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</row>
    <row r="922" spans="3:43" x14ac:dyDescent="0.2"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</row>
    <row r="923" spans="3:43" x14ac:dyDescent="0.2"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</row>
    <row r="924" spans="3:43" x14ac:dyDescent="0.2"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</row>
    <row r="925" spans="3:43" x14ac:dyDescent="0.2"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</row>
    <row r="926" spans="3:43" x14ac:dyDescent="0.2"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</row>
    <row r="927" spans="3:43" x14ac:dyDescent="0.2"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</row>
    <row r="928" spans="3:43" x14ac:dyDescent="0.2"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</row>
    <row r="929" spans="3:43" x14ac:dyDescent="0.2"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</row>
    <row r="930" spans="3:43" x14ac:dyDescent="0.2"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</row>
    <row r="931" spans="3:43" x14ac:dyDescent="0.2"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</row>
    <row r="932" spans="3:43" x14ac:dyDescent="0.2"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</row>
    <row r="933" spans="3:43" x14ac:dyDescent="0.2"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</row>
    <row r="934" spans="3:43" x14ac:dyDescent="0.2"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</row>
    <row r="935" spans="3:43" x14ac:dyDescent="0.2"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</row>
    <row r="936" spans="3:43" x14ac:dyDescent="0.2"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</row>
    <row r="937" spans="3:43" x14ac:dyDescent="0.2"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</row>
    <row r="938" spans="3:43" x14ac:dyDescent="0.2"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</row>
    <row r="939" spans="3:43" x14ac:dyDescent="0.2"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</row>
    <row r="940" spans="3:43" x14ac:dyDescent="0.2"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</row>
    <row r="941" spans="3:43" x14ac:dyDescent="0.2"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</row>
    <row r="942" spans="3:43" x14ac:dyDescent="0.2"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</row>
    <row r="943" spans="3:43" x14ac:dyDescent="0.2"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</row>
    <row r="944" spans="3:43" x14ac:dyDescent="0.2"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</row>
    <row r="945" spans="3:43" x14ac:dyDescent="0.2"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</row>
    <row r="946" spans="3:43" x14ac:dyDescent="0.2"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</row>
    <row r="947" spans="3:43" x14ac:dyDescent="0.2"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</row>
    <row r="948" spans="3:43" x14ac:dyDescent="0.2"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</row>
    <row r="949" spans="3:43" x14ac:dyDescent="0.2"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</row>
    <row r="950" spans="3:43" x14ac:dyDescent="0.2"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</row>
    <row r="951" spans="3:43" x14ac:dyDescent="0.2"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</row>
    <row r="952" spans="3:43" x14ac:dyDescent="0.2"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</row>
    <row r="953" spans="3:43" x14ac:dyDescent="0.2"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</row>
    <row r="954" spans="3:43" x14ac:dyDescent="0.2"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</row>
    <row r="955" spans="3:43" x14ac:dyDescent="0.2"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</row>
    <row r="956" spans="3:43" x14ac:dyDescent="0.2"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</row>
    <row r="957" spans="3:43" x14ac:dyDescent="0.2"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</row>
    <row r="958" spans="3:43" x14ac:dyDescent="0.2"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</row>
    <row r="959" spans="3:43" x14ac:dyDescent="0.2"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</row>
    <row r="960" spans="3:43" x14ac:dyDescent="0.2"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</row>
    <row r="961" spans="3:43" x14ac:dyDescent="0.2"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</row>
    <row r="962" spans="3:43" x14ac:dyDescent="0.2"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</row>
    <row r="963" spans="3:43" x14ac:dyDescent="0.2"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</row>
    <row r="964" spans="3:43" x14ac:dyDescent="0.2"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</row>
    <row r="965" spans="3:43" x14ac:dyDescent="0.2"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</row>
    <row r="966" spans="3:43" x14ac:dyDescent="0.2"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</row>
    <row r="967" spans="3:43" x14ac:dyDescent="0.2"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</row>
    <row r="968" spans="3:43" x14ac:dyDescent="0.2"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</row>
    <row r="969" spans="3:43" x14ac:dyDescent="0.2"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</row>
    <row r="970" spans="3:43" x14ac:dyDescent="0.2"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</row>
    <row r="971" spans="3:43" x14ac:dyDescent="0.2"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</row>
    <row r="972" spans="3:43" x14ac:dyDescent="0.2"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</row>
    <row r="973" spans="3:43" x14ac:dyDescent="0.2"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</row>
    <row r="974" spans="3:43" x14ac:dyDescent="0.2"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</row>
    <row r="975" spans="3:43" x14ac:dyDescent="0.2"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</row>
    <row r="976" spans="3:43" x14ac:dyDescent="0.2"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</row>
    <row r="977" spans="3:43" x14ac:dyDescent="0.2"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</row>
    <row r="978" spans="3:43" x14ac:dyDescent="0.2"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</row>
    <row r="979" spans="3:43" x14ac:dyDescent="0.2"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</row>
    <row r="980" spans="3:43" x14ac:dyDescent="0.2"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</row>
    <row r="981" spans="3:43" x14ac:dyDescent="0.2"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</row>
    <row r="982" spans="3:43" x14ac:dyDescent="0.2"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</row>
    <row r="983" spans="3:43" x14ac:dyDescent="0.2"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</row>
    <row r="984" spans="3:43" x14ac:dyDescent="0.2"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</row>
    <row r="985" spans="3:43" x14ac:dyDescent="0.2"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</row>
    <row r="986" spans="3:43" x14ac:dyDescent="0.2"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</row>
    <row r="987" spans="3:43" x14ac:dyDescent="0.2"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</row>
    <row r="988" spans="3:43" x14ac:dyDescent="0.2"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</row>
    <row r="989" spans="3:43" x14ac:dyDescent="0.2"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</row>
    <row r="990" spans="3:43" x14ac:dyDescent="0.2"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</row>
    <row r="991" spans="3:43" x14ac:dyDescent="0.2"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</row>
    <row r="992" spans="3:43" x14ac:dyDescent="0.2"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</row>
    <row r="993" spans="3:43" x14ac:dyDescent="0.2"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</row>
    <row r="994" spans="3:43" x14ac:dyDescent="0.2"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</row>
    <row r="995" spans="3:43" x14ac:dyDescent="0.2"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</row>
    <row r="996" spans="3:43" x14ac:dyDescent="0.2"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</row>
    <row r="997" spans="3:43" x14ac:dyDescent="0.2"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</row>
    <row r="998" spans="3:43" x14ac:dyDescent="0.2"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</row>
    <row r="999" spans="3:43" x14ac:dyDescent="0.2"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</row>
    <row r="1000" spans="3:43" x14ac:dyDescent="0.2"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</row>
    <row r="1001" spans="3:43" x14ac:dyDescent="0.2"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</row>
    <row r="1002" spans="3:43" x14ac:dyDescent="0.2"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</row>
    <row r="1003" spans="3:43" x14ac:dyDescent="0.2"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</row>
    <row r="1004" spans="3:43" x14ac:dyDescent="0.2"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</row>
    <row r="1005" spans="3:43" x14ac:dyDescent="0.2"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</row>
    <row r="1006" spans="3:43" x14ac:dyDescent="0.2"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</row>
    <row r="1007" spans="3:43" x14ac:dyDescent="0.2"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</row>
    <row r="1008" spans="3:43" x14ac:dyDescent="0.2"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</row>
    <row r="1009" spans="3:43" x14ac:dyDescent="0.2"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</row>
    <row r="1010" spans="3:43" x14ac:dyDescent="0.2"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</row>
    <row r="1011" spans="3:43" x14ac:dyDescent="0.2"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</row>
    <row r="1012" spans="3:43" x14ac:dyDescent="0.2"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</row>
    <row r="1013" spans="3:43" x14ac:dyDescent="0.2"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</row>
    <row r="1014" spans="3:43" x14ac:dyDescent="0.2"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</row>
    <row r="1015" spans="3:43" x14ac:dyDescent="0.2"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</row>
    <row r="1016" spans="3:43" x14ac:dyDescent="0.2"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</row>
    <row r="1017" spans="3:43" x14ac:dyDescent="0.2"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</row>
    <row r="1018" spans="3:43" x14ac:dyDescent="0.2"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</row>
    <row r="1019" spans="3:43" x14ac:dyDescent="0.2"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</row>
    <row r="1020" spans="3:43" x14ac:dyDescent="0.2"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</row>
    <row r="1021" spans="3:43" x14ac:dyDescent="0.2"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</row>
    <row r="1022" spans="3:43" x14ac:dyDescent="0.2"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</row>
    <row r="1023" spans="3:43" x14ac:dyDescent="0.2"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</row>
    <row r="1024" spans="3:43" x14ac:dyDescent="0.2"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</row>
    <row r="1025" spans="3:43" x14ac:dyDescent="0.2"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</row>
    <row r="1026" spans="3:43" x14ac:dyDescent="0.2"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</row>
    <row r="1027" spans="3:43" x14ac:dyDescent="0.2"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</row>
    <row r="1028" spans="3:43" x14ac:dyDescent="0.2"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</row>
    <row r="1029" spans="3:43" x14ac:dyDescent="0.2"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</row>
    <row r="1030" spans="3:43" x14ac:dyDescent="0.2"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</row>
    <row r="1031" spans="3:43" x14ac:dyDescent="0.2"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</row>
    <row r="1032" spans="3:43" x14ac:dyDescent="0.2"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</row>
    <row r="1033" spans="3:43" x14ac:dyDescent="0.2"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</row>
    <row r="1034" spans="3:43" x14ac:dyDescent="0.2"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</row>
    <row r="1035" spans="3:43" x14ac:dyDescent="0.2"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</row>
    <row r="1036" spans="3:43" x14ac:dyDescent="0.2"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</row>
    <row r="1037" spans="3:43" x14ac:dyDescent="0.2"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</row>
    <row r="1038" spans="3:43" x14ac:dyDescent="0.2"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</row>
    <row r="1039" spans="3:43" x14ac:dyDescent="0.2"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</row>
    <row r="1040" spans="3:43" x14ac:dyDescent="0.2"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</row>
    <row r="1041" spans="3:43" x14ac:dyDescent="0.2"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</row>
    <row r="1042" spans="3:43" x14ac:dyDescent="0.2"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</row>
    <row r="1043" spans="3:43" x14ac:dyDescent="0.2"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</row>
    <row r="1044" spans="3:43" x14ac:dyDescent="0.2"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</row>
    <row r="1045" spans="3:43" x14ac:dyDescent="0.2"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</row>
    <row r="1046" spans="3:43" x14ac:dyDescent="0.2"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</row>
    <row r="1047" spans="3:43" x14ac:dyDescent="0.2">
      <c r="C1047" s="68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</row>
    <row r="1048" spans="3:43" x14ac:dyDescent="0.2">
      <c r="C1048" s="68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</row>
    <row r="1049" spans="3:43" x14ac:dyDescent="0.2"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</row>
    <row r="1050" spans="3:43" x14ac:dyDescent="0.2">
      <c r="C1050" s="68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</row>
    <row r="1051" spans="3:43" x14ac:dyDescent="0.2">
      <c r="C1051" s="68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</row>
    <row r="1052" spans="3:43" x14ac:dyDescent="0.2">
      <c r="C1052" s="68"/>
      <c r="D1052" s="68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8"/>
      <c r="AM1052" s="68"/>
      <c r="AN1052" s="68"/>
      <c r="AO1052" s="68"/>
      <c r="AP1052" s="68"/>
      <c r="AQ1052" s="68"/>
    </row>
    <row r="1053" spans="3:43" x14ac:dyDescent="0.2">
      <c r="C1053" s="68"/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</row>
    <row r="1054" spans="3:43" x14ac:dyDescent="0.2">
      <c r="C1054" s="68"/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</row>
    <row r="1055" spans="3:43" x14ac:dyDescent="0.2">
      <c r="C1055" s="68"/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</row>
    <row r="1056" spans="3:43" x14ac:dyDescent="0.2">
      <c r="C1056" s="68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</row>
    <row r="1057" spans="3:43" x14ac:dyDescent="0.2">
      <c r="C1057" s="68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/>
      <c r="AL1057" s="68"/>
      <c r="AM1057" s="68"/>
      <c r="AN1057" s="68"/>
      <c r="AO1057" s="68"/>
      <c r="AP1057" s="68"/>
      <c r="AQ1057" s="68"/>
    </row>
    <row r="1058" spans="3:43" x14ac:dyDescent="0.2">
      <c r="C1058" s="68"/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</row>
    <row r="1059" spans="3:43" x14ac:dyDescent="0.2"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</row>
    <row r="1060" spans="3:43" x14ac:dyDescent="0.2"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</row>
    <row r="1061" spans="3:43" x14ac:dyDescent="0.2">
      <c r="C1061" s="68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</row>
    <row r="1062" spans="3:43" x14ac:dyDescent="0.2"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</row>
    <row r="1063" spans="3:43" x14ac:dyDescent="0.2">
      <c r="C1063" s="68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</row>
    <row r="1064" spans="3:43" x14ac:dyDescent="0.2">
      <c r="C1064" s="68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</row>
    <row r="1065" spans="3:43" x14ac:dyDescent="0.2">
      <c r="C1065" s="68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</row>
    <row r="1066" spans="3:43" x14ac:dyDescent="0.2"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</row>
    <row r="1067" spans="3:43" x14ac:dyDescent="0.2">
      <c r="C1067" s="68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</row>
    <row r="1068" spans="3:43" x14ac:dyDescent="0.2">
      <c r="C1068" s="68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</row>
    <row r="1069" spans="3:43" x14ac:dyDescent="0.2">
      <c r="C1069" s="68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</row>
    <row r="1070" spans="3:43" x14ac:dyDescent="0.2"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</row>
    <row r="1071" spans="3:43" x14ac:dyDescent="0.2">
      <c r="C1071" s="68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</row>
    <row r="1072" spans="3:43" x14ac:dyDescent="0.2">
      <c r="C1072" s="68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</row>
    <row r="1073" spans="3:43" x14ac:dyDescent="0.2"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</row>
    <row r="1074" spans="3:43" x14ac:dyDescent="0.2">
      <c r="C1074" s="68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</row>
    <row r="1075" spans="3:43" x14ac:dyDescent="0.2">
      <c r="C1075" s="68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</row>
    <row r="1076" spans="3:43" x14ac:dyDescent="0.2">
      <c r="C1076" s="68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</row>
    <row r="1077" spans="3:43" x14ac:dyDescent="0.2"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</row>
    <row r="1078" spans="3:43" x14ac:dyDescent="0.2">
      <c r="C1078" s="68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</row>
    <row r="1079" spans="3:43" x14ac:dyDescent="0.2"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</row>
    <row r="1080" spans="3:43" x14ac:dyDescent="0.2"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8"/>
      <c r="AM1080" s="68"/>
      <c r="AN1080" s="68"/>
      <c r="AO1080" s="68"/>
      <c r="AP1080" s="68"/>
      <c r="AQ1080" s="68"/>
    </row>
    <row r="1081" spans="3:43" x14ac:dyDescent="0.2">
      <c r="C1081" s="68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8"/>
      <c r="AM1081" s="68"/>
      <c r="AN1081" s="68"/>
      <c r="AO1081" s="68"/>
      <c r="AP1081" s="68"/>
      <c r="AQ1081" s="68"/>
    </row>
    <row r="1082" spans="3:43" x14ac:dyDescent="0.2">
      <c r="C1082" s="68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8"/>
      <c r="AM1082" s="68"/>
      <c r="AN1082" s="68"/>
      <c r="AO1082" s="68"/>
      <c r="AP1082" s="68"/>
      <c r="AQ1082" s="68"/>
    </row>
    <row r="1083" spans="3:43" x14ac:dyDescent="0.2">
      <c r="C1083" s="68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8"/>
      <c r="AM1083" s="68"/>
      <c r="AN1083" s="68"/>
      <c r="AO1083" s="68"/>
      <c r="AP1083" s="68"/>
      <c r="AQ1083" s="68"/>
    </row>
    <row r="1084" spans="3:43" x14ac:dyDescent="0.2"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8"/>
      <c r="AM1084" s="68"/>
      <c r="AN1084" s="68"/>
      <c r="AO1084" s="68"/>
      <c r="AP1084" s="68"/>
      <c r="AQ1084" s="68"/>
    </row>
    <row r="1085" spans="3:43" x14ac:dyDescent="0.2">
      <c r="C1085" s="68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</row>
    <row r="1086" spans="3:43" x14ac:dyDescent="0.2"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8"/>
      <c r="AM1086" s="68"/>
      <c r="AN1086" s="68"/>
      <c r="AO1086" s="68"/>
      <c r="AP1086" s="68"/>
      <c r="AQ1086" s="68"/>
    </row>
    <row r="1087" spans="3:43" x14ac:dyDescent="0.2"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  <c r="V1087" s="68"/>
      <c r="W1087" s="68"/>
      <c r="X1087" s="68"/>
      <c r="Y1087" s="68"/>
      <c r="Z1087" s="68"/>
      <c r="AA1087" s="68"/>
      <c r="AB1087" s="68"/>
      <c r="AC1087" s="68"/>
      <c r="AD1087" s="68"/>
      <c r="AE1087" s="68"/>
      <c r="AF1087" s="68"/>
      <c r="AG1087" s="68"/>
      <c r="AH1087" s="68"/>
      <c r="AI1087" s="68"/>
      <c r="AJ1087" s="68"/>
      <c r="AK1087" s="68"/>
      <c r="AL1087" s="68"/>
      <c r="AM1087" s="68"/>
      <c r="AN1087" s="68"/>
      <c r="AO1087" s="68"/>
      <c r="AP1087" s="68"/>
      <c r="AQ1087" s="68"/>
    </row>
    <row r="1088" spans="3:43" x14ac:dyDescent="0.2"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  <c r="V1088" s="68"/>
      <c r="W1088" s="68"/>
      <c r="X1088" s="68"/>
      <c r="Y1088" s="68"/>
      <c r="Z1088" s="68"/>
      <c r="AA1088" s="68"/>
      <c r="AB1088" s="68"/>
      <c r="AC1088" s="68"/>
      <c r="AD1088" s="68"/>
      <c r="AE1088" s="68"/>
      <c r="AF1088" s="68"/>
      <c r="AG1088" s="68"/>
      <c r="AH1088" s="68"/>
      <c r="AI1088" s="68"/>
      <c r="AJ1088" s="68"/>
      <c r="AK1088" s="68"/>
      <c r="AL1088" s="68"/>
      <c r="AM1088" s="68"/>
      <c r="AN1088" s="68"/>
      <c r="AO1088" s="68"/>
      <c r="AP1088" s="68"/>
      <c r="AQ1088" s="68"/>
    </row>
    <row r="1089" spans="3:43" x14ac:dyDescent="0.2">
      <c r="C1089" s="68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  <c r="V1089" s="68"/>
      <c r="W1089" s="68"/>
      <c r="X1089" s="68"/>
      <c r="Y1089" s="68"/>
      <c r="Z1089" s="68"/>
      <c r="AA1089" s="68"/>
      <c r="AB1089" s="68"/>
      <c r="AC1089" s="68"/>
      <c r="AD1089" s="68"/>
      <c r="AE1089" s="68"/>
      <c r="AF1089" s="68"/>
      <c r="AG1089" s="68"/>
      <c r="AH1089" s="68"/>
      <c r="AI1089" s="68"/>
      <c r="AJ1089" s="68"/>
      <c r="AK1089" s="68"/>
      <c r="AL1089" s="68"/>
      <c r="AM1089" s="68"/>
      <c r="AN1089" s="68"/>
      <c r="AO1089" s="68"/>
      <c r="AP1089" s="68"/>
      <c r="AQ1089" s="68"/>
    </row>
    <row r="1090" spans="3:43" x14ac:dyDescent="0.2">
      <c r="C1090" s="68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68"/>
      <c r="U1090" s="68"/>
      <c r="V1090" s="68"/>
      <c r="W1090" s="68"/>
      <c r="X1090" s="68"/>
      <c r="Y1090" s="68"/>
      <c r="Z1090" s="68"/>
      <c r="AA1090" s="68"/>
      <c r="AB1090" s="68"/>
      <c r="AC1090" s="68"/>
      <c r="AD1090" s="68"/>
      <c r="AE1090" s="68"/>
      <c r="AF1090" s="68"/>
      <c r="AG1090" s="68"/>
      <c r="AH1090" s="68"/>
      <c r="AI1090" s="68"/>
      <c r="AJ1090" s="68"/>
      <c r="AK1090" s="68"/>
      <c r="AL1090" s="68"/>
      <c r="AM1090" s="68"/>
      <c r="AN1090" s="68"/>
      <c r="AO1090" s="68"/>
      <c r="AP1090" s="68"/>
      <c r="AQ1090" s="68"/>
    </row>
    <row r="1091" spans="3:43" x14ac:dyDescent="0.2">
      <c r="C1091" s="68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  <c r="V1091" s="68"/>
      <c r="W1091" s="68"/>
      <c r="X1091" s="68"/>
      <c r="Y1091" s="68"/>
      <c r="Z1091" s="68"/>
      <c r="AA1091" s="68"/>
      <c r="AB1091" s="68"/>
      <c r="AC1091" s="68"/>
      <c r="AD1091" s="68"/>
      <c r="AE1091" s="68"/>
      <c r="AF1091" s="68"/>
      <c r="AG1091" s="68"/>
      <c r="AH1091" s="68"/>
      <c r="AI1091" s="68"/>
      <c r="AJ1091" s="68"/>
      <c r="AK1091" s="68"/>
      <c r="AL1091" s="68"/>
      <c r="AM1091" s="68"/>
      <c r="AN1091" s="68"/>
      <c r="AO1091" s="68"/>
      <c r="AP1091" s="68"/>
      <c r="AQ1091" s="68"/>
    </row>
    <row r="1092" spans="3:43" x14ac:dyDescent="0.2"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  <c r="V1092" s="68"/>
      <c r="W1092" s="68"/>
      <c r="X1092" s="68"/>
      <c r="Y1092" s="68"/>
      <c r="Z1092" s="68"/>
      <c r="AA1092" s="68"/>
      <c r="AB1092" s="68"/>
      <c r="AC1092" s="68"/>
      <c r="AD1092" s="68"/>
      <c r="AE1092" s="68"/>
      <c r="AF1092" s="68"/>
      <c r="AG1092" s="68"/>
      <c r="AH1092" s="68"/>
      <c r="AI1092" s="68"/>
      <c r="AJ1092" s="68"/>
      <c r="AK1092" s="68"/>
      <c r="AL1092" s="68"/>
      <c r="AM1092" s="68"/>
      <c r="AN1092" s="68"/>
      <c r="AO1092" s="68"/>
      <c r="AP1092" s="68"/>
      <c r="AQ1092" s="68"/>
    </row>
    <row r="1093" spans="3:43" x14ac:dyDescent="0.2">
      <c r="C1093" s="68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  <c r="V1093" s="68"/>
      <c r="W1093" s="68"/>
      <c r="X1093" s="68"/>
      <c r="Y1093" s="68"/>
      <c r="Z1093" s="68"/>
      <c r="AA1093" s="68"/>
      <c r="AB1093" s="68"/>
      <c r="AC1093" s="68"/>
      <c r="AD1093" s="68"/>
      <c r="AE1093" s="68"/>
      <c r="AF1093" s="68"/>
      <c r="AG1093" s="68"/>
      <c r="AH1093" s="68"/>
      <c r="AI1093" s="68"/>
      <c r="AJ1093" s="68"/>
      <c r="AK1093" s="68"/>
      <c r="AL1093" s="68"/>
      <c r="AM1093" s="68"/>
      <c r="AN1093" s="68"/>
      <c r="AO1093" s="68"/>
      <c r="AP1093" s="68"/>
      <c r="AQ1093" s="68"/>
    </row>
    <row r="1094" spans="3:43" x14ac:dyDescent="0.2">
      <c r="C1094" s="68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  <c r="T1094" s="68"/>
      <c r="U1094" s="68"/>
      <c r="V1094" s="68"/>
      <c r="W1094" s="68"/>
      <c r="X1094" s="68"/>
      <c r="Y1094" s="68"/>
      <c r="Z1094" s="68"/>
      <c r="AA1094" s="68"/>
      <c r="AB1094" s="68"/>
      <c r="AC1094" s="68"/>
      <c r="AD1094" s="68"/>
      <c r="AE1094" s="68"/>
      <c r="AF1094" s="68"/>
      <c r="AG1094" s="68"/>
      <c r="AH1094" s="68"/>
      <c r="AI1094" s="68"/>
      <c r="AJ1094" s="68"/>
      <c r="AK1094" s="68"/>
      <c r="AL1094" s="68"/>
      <c r="AM1094" s="68"/>
      <c r="AN1094" s="68"/>
      <c r="AO1094" s="68"/>
      <c r="AP1094" s="68"/>
      <c r="AQ1094" s="68"/>
    </row>
    <row r="1095" spans="3:43" x14ac:dyDescent="0.2"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  <c r="V1095" s="68"/>
      <c r="W1095" s="68"/>
      <c r="X1095" s="68"/>
      <c r="Y1095" s="68"/>
      <c r="Z1095" s="68"/>
      <c r="AA1095" s="68"/>
      <c r="AB1095" s="68"/>
      <c r="AC1095" s="68"/>
      <c r="AD1095" s="68"/>
      <c r="AE1095" s="68"/>
      <c r="AF1095" s="68"/>
      <c r="AG1095" s="68"/>
      <c r="AH1095" s="68"/>
      <c r="AI1095" s="68"/>
      <c r="AJ1095" s="68"/>
      <c r="AK1095" s="68"/>
      <c r="AL1095" s="68"/>
      <c r="AM1095" s="68"/>
      <c r="AN1095" s="68"/>
      <c r="AO1095" s="68"/>
      <c r="AP1095" s="68"/>
      <c r="AQ1095" s="68"/>
    </row>
    <row r="1096" spans="3:43" x14ac:dyDescent="0.2"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  <c r="V1096" s="68"/>
      <c r="W1096" s="68"/>
      <c r="X1096" s="68"/>
      <c r="Y1096" s="68"/>
      <c r="Z1096" s="68"/>
      <c r="AA1096" s="68"/>
      <c r="AB1096" s="68"/>
      <c r="AC1096" s="68"/>
      <c r="AD1096" s="68"/>
      <c r="AE1096" s="68"/>
      <c r="AF1096" s="68"/>
      <c r="AG1096" s="68"/>
      <c r="AH1096" s="68"/>
      <c r="AI1096" s="68"/>
      <c r="AJ1096" s="68"/>
      <c r="AK1096" s="68"/>
      <c r="AL1096" s="68"/>
      <c r="AM1096" s="68"/>
      <c r="AN1096" s="68"/>
      <c r="AO1096" s="68"/>
      <c r="AP1096" s="68"/>
      <c r="AQ1096" s="68"/>
    </row>
    <row r="1097" spans="3:43" x14ac:dyDescent="0.2">
      <c r="C1097" s="68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  <c r="V1097" s="68"/>
      <c r="W1097" s="68"/>
      <c r="X1097" s="68"/>
      <c r="Y1097" s="68"/>
      <c r="Z1097" s="68"/>
      <c r="AA1097" s="68"/>
      <c r="AB1097" s="68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</row>
    <row r="1098" spans="3:43" x14ac:dyDescent="0.2"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68"/>
      <c r="U1098" s="68"/>
      <c r="V1098" s="68"/>
      <c r="W1098" s="68"/>
      <c r="X1098" s="68"/>
      <c r="Y1098" s="68"/>
      <c r="Z1098" s="68"/>
      <c r="AA1098" s="68"/>
      <c r="AB1098" s="68"/>
      <c r="AC1098" s="68"/>
      <c r="AD1098" s="68"/>
      <c r="AE1098" s="68"/>
      <c r="AF1098" s="68"/>
      <c r="AG1098" s="68"/>
      <c r="AH1098" s="68"/>
      <c r="AI1098" s="68"/>
      <c r="AJ1098" s="68"/>
      <c r="AK1098" s="68"/>
      <c r="AL1098" s="68"/>
      <c r="AM1098" s="68"/>
      <c r="AN1098" s="68"/>
      <c r="AO1098" s="68"/>
      <c r="AP1098" s="68"/>
      <c r="AQ1098" s="68"/>
    </row>
    <row r="1099" spans="3:43" x14ac:dyDescent="0.2">
      <c r="C1099" s="68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  <c r="V1099" s="68"/>
      <c r="W1099" s="68"/>
      <c r="X1099" s="68"/>
      <c r="Y1099" s="68"/>
      <c r="Z1099" s="68"/>
      <c r="AA1099" s="68"/>
      <c r="AB1099" s="68"/>
      <c r="AC1099" s="68"/>
      <c r="AD1099" s="68"/>
      <c r="AE1099" s="68"/>
      <c r="AF1099" s="68"/>
      <c r="AG1099" s="68"/>
      <c r="AH1099" s="68"/>
      <c r="AI1099" s="68"/>
      <c r="AJ1099" s="68"/>
      <c r="AK1099" s="68"/>
      <c r="AL1099" s="68"/>
      <c r="AM1099" s="68"/>
      <c r="AN1099" s="68"/>
      <c r="AO1099" s="68"/>
      <c r="AP1099" s="68"/>
      <c r="AQ1099" s="68"/>
    </row>
    <row r="1100" spans="3:43" x14ac:dyDescent="0.2">
      <c r="C1100" s="68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  <c r="V1100" s="68"/>
      <c r="W1100" s="68"/>
      <c r="X1100" s="68"/>
      <c r="Y1100" s="68"/>
      <c r="Z1100" s="68"/>
      <c r="AA1100" s="68"/>
      <c r="AB1100" s="68"/>
      <c r="AC1100" s="68"/>
      <c r="AD1100" s="68"/>
      <c r="AE1100" s="68"/>
      <c r="AF1100" s="68"/>
      <c r="AG1100" s="68"/>
      <c r="AH1100" s="68"/>
      <c r="AI1100" s="68"/>
      <c r="AJ1100" s="68"/>
      <c r="AK1100" s="68"/>
      <c r="AL1100" s="68"/>
      <c r="AM1100" s="68"/>
      <c r="AN1100" s="68"/>
      <c r="AO1100" s="68"/>
      <c r="AP1100" s="68"/>
      <c r="AQ1100" s="68"/>
    </row>
    <row r="1101" spans="3:43" x14ac:dyDescent="0.2"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  <c r="V1101" s="68"/>
      <c r="W1101" s="68"/>
      <c r="X1101" s="68"/>
      <c r="Y1101" s="68"/>
      <c r="Z1101" s="68"/>
      <c r="AA1101" s="68"/>
      <c r="AB1101" s="68"/>
      <c r="AC1101" s="68"/>
      <c r="AD1101" s="68"/>
      <c r="AE1101" s="68"/>
      <c r="AF1101" s="68"/>
      <c r="AG1101" s="68"/>
      <c r="AH1101" s="68"/>
      <c r="AI1101" s="68"/>
      <c r="AJ1101" s="68"/>
      <c r="AK1101" s="68"/>
      <c r="AL1101" s="68"/>
      <c r="AM1101" s="68"/>
      <c r="AN1101" s="68"/>
      <c r="AO1101" s="68"/>
      <c r="AP1101" s="68"/>
      <c r="AQ1101" s="68"/>
    </row>
    <row r="1102" spans="3:43" x14ac:dyDescent="0.2"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  <c r="Y1102" s="68"/>
      <c r="Z1102" s="68"/>
      <c r="AA1102" s="68"/>
      <c r="AB1102" s="68"/>
      <c r="AC1102" s="68"/>
      <c r="AD1102" s="68"/>
      <c r="AE1102" s="68"/>
      <c r="AF1102" s="68"/>
      <c r="AG1102" s="68"/>
      <c r="AH1102" s="68"/>
      <c r="AI1102" s="68"/>
      <c r="AJ1102" s="68"/>
      <c r="AK1102" s="68"/>
      <c r="AL1102" s="68"/>
      <c r="AM1102" s="68"/>
      <c r="AN1102" s="68"/>
      <c r="AO1102" s="68"/>
      <c r="AP1102" s="68"/>
      <c r="AQ1102" s="68"/>
    </row>
    <row r="1103" spans="3:43" x14ac:dyDescent="0.2"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  <c r="V1103" s="68"/>
      <c r="W1103" s="68"/>
      <c r="X1103" s="68"/>
      <c r="Y1103" s="68"/>
      <c r="Z1103" s="68"/>
      <c r="AA1103" s="68"/>
      <c r="AB1103" s="68"/>
      <c r="AC1103" s="68"/>
      <c r="AD1103" s="68"/>
      <c r="AE1103" s="68"/>
      <c r="AF1103" s="68"/>
      <c r="AG1103" s="68"/>
      <c r="AH1103" s="68"/>
      <c r="AI1103" s="68"/>
      <c r="AJ1103" s="68"/>
      <c r="AK1103" s="68"/>
      <c r="AL1103" s="68"/>
      <c r="AM1103" s="68"/>
      <c r="AN1103" s="68"/>
      <c r="AO1103" s="68"/>
      <c r="AP1103" s="68"/>
      <c r="AQ1103" s="68"/>
    </row>
    <row r="1104" spans="3:43" x14ac:dyDescent="0.2"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  <c r="AC1104" s="68"/>
      <c r="AD1104" s="68"/>
      <c r="AE1104" s="68"/>
      <c r="AF1104" s="68"/>
      <c r="AG1104" s="68"/>
      <c r="AH1104" s="68"/>
      <c r="AI1104" s="68"/>
      <c r="AJ1104" s="68"/>
      <c r="AK1104" s="68"/>
      <c r="AL1104" s="68"/>
      <c r="AM1104" s="68"/>
      <c r="AN1104" s="68"/>
      <c r="AO1104" s="68"/>
      <c r="AP1104" s="68"/>
      <c r="AQ1104" s="68"/>
    </row>
    <row r="1105" spans="3:43" x14ac:dyDescent="0.2"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  <c r="AC1105" s="68"/>
      <c r="AD1105" s="68"/>
      <c r="AE1105" s="68"/>
      <c r="AF1105" s="68"/>
      <c r="AG1105" s="68"/>
      <c r="AH1105" s="68"/>
      <c r="AI1105" s="68"/>
      <c r="AJ1105" s="68"/>
      <c r="AK1105" s="68"/>
      <c r="AL1105" s="68"/>
      <c r="AM1105" s="68"/>
      <c r="AN1105" s="68"/>
      <c r="AO1105" s="68"/>
      <c r="AP1105" s="68"/>
      <c r="AQ1105" s="68"/>
    </row>
    <row r="1106" spans="3:43" x14ac:dyDescent="0.2"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  <c r="AC1106" s="68"/>
      <c r="AD1106" s="68"/>
      <c r="AE1106" s="68"/>
      <c r="AF1106" s="68"/>
      <c r="AG1106" s="68"/>
      <c r="AH1106" s="68"/>
      <c r="AI1106" s="68"/>
      <c r="AJ1106" s="68"/>
      <c r="AK1106" s="68"/>
      <c r="AL1106" s="68"/>
      <c r="AM1106" s="68"/>
      <c r="AN1106" s="68"/>
      <c r="AO1106" s="68"/>
      <c r="AP1106" s="68"/>
      <c r="AQ1106" s="68"/>
    </row>
    <row r="1107" spans="3:43" x14ac:dyDescent="0.2"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  <c r="V1107" s="68"/>
      <c r="W1107" s="68"/>
      <c r="X1107" s="68"/>
      <c r="Y1107" s="68"/>
      <c r="Z1107" s="68"/>
      <c r="AA1107" s="68"/>
      <c r="AB1107" s="68"/>
      <c r="AC1107" s="68"/>
      <c r="AD1107" s="68"/>
      <c r="AE1107" s="68"/>
      <c r="AF1107" s="68"/>
      <c r="AG1107" s="68"/>
      <c r="AH1107" s="68"/>
      <c r="AI1107" s="68"/>
      <c r="AJ1107" s="68"/>
      <c r="AK1107" s="68"/>
      <c r="AL1107" s="68"/>
      <c r="AM1107" s="68"/>
      <c r="AN1107" s="68"/>
      <c r="AO1107" s="68"/>
      <c r="AP1107" s="68"/>
      <c r="AQ1107" s="68"/>
    </row>
    <row r="1108" spans="3:43" x14ac:dyDescent="0.2"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  <c r="V1108" s="68"/>
      <c r="W1108" s="68"/>
      <c r="X1108" s="68"/>
      <c r="Y1108" s="68"/>
      <c r="Z1108" s="68"/>
      <c r="AA1108" s="68"/>
      <c r="AB1108" s="68"/>
      <c r="AC1108" s="68"/>
      <c r="AD1108" s="68"/>
      <c r="AE1108" s="68"/>
      <c r="AF1108" s="68"/>
      <c r="AG1108" s="68"/>
      <c r="AH1108" s="68"/>
      <c r="AI1108" s="68"/>
      <c r="AJ1108" s="68"/>
      <c r="AK1108" s="68"/>
      <c r="AL1108" s="68"/>
      <c r="AM1108" s="68"/>
      <c r="AN1108" s="68"/>
      <c r="AO1108" s="68"/>
      <c r="AP1108" s="68"/>
      <c r="AQ1108" s="68"/>
    </row>
    <row r="1109" spans="3:43" x14ac:dyDescent="0.2"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  <c r="V1109" s="68"/>
      <c r="W1109" s="68"/>
      <c r="X1109" s="68"/>
      <c r="Y1109" s="68"/>
      <c r="Z1109" s="68"/>
      <c r="AA1109" s="68"/>
      <c r="AB1109" s="68"/>
      <c r="AC1109" s="68"/>
      <c r="AD1109" s="68"/>
      <c r="AE1109" s="68"/>
      <c r="AF1109" s="68"/>
      <c r="AG1109" s="68"/>
      <c r="AH1109" s="68"/>
      <c r="AI1109" s="68"/>
      <c r="AJ1109" s="68"/>
      <c r="AK1109" s="68"/>
      <c r="AL1109" s="68"/>
      <c r="AM1109" s="68"/>
      <c r="AN1109" s="68"/>
      <c r="AO1109" s="68"/>
      <c r="AP1109" s="68"/>
      <c r="AQ1109" s="68"/>
    </row>
    <row r="1110" spans="3:43" x14ac:dyDescent="0.2"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68"/>
      <c r="U1110" s="68"/>
      <c r="V1110" s="68"/>
      <c r="W1110" s="68"/>
      <c r="X1110" s="68"/>
      <c r="Y1110" s="68"/>
      <c r="Z1110" s="68"/>
      <c r="AA1110" s="68"/>
      <c r="AB1110" s="68"/>
      <c r="AC1110" s="68"/>
      <c r="AD1110" s="68"/>
      <c r="AE1110" s="68"/>
      <c r="AF1110" s="68"/>
      <c r="AG1110" s="68"/>
      <c r="AH1110" s="68"/>
      <c r="AI1110" s="68"/>
      <c r="AJ1110" s="68"/>
      <c r="AK1110" s="68"/>
      <c r="AL1110" s="68"/>
      <c r="AM1110" s="68"/>
      <c r="AN1110" s="68"/>
      <c r="AO1110" s="68"/>
      <c r="AP1110" s="68"/>
      <c r="AQ1110" s="68"/>
    </row>
    <row r="1111" spans="3:43" x14ac:dyDescent="0.2"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  <c r="V1111" s="68"/>
      <c r="W1111" s="68"/>
      <c r="X1111" s="68"/>
      <c r="Y1111" s="68"/>
      <c r="Z1111" s="68"/>
      <c r="AA1111" s="68"/>
      <c r="AB1111" s="68"/>
      <c r="AC1111" s="68"/>
      <c r="AD1111" s="68"/>
      <c r="AE1111" s="68"/>
      <c r="AF1111" s="68"/>
      <c r="AG1111" s="68"/>
      <c r="AH1111" s="68"/>
      <c r="AI1111" s="68"/>
      <c r="AJ1111" s="68"/>
      <c r="AK1111" s="68"/>
      <c r="AL1111" s="68"/>
      <c r="AM1111" s="68"/>
      <c r="AN1111" s="68"/>
      <c r="AO1111" s="68"/>
      <c r="AP1111" s="68"/>
      <c r="AQ1111" s="68"/>
    </row>
    <row r="1112" spans="3:43" x14ac:dyDescent="0.2"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  <c r="V1112" s="68"/>
      <c r="W1112" s="68"/>
      <c r="X1112" s="68"/>
      <c r="Y1112" s="68"/>
      <c r="Z1112" s="68"/>
      <c r="AA1112" s="68"/>
      <c r="AB1112" s="68"/>
      <c r="AC1112" s="68"/>
      <c r="AD1112" s="68"/>
      <c r="AE1112" s="68"/>
      <c r="AF1112" s="68"/>
      <c r="AG1112" s="68"/>
      <c r="AH1112" s="68"/>
      <c r="AI1112" s="68"/>
      <c r="AJ1112" s="68"/>
      <c r="AK1112" s="68"/>
      <c r="AL1112" s="68"/>
      <c r="AM1112" s="68"/>
      <c r="AN1112" s="68"/>
      <c r="AO1112" s="68"/>
      <c r="AP1112" s="68"/>
      <c r="AQ1112" s="68"/>
    </row>
    <row r="1113" spans="3:43" x14ac:dyDescent="0.2"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  <c r="V1113" s="68"/>
      <c r="W1113" s="68"/>
      <c r="X1113" s="68"/>
      <c r="Y1113" s="68"/>
      <c r="Z1113" s="68"/>
      <c r="AA1113" s="68"/>
      <c r="AB1113" s="68"/>
      <c r="AC1113" s="68"/>
      <c r="AD1113" s="68"/>
      <c r="AE1113" s="68"/>
      <c r="AF1113" s="68"/>
      <c r="AG1113" s="68"/>
      <c r="AH1113" s="68"/>
      <c r="AI1113" s="68"/>
      <c r="AJ1113" s="68"/>
      <c r="AK1113" s="68"/>
      <c r="AL1113" s="68"/>
      <c r="AM1113" s="68"/>
      <c r="AN1113" s="68"/>
      <c r="AO1113" s="68"/>
      <c r="AP1113" s="68"/>
      <c r="AQ1113" s="68"/>
    </row>
    <row r="1114" spans="3:43" x14ac:dyDescent="0.2"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  <c r="V1114" s="68"/>
      <c r="W1114" s="68"/>
      <c r="X1114" s="68"/>
      <c r="Y1114" s="68"/>
      <c r="Z1114" s="68"/>
      <c r="AA1114" s="68"/>
      <c r="AB1114" s="68"/>
      <c r="AC1114" s="68"/>
      <c r="AD1114" s="68"/>
      <c r="AE1114" s="68"/>
      <c r="AF1114" s="68"/>
      <c r="AG1114" s="68"/>
      <c r="AH1114" s="68"/>
      <c r="AI1114" s="68"/>
      <c r="AJ1114" s="68"/>
      <c r="AK1114" s="68"/>
      <c r="AL1114" s="68"/>
      <c r="AM1114" s="68"/>
      <c r="AN1114" s="68"/>
      <c r="AO1114" s="68"/>
      <c r="AP1114" s="68"/>
      <c r="AQ1114" s="68"/>
    </row>
    <row r="1115" spans="3:43" x14ac:dyDescent="0.2"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  <c r="V1115" s="68"/>
      <c r="W1115" s="68"/>
      <c r="X1115" s="68"/>
      <c r="Y1115" s="68"/>
      <c r="Z1115" s="68"/>
      <c r="AA1115" s="68"/>
      <c r="AB1115" s="68"/>
      <c r="AC1115" s="68"/>
      <c r="AD1115" s="68"/>
      <c r="AE1115" s="68"/>
      <c r="AF1115" s="68"/>
      <c r="AG1115" s="68"/>
      <c r="AH1115" s="68"/>
      <c r="AI1115" s="68"/>
      <c r="AJ1115" s="68"/>
      <c r="AK1115" s="68"/>
      <c r="AL1115" s="68"/>
      <c r="AM1115" s="68"/>
      <c r="AN1115" s="68"/>
      <c r="AO1115" s="68"/>
      <c r="AP1115" s="68"/>
      <c r="AQ1115" s="68"/>
    </row>
    <row r="1116" spans="3:43" x14ac:dyDescent="0.2">
      <c r="C1116" s="68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  <c r="V1116" s="68"/>
      <c r="W1116" s="68"/>
      <c r="X1116" s="68"/>
      <c r="Y1116" s="68"/>
      <c r="Z1116" s="68"/>
      <c r="AA1116" s="68"/>
      <c r="AB1116" s="68"/>
      <c r="AC1116" s="68"/>
      <c r="AD1116" s="68"/>
      <c r="AE1116" s="68"/>
      <c r="AF1116" s="68"/>
      <c r="AG1116" s="68"/>
      <c r="AH1116" s="68"/>
      <c r="AI1116" s="68"/>
      <c r="AJ1116" s="68"/>
      <c r="AK1116" s="68"/>
      <c r="AL1116" s="68"/>
      <c r="AM1116" s="68"/>
      <c r="AN1116" s="68"/>
      <c r="AO1116" s="68"/>
      <c r="AP1116" s="68"/>
      <c r="AQ1116" s="68"/>
    </row>
    <row r="1117" spans="3:43" x14ac:dyDescent="0.2">
      <c r="C1117" s="68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  <c r="AC1117" s="68"/>
      <c r="AD1117" s="68"/>
      <c r="AE1117" s="68"/>
      <c r="AF1117" s="68"/>
      <c r="AG1117" s="68"/>
      <c r="AH1117" s="68"/>
      <c r="AI1117" s="68"/>
      <c r="AJ1117" s="68"/>
      <c r="AK1117" s="68"/>
      <c r="AL1117" s="68"/>
      <c r="AM1117" s="68"/>
      <c r="AN1117" s="68"/>
      <c r="AO1117" s="68"/>
      <c r="AP1117" s="68"/>
      <c r="AQ1117" s="68"/>
    </row>
    <row r="1118" spans="3:43" x14ac:dyDescent="0.2">
      <c r="C1118" s="68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  <c r="AC1118" s="68"/>
      <c r="AD1118" s="68"/>
      <c r="AE1118" s="68"/>
      <c r="AF1118" s="68"/>
      <c r="AG1118" s="68"/>
      <c r="AH1118" s="68"/>
      <c r="AI1118" s="68"/>
      <c r="AJ1118" s="68"/>
      <c r="AK1118" s="68"/>
      <c r="AL1118" s="68"/>
      <c r="AM1118" s="68"/>
      <c r="AN1118" s="68"/>
      <c r="AO1118" s="68"/>
      <c r="AP1118" s="68"/>
      <c r="AQ1118" s="68"/>
    </row>
    <row r="1119" spans="3:43" x14ac:dyDescent="0.2">
      <c r="C1119" s="68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  <c r="V1119" s="68"/>
      <c r="W1119" s="68"/>
      <c r="X1119" s="68"/>
      <c r="Y1119" s="68"/>
      <c r="Z1119" s="68"/>
      <c r="AA1119" s="68"/>
      <c r="AB1119" s="68"/>
      <c r="AC1119" s="68"/>
      <c r="AD1119" s="68"/>
      <c r="AE1119" s="68"/>
      <c r="AF1119" s="68"/>
      <c r="AG1119" s="68"/>
      <c r="AH1119" s="68"/>
      <c r="AI1119" s="68"/>
      <c r="AJ1119" s="68"/>
      <c r="AK1119" s="68"/>
      <c r="AL1119" s="68"/>
      <c r="AM1119" s="68"/>
      <c r="AN1119" s="68"/>
      <c r="AO1119" s="68"/>
      <c r="AP1119" s="68"/>
      <c r="AQ1119" s="68"/>
    </row>
    <row r="1120" spans="3:43" x14ac:dyDescent="0.2"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68"/>
      <c r="U1120" s="68"/>
      <c r="V1120" s="68"/>
      <c r="W1120" s="68"/>
      <c r="X1120" s="68"/>
      <c r="Y1120" s="68"/>
      <c r="Z1120" s="68"/>
      <c r="AA1120" s="68"/>
      <c r="AB1120" s="68"/>
      <c r="AC1120" s="68"/>
      <c r="AD1120" s="68"/>
      <c r="AE1120" s="68"/>
      <c r="AF1120" s="68"/>
      <c r="AG1120" s="68"/>
      <c r="AH1120" s="68"/>
      <c r="AI1120" s="68"/>
      <c r="AJ1120" s="68"/>
      <c r="AK1120" s="68"/>
      <c r="AL1120" s="68"/>
      <c r="AM1120" s="68"/>
      <c r="AN1120" s="68"/>
      <c r="AO1120" s="68"/>
      <c r="AP1120" s="68"/>
      <c r="AQ1120" s="68"/>
    </row>
    <row r="1121" spans="3:43" x14ac:dyDescent="0.2">
      <c r="C1121" s="68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68"/>
      <c r="U1121" s="68"/>
      <c r="V1121" s="68"/>
      <c r="W1121" s="68"/>
      <c r="X1121" s="68"/>
      <c r="Y1121" s="68"/>
      <c r="Z1121" s="68"/>
      <c r="AA1121" s="68"/>
      <c r="AB1121" s="68"/>
      <c r="AC1121" s="68"/>
      <c r="AD1121" s="68"/>
      <c r="AE1121" s="68"/>
      <c r="AF1121" s="68"/>
      <c r="AG1121" s="68"/>
      <c r="AH1121" s="68"/>
      <c r="AI1121" s="68"/>
      <c r="AJ1121" s="68"/>
      <c r="AK1121" s="68"/>
      <c r="AL1121" s="68"/>
      <c r="AM1121" s="68"/>
      <c r="AN1121" s="68"/>
      <c r="AO1121" s="68"/>
      <c r="AP1121" s="68"/>
      <c r="AQ1121" s="68"/>
    </row>
    <row r="1122" spans="3:43" x14ac:dyDescent="0.2">
      <c r="C1122" s="68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68"/>
      <c r="U1122" s="68"/>
      <c r="V1122" s="68"/>
      <c r="W1122" s="68"/>
      <c r="X1122" s="68"/>
      <c r="Y1122" s="68"/>
      <c r="Z1122" s="68"/>
      <c r="AA1122" s="68"/>
      <c r="AB1122" s="68"/>
      <c r="AC1122" s="68"/>
      <c r="AD1122" s="68"/>
      <c r="AE1122" s="68"/>
      <c r="AF1122" s="68"/>
      <c r="AG1122" s="68"/>
      <c r="AH1122" s="68"/>
      <c r="AI1122" s="68"/>
      <c r="AJ1122" s="68"/>
      <c r="AK1122" s="68"/>
      <c r="AL1122" s="68"/>
      <c r="AM1122" s="68"/>
      <c r="AN1122" s="68"/>
      <c r="AO1122" s="68"/>
      <c r="AP1122" s="68"/>
      <c r="AQ1122" s="68"/>
    </row>
    <row r="1123" spans="3:43" x14ac:dyDescent="0.2">
      <c r="C1123" s="68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  <c r="V1123" s="68"/>
      <c r="W1123" s="68"/>
      <c r="X1123" s="68"/>
      <c r="Y1123" s="68"/>
      <c r="Z1123" s="68"/>
      <c r="AA1123" s="68"/>
      <c r="AB1123" s="68"/>
      <c r="AC1123" s="68"/>
      <c r="AD1123" s="68"/>
      <c r="AE1123" s="68"/>
      <c r="AF1123" s="68"/>
      <c r="AG1123" s="68"/>
      <c r="AH1123" s="68"/>
      <c r="AI1123" s="68"/>
      <c r="AJ1123" s="68"/>
      <c r="AK1123" s="68"/>
      <c r="AL1123" s="68"/>
      <c r="AM1123" s="68"/>
      <c r="AN1123" s="68"/>
      <c r="AO1123" s="68"/>
      <c r="AP1123" s="68"/>
      <c r="AQ1123" s="68"/>
    </row>
    <row r="1124" spans="3:43" x14ac:dyDescent="0.2">
      <c r="C1124" s="68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  <c r="V1124" s="68"/>
      <c r="W1124" s="68"/>
      <c r="X1124" s="68"/>
      <c r="Y1124" s="68"/>
      <c r="Z1124" s="68"/>
      <c r="AA1124" s="68"/>
      <c r="AB1124" s="68"/>
      <c r="AC1124" s="68"/>
      <c r="AD1124" s="68"/>
      <c r="AE1124" s="68"/>
      <c r="AF1124" s="68"/>
      <c r="AG1124" s="68"/>
      <c r="AH1124" s="68"/>
      <c r="AI1124" s="68"/>
      <c r="AJ1124" s="68"/>
      <c r="AK1124" s="68"/>
      <c r="AL1124" s="68"/>
      <c r="AM1124" s="68"/>
      <c r="AN1124" s="68"/>
      <c r="AO1124" s="68"/>
      <c r="AP1124" s="68"/>
      <c r="AQ1124" s="68"/>
    </row>
    <row r="1125" spans="3:43" x14ac:dyDescent="0.2">
      <c r="C1125" s="68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  <c r="V1125" s="68"/>
      <c r="W1125" s="68"/>
      <c r="X1125" s="68"/>
      <c r="Y1125" s="68"/>
      <c r="Z1125" s="68"/>
      <c r="AA1125" s="68"/>
      <c r="AB1125" s="68"/>
      <c r="AC1125" s="68"/>
      <c r="AD1125" s="68"/>
      <c r="AE1125" s="68"/>
      <c r="AF1125" s="68"/>
      <c r="AG1125" s="68"/>
      <c r="AH1125" s="68"/>
      <c r="AI1125" s="68"/>
      <c r="AJ1125" s="68"/>
      <c r="AK1125" s="68"/>
      <c r="AL1125" s="68"/>
      <c r="AM1125" s="68"/>
      <c r="AN1125" s="68"/>
      <c r="AO1125" s="68"/>
      <c r="AP1125" s="68"/>
      <c r="AQ1125" s="68"/>
    </row>
    <row r="1126" spans="3:43" x14ac:dyDescent="0.2">
      <c r="C1126" s="68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68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</row>
    <row r="1127" spans="3:43" x14ac:dyDescent="0.2">
      <c r="C1127" s="68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  <c r="V1127" s="68"/>
      <c r="W1127" s="68"/>
      <c r="X1127" s="68"/>
      <c r="Y1127" s="68"/>
      <c r="Z1127" s="68"/>
      <c r="AA1127" s="68"/>
      <c r="AB1127" s="68"/>
      <c r="AC1127" s="68"/>
      <c r="AD1127" s="68"/>
      <c r="AE1127" s="68"/>
      <c r="AF1127" s="68"/>
      <c r="AG1127" s="68"/>
      <c r="AH1127" s="68"/>
      <c r="AI1127" s="68"/>
      <c r="AJ1127" s="68"/>
      <c r="AK1127" s="68"/>
      <c r="AL1127" s="68"/>
      <c r="AM1127" s="68"/>
      <c r="AN1127" s="68"/>
      <c r="AO1127" s="68"/>
      <c r="AP1127" s="68"/>
      <c r="AQ1127" s="68"/>
    </row>
    <row r="1128" spans="3:43" x14ac:dyDescent="0.2">
      <c r="C1128" s="68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68"/>
      <c r="AC1128" s="68"/>
      <c r="AD1128" s="68"/>
      <c r="AE1128" s="68"/>
      <c r="AF1128" s="68"/>
      <c r="AG1128" s="68"/>
      <c r="AH1128" s="68"/>
      <c r="AI1128" s="68"/>
      <c r="AJ1128" s="68"/>
      <c r="AK1128" s="68"/>
      <c r="AL1128" s="68"/>
      <c r="AM1128" s="68"/>
      <c r="AN1128" s="68"/>
      <c r="AO1128" s="68"/>
      <c r="AP1128" s="68"/>
      <c r="AQ1128" s="68"/>
    </row>
    <row r="1129" spans="3:43" x14ac:dyDescent="0.2">
      <c r="C1129" s="68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  <c r="AC1129" s="68"/>
      <c r="AD1129" s="68"/>
      <c r="AE1129" s="68"/>
      <c r="AF1129" s="68"/>
      <c r="AG1129" s="68"/>
      <c r="AH1129" s="68"/>
      <c r="AI1129" s="68"/>
      <c r="AJ1129" s="68"/>
      <c r="AK1129" s="68"/>
      <c r="AL1129" s="68"/>
      <c r="AM1129" s="68"/>
      <c r="AN1129" s="68"/>
      <c r="AO1129" s="68"/>
      <c r="AP1129" s="68"/>
      <c r="AQ1129" s="68"/>
    </row>
    <row r="1130" spans="3:43" x14ac:dyDescent="0.2">
      <c r="C1130" s="68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  <c r="AC1130" s="68"/>
      <c r="AD1130" s="68"/>
      <c r="AE1130" s="68"/>
      <c r="AF1130" s="68"/>
      <c r="AG1130" s="68"/>
      <c r="AH1130" s="68"/>
      <c r="AI1130" s="68"/>
      <c r="AJ1130" s="68"/>
      <c r="AK1130" s="68"/>
      <c r="AL1130" s="68"/>
      <c r="AM1130" s="68"/>
      <c r="AN1130" s="68"/>
      <c r="AO1130" s="68"/>
      <c r="AP1130" s="68"/>
      <c r="AQ1130" s="68"/>
    </row>
    <row r="1131" spans="3:43" x14ac:dyDescent="0.2">
      <c r="C1131" s="68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  <c r="AC1131" s="68"/>
      <c r="AD1131" s="68"/>
      <c r="AE1131" s="68"/>
      <c r="AF1131" s="68"/>
      <c r="AG1131" s="68"/>
      <c r="AH1131" s="68"/>
      <c r="AI1131" s="68"/>
      <c r="AJ1131" s="68"/>
      <c r="AK1131" s="68"/>
      <c r="AL1131" s="68"/>
      <c r="AM1131" s="68"/>
      <c r="AN1131" s="68"/>
      <c r="AO1131" s="68"/>
      <c r="AP1131" s="68"/>
      <c r="AQ1131" s="68"/>
    </row>
    <row r="1132" spans="3:43" x14ac:dyDescent="0.2"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68"/>
      <c r="U1132" s="68"/>
      <c r="V1132" s="68"/>
      <c r="W1132" s="68"/>
      <c r="X1132" s="68"/>
      <c r="Y1132" s="68"/>
      <c r="Z1132" s="68"/>
      <c r="AA1132" s="68"/>
      <c r="AB1132" s="68"/>
      <c r="AC1132" s="68"/>
      <c r="AD1132" s="68"/>
      <c r="AE1132" s="68"/>
      <c r="AF1132" s="68"/>
      <c r="AG1132" s="68"/>
      <c r="AH1132" s="68"/>
      <c r="AI1132" s="68"/>
      <c r="AJ1132" s="68"/>
      <c r="AK1132" s="68"/>
      <c r="AL1132" s="68"/>
      <c r="AM1132" s="68"/>
      <c r="AN1132" s="68"/>
      <c r="AO1132" s="68"/>
      <c r="AP1132" s="68"/>
      <c r="AQ1132" s="68"/>
    </row>
    <row r="1133" spans="3:43" x14ac:dyDescent="0.2">
      <c r="C1133" s="68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  <c r="V1133" s="68"/>
      <c r="W1133" s="68"/>
      <c r="X1133" s="68"/>
      <c r="Y1133" s="68"/>
      <c r="Z1133" s="68"/>
      <c r="AA1133" s="68"/>
      <c r="AB1133" s="68"/>
      <c r="AC1133" s="68"/>
      <c r="AD1133" s="68"/>
      <c r="AE1133" s="68"/>
      <c r="AF1133" s="68"/>
      <c r="AG1133" s="68"/>
      <c r="AH1133" s="68"/>
      <c r="AI1133" s="68"/>
      <c r="AJ1133" s="68"/>
      <c r="AK1133" s="68"/>
      <c r="AL1133" s="68"/>
      <c r="AM1133" s="68"/>
      <c r="AN1133" s="68"/>
      <c r="AO1133" s="68"/>
      <c r="AP1133" s="68"/>
      <c r="AQ1133" s="68"/>
    </row>
    <row r="1134" spans="3:43" x14ac:dyDescent="0.2">
      <c r="C1134" s="68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68"/>
      <c r="U1134" s="68"/>
      <c r="V1134" s="68"/>
      <c r="W1134" s="68"/>
      <c r="X1134" s="68"/>
      <c r="Y1134" s="68"/>
      <c r="Z1134" s="68"/>
      <c r="AA1134" s="68"/>
      <c r="AB1134" s="68"/>
      <c r="AC1134" s="68"/>
      <c r="AD1134" s="68"/>
      <c r="AE1134" s="68"/>
      <c r="AF1134" s="68"/>
      <c r="AG1134" s="68"/>
      <c r="AH1134" s="68"/>
      <c r="AI1134" s="68"/>
      <c r="AJ1134" s="68"/>
      <c r="AK1134" s="68"/>
      <c r="AL1134" s="68"/>
      <c r="AM1134" s="68"/>
      <c r="AN1134" s="68"/>
      <c r="AO1134" s="68"/>
      <c r="AP1134" s="68"/>
      <c r="AQ1134" s="68"/>
    </row>
    <row r="1135" spans="3:43" x14ac:dyDescent="0.2">
      <c r="C1135" s="68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68"/>
      <c r="U1135" s="68"/>
      <c r="V1135" s="68"/>
      <c r="W1135" s="68"/>
      <c r="X1135" s="68"/>
      <c r="Y1135" s="68"/>
      <c r="Z1135" s="68"/>
      <c r="AA1135" s="68"/>
      <c r="AB1135" s="68"/>
      <c r="AC1135" s="68"/>
      <c r="AD1135" s="68"/>
      <c r="AE1135" s="68"/>
      <c r="AF1135" s="68"/>
      <c r="AG1135" s="68"/>
      <c r="AH1135" s="68"/>
      <c r="AI1135" s="68"/>
      <c r="AJ1135" s="68"/>
      <c r="AK1135" s="68"/>
      <c r="AL1135" s="68"/>
      <c r="AM1135" s="68"/>
      <c r="AN1135" s="68"/>
      <c r="AO1135" s="68"/>
      <c r="AP1135" s="68"/>
      <c r="AQ1135" s="68"/>
    </row>
    <row r="1136" spans="3:43" x14ac:dyDescent="0.2"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  <c r="V1136" s="68"/>
      <c r="W1136" s="68"/>
      <c r="X1136" s="68"/>
      <c r="Y1136" s="68"/>
      <c r="Z1136" s="68"/>
      <c r="AA1136" s="68"/>
      <c r="AB1136" s="68"/>
      <c r="AC1136" s="68"/>
      <c r="AD1136" s="68"/>
      <c r="AE1136" s="68"/>
      <c r="AF1136" s="68"/>
      <c r="AG1136" s="68"/>
      <c r="AH1136" s="68"/>
      <c r="AI1136" s="68"/>
      <c r="AJ1136" s="68"/>
      <c r="AK1136" s="68"/>
      <c r="AL1136" s="68"/>
      <c r="AM1136" s="68"/>
      <c r="AN1136" s="68"/>
      <c r="AO1136" s="68"/>
      <c r="AP1136" s="68"/>
      <c r="AQ1136" s="68"/>
    </row>
    <row r="1137" spans="3:43" x14ac:dyDescent="0.2">
      <c r="C1137" s="68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  <c r="V1137" s="68"/>
      <c r="W1137" s="68"/>
      <c r="X1137" s="68"/>
      <c r="Y1137" s="68"/>
      <c r="Z1137" s="68"/>
      <c r="AA1137" s="68"/>
      <c r="AB1137" s="68"/>
      <c r="AC1137" s="68"/>
      <c r="AD1137" s="68"/>
      <c r="AE1137" s="68"/>
      <c r="AF1137" s="68"/>
      <c r="AG1137" s="68"/>
      <c r="AH1137" s="68"/>
      <c r="AI1137" s="68"/>
      <c r="AJ1137" s="68"/>
      <c r="AK1137" s="68"/>
      <c r="AL1137" s="68"/>
      <c r="AM1137" s="68"/>
      <c r="AN1137" s="68"/>
      <c r="AO1137" s="68"/>
      <c r="AP1137" s="68"/>
      <c r="AQ1137" s="68"/>
    </row>
    <row r="1138" spans="3:43" x14ac:dyDescent="0.2"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  <c r="V1138" s="68"/>
      <c r="W1138" s="68"/>
      <c r="X1138" s="68"/>
      <c r="Y1138" s="68"/>
      <c r="Z1138" s="68"/>
      <c r="AA1138" s="68"/>
      <c r="AB1138" s="68"/>
      <c r="AC1138" s="68"/>
      <c r="AD1138" s="68"/>
      <c r="AE1138" s="68"/>
      <c r="AF1138" s="68"/>
      <c r="AG1138" s="68"/>
      <c r="AH1138" s="68"/>
      <c r="AI1138" s="68"/>
      <c r="AJ1138" s="68"/>
      <c r="AK1138" s="68"/>
      <c r="AL1138" s="68"/>
      <c r="AM1138" s="68"/>
      <c r="AN1138" s="68"/>
      <c r="AO1138" s="68"/>
      <c r="AP1138" s="68"/>
      <c r="AQ1138" s="68"/>
    </row>
    <row r="1139" spans="3:43" x14ac:dyDescent="0.2">
      <c r="C1139" s="68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  <c r="V1139" s="68"/>
      <c r="W1139" s="68"/>
      <c r="X1139" s="68"/>
      <c r="Y1139" s="68"/>
      <c r="Z1139" s="68"/>
      <c r="AA1139" s="68"/>
      <c r="AB1139" s="68"/>
      <c r="AC1139" s="68"/>
      <c r="AD1139" s="68"/>
      <c r="AE1139" s="68"/>
      <c r="AF1139" s="68"/>
      <c r="AG1139" s="68"/>
      <c r="AH1139" s="68"/>
      <c r="AI1139" s="68"/>
      <c r="AJ1139" s="68"/>
      <c r="AK1139" s="68"/>
      <c r="AL1139" s="68"/>
      <c r="AM1139" s="68"/>
      <c r="AN1139" s="68"/>
      <c r="AO1139" s="68"/>
      <c r="AP1139" s="68"/>
      <c r="AQ1139" s="68"/>
    </row>
    <row r="1140" spans="3:43" x14ac:dyDescent="0.2"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  <c r="V1140" s="68"/>
      <c r="W1140" s="68"/>
      <c r="X1140" s="68"/>
      <c r="Y1140" s="68"/>
      <c r="Z1140" s="68"/>
      <c r="AA1140" s="68"/>
      <c r="AB1140" s="68"/>
      <c r="AC1140" s="68"/>
      <c r="AD1140" s="68"/>
      <c r="AE1140" s="68"/>
      <c r="AF1140" s="68"/>
      <c r="AG1140" s="68"/>
      <c r="AH1140" s="68"/>
      <c r="AI1140" s="68"/>
      <c r="AJ1140" s="68"/>
      <c r="AK1140" s="68"/>
      <c r="AL1140" s="68"/>
      <c r="AM1140" s="68"/>
      <c r="AN1140" s="68"/>
      <c r="AO1140" s="68"/>
      <c r="AP1140" s="68"/>
      <c r="AQ1140" s="68"/>
    </row>
    <row r="1141" spans="3:43" x14ac:dyDescent="0.2"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  <c r="V1141" s="68"/>
      <c r="W1141" s="68"/>
      <c r="X1141" s="68"/>
      <c r="Y1141" s="68"/>
      <c r="Z1141" s="68"/>
      <c r="AA1141" s="68"/>
      <c r="AB1141" s="68"/>
      <c r="AC1141" s="68"/>
      <c r="AD1141" s="68"/>
      <c r="AE1141" s="68"/>
      <c r="AF1141" s="68"/>
      <c r="AG1141" s="68"/>
      <c r="AH1141" s="68"/>
      <c r="AI1141" s="68"/>
      <c r="AJ1141" s="68"/>
      <c r="AK1141" s="68"/>
      <c r="AL1141" s="68"/>
      <c r="AM1141" s="68"/>
      <c r="AN1141" s="68"/>
      <c r="AO1141" s="68"/>
      <c r="AP1141" s="68"/>
      <c r="AQ1141" s="68"/>
    </row>
    <row r="1142" spans="3:43" x14ac:dyDescent="0.2"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8"/>
      <c r="Y1142" s="68"/>
      <c r="Z1142" s="68"/>
      <c r="AA1142" s="68"/>
      <c r="AB1142" s="68"/>
      <c r="AC1142" s="68"/>
      <c r="AD1142" s="68"/>
      <c r="AE1142" s="68"/>
      <c r="AF1142" s="68"/>
      <c r="AG1142" s="68"/>
      <c r="AH1142" s="68"/>
      <c r="AI1142" s="68"/>
      <c r="AJ1142" s="68"/>
      <c r="AK1142" s="68"/>
      <c r="AL1142" s="68"/>
      <c r="AM1142" s="68"/>
      <c r="AN1142" s="68"/>
      <c r="AO1142" s="68"/>
      <c r="AP1142" s="68"/>
      <c r="AQ1142" s="68"/>
    </row>
    <row r="1143" spans="3:43" x14ac:dyDescent="0.2">
      <c r="C1143" s="68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8"/>
      <c r="Y1143" s="68"/>
      <c r="Z1143" s="68"/>
      <c r="AA1143" s="68"/>
      <c r="AB1143" s="68"/>
      <c r="AC1143" s="68"/>
      <c r="AD1143" s="68"/>
      <c r="AE1143" s="68"/>
      <c r="AF1143" s="68"/>
      <c r="AG1143" s="68"/>
      <c r="AH1143" s="68"/>
      <c r="AI1143" s="68"/>
      <c r="AJ1143" s="68"/>
      <c r="AK1143" s="68"/>
      <c r="AL1143" s="68"/>
      <c r="AM1143" s="68"/>
      <c r="AN1143" s="68"/>
      <c r="AO1143" s="68"/>
      <c r="AP1143" s="68"/>
      <c r="AQ1143" s="68"/>
    </row>
    <row r="1144" spans="3:43" x14ac:dyDescent="0.2">
      <c r="C1144" s="68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8"/>
      <c r="Y1144" s="68"/>
      <c r="Z1144" s="68"/>
      <c r="AA1144" s="68"/>
      <c r="AB1144" s="68"/>
      <c r="AC1144" s="68"/>
      <c r="AD1144" s="68"/>
      <c r="AE1144" s="68"/>
      <c r="AF1144" s="68"/>
      <c r="AG1144" s="68"/>
      <c r="AH1144" s="68"/>
      <c r="AI1144" s="68"/>
      <c r="AJ1144" s="68"/>
      <c r="AK1144" s="68"/>
      <c r="AL1144" s="68"/>
      <c r="AM1144" s="68"/>
      <c r="AN1144" s="68"/>
      <c r="AO1144" s="68"/>
      <c r="AP1144" s="68"/>
      <c r="AQ1144" s="68"/>
    </row>
    <row r="1145" spans="3:43" x14ac:dyDescent="0.2">
      <c r="C1145" s="68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  <c r="V1145" s="68"/>
      <c r="W1145" s="68"/>
      <c r="X1145" s="68"/>
      <c r="Y1145" s="68"/>
      <c r="Z1145" s="68"/>
      <c r="AA1145" s="68"/>
      <c r="AB1145" s="68"/>
      <c r="AC1145" s="68"/>
      <c r="AD1145" s="68"/>
      <c r="AE1145" s="68"/>
      <c r="AF1145" s="68"/>
      <c r="AG1145" s="68"/>
      <c r="AH1145" s="68"/>
      <c r="AI1145" s="68"/>
      <c r="AJ1145" s="68"/>
      <c r="AK1145" s="68"/>
      <c r="AL1145" s="68"/>
      <c r="AM1145" s="68"/>
      <c r="AN1145" s="68"/>
      <c r="AO1145" s="68"/>
      <c r="AP1145" s="68"/>
      <c r="AQ1145" s="68"/>
    </row>
    <row r="1146" spans="3:43" x14ac:dyDescent="0.2"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  <c r="T1146" s="68"/>
      <c r="U1146" s="68"/>
      <c r="V1146" s="68"/>
      <c r="W1146" s="68"/>
      <c r="X1146" s="68"/>
      <c r="Y1146" s="68"/>
      <c r="Z1146" s="68"/>
      <c r="AA1146" s="68"/>
      <c r="AB1146" s="68"/>
      <c r="AC1146" s="68"/>
      <c r="AD1146" s="68"/>
      <c r="AE1146" s="68"/>
      <c r="AF1146" s="68"/>
      <c r="AG1146" s="68"/>
      <c r="AH1146" s="68"/>
      <c r="AI1146" s="68"/>
      <c r="AJ1146" s="68"/>
      <c r="AK1146" s="68"/>
      <c r="AL1146" s="68"/>
      <c r="AM1146" s="68"/>
      <c r="AN1146" s="68"/>
      <c r="AO1146" s="68"/>
      <c r="AP1146" s="68"/>
      <c r="AQ1146" s="68"/>
    </row>
    <row r="1147" spans="3:43" x14ac:dyDescent="0.2"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  <c r="V1147" s="68"/>
      <c r="W1147" s="68"/>
      <c r="X1147" s="68"/>
      <c r="Y1147" s="68"/>
      <c r="Z1147" s="68"/>
      <c r="AA1147" s="68"/>
      <c r="AB1147" s="68"/>
      <c r="AC1147" s="68"/>
      <c r="AD1147" s="68"/>
      <c r="AE1147" s="68"/>
      <c r="AF1147" s="68"/>
      <c r="AG1147" s="68"/>
      <c r="AH1147" s="68"/>
      <c r="AI1147" s="68"/>
      <c r="AJ1147" s="68"/>
      <c r="AK1147" s="68"/>
      <c r="AL1147" s="68"/>
      <c r="AM1147" s="68"/>
      <c r="AN1147" s="68"/>
      <c r="AO1147" s="68"/>
      <c r="AP1147" s="68"/>
      <c r="AQ1147" s="68"/>
    </row>
    <row r="1148" spans="3:43" x14ac:dyDescent="0.2"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  <c r="V1148" s="68"/>
      <c r="W1148" s="68"/>
      <c r="X1148" s="68"/>
      <c r="Y1148" s="68"/>
      <c r="Z1148" s="68"/>
      <c r="AA1148" s="68"/>
      <c r="AB1148" s="68"/>
      <c r="AC1148" s="68"/>
      <c r="AD1148" s="68"/>
      <c r="AE1148" s="68"/>
      <c r="AF1148" s="68"/>
      <c r="AG1148" s="68"/>
      <c r="AH1148" s="68"/>
      <c r="AI1148" s="68"/>
      <c r="AJ1148" s="68"/>
      <c r="AK1148" s="68"/>
      <c r="AL1148" s="68"/>
      <c r="AM1148" s="68"/>
      <c r="AN1148" s="68"/>
      <c r="AO1148" s="68"/>
      <c r="AP1148" s="68"/>
      <c r="AQ1148" s="68"/>
    </row>
    <row r="1149" spans="3:43" x14ac:dyDescent="0.2">
      <c r="C1149" s="68"/>
      <c r="D1149" s="68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  <c r="V1149" s="68"/>
      <c r="W1149" s="68"/>
      <c r="X1149" s="68"/>
      <c r="Y1149" s="68"/>
      <c r="Z1149" s="68"/>
      <c r="AA1149" s="68"/>
      <c r="AB1149" s="68"/>
      <c r="AC1149" s="68"/>
      <c r="AD1149" s="68"/>
      <c r="AE1149" s="68"/>
      <c r="AF1149" s="68"/>
      <c r="AG1149" s="68"/>
      <c r="AH1149" s="68"/>
      <c r="AI1149" s="68"/>
      <c r="AJ1149" s="68"/>
      <c r="AK1149" s="68"/>
      <c r="AL1149" s="68"/>
      <c r="AM1149" s="68"/>
      <c r="AN1149" s="68"/>
      <c r="AO1149" s="68"/>
      <c r="AP1149" s="68"/>
      <c r="AQ1149" s="68"/>
    </row>
    <row r="1150" spans="3:43" x14ac:dyDescent="0.2"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  <c r="V1150" s="68"/>
      <c r="W1150" s="68"/>
      <c r="X1150" s="68"/>
      <c r="Y1150" s="68"/>
      <c r="Z1150" s="68"/>
      <c r="AA1150" s="68"/>
      <c r="AB1150" s="68"/>
      <c r="AC1150" s="68"/>
      <c r="AD1150" s="68"/>
      <c r="AE1150" s="68"/>
      <c r="AF1150" s="68"/>
      <c r="AG1150" s="68"/>
      <c r="AH1150" s="68"/>
      <c r="AI1150" s="68"/>
      <c r="AJ1150" s="68"/>
      <c r="AK1150" s="68"/>
      <c r="AL1150" s="68"/>
      <c r="AM1150" s="68"/>
      <c r="AN1150" s="68"/>
      <c r="AO1150" s="68"/>
      <c r="AP1150" s="68"/>
      <c r="AQ1150" s="68"/>
    </row>
    <row r="1151" spans="3:43" x14ac:dyDescent="0.2">
      <c r="C1151" s="68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  <c r="V1151" s="68"/>
      <c r="W1151" s="68"/>
      <c r="X1151" s="68"/>
      <c r="Y1151" s="68"/>
      <c r="Z1151" s="68"/>
      <c r="AA1151" s="68"/>
      <c r="AB1151" s="68"/>
      <c r="AC1151" s="68"/>
      <c r="AD1151" s="68"/>
      <c r="AE1151" s="68"/>
      <c r="AF1151" s="68"/>
      <c r="AG1151" s="68"/>
      <c r="AH1151" s="68"/>
      <c r="AI1151" s="68"/>
      <c r="AJ1151" s="68"/>
      <c r="AK1151" s="68"/>
      <c r="AL1151" s="68"/>
      <c r="AM1151" s="68"/>
      <c r="AN1151" s="68"/>
      <c r="AO1151" s="68"/>
      <c r="AP1151" s="68"/>
      <c r="AQ1151" s="68"/>
    </row>
    <row r="1152" spans="3:43" x14ac:dyDescent="0.2">
      <c r="C1152" s="68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68"/>
      <c r="U1152" s="68"/>
      <c r="V1152" s="68"/>
      <c r="W1152" s="68"/>
      <c r="X1152" s="68"/>
      <c r="Y1152" s="68"/>
      <c r="Z1152" s="68"/>
      <c r="AA1152" s="68"/>
      <c r="AB1152" s="68"/>
      <c r="AC1152" s="68"/>
      <c r="AD1152" s="68"/>
      <c r="AE1152" s="68"/>
      <c r="AF1152" s="68"/>
      <c r="AG1152" s="68"/>
      <c r="AH1152" s="68"/>
      <c r="AI1152" s="68"/>
      <c r="AJ1152" s="68"/>
      <c r="AK1152" s="68"/>
      <c r="AL1152" s="68"/>
      <c r="AM1152" s="68"/>
      <c r="AN1152" s="68"/>
      <c r="AO1152" s="68"/>
      <c r="AP1152" s="68"/>
      <c r="AQ1152" s="68"/>
    </row>
    <row r="1153" spans="3:43" x14ac:dyDescent="0.2"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68"/>
      <c r="U1153" s="68"/>
      <c r="V1153" s="68"/>
      <c r="W1153" s="68"/>
      <c r="X1153" s="68"/>
      <c r="Y1153" s="68"/>
      <c r="Z1153" s="68"/>
      <c r="AA1153" s="68"/>
      <c r="AB1153" s="68"/>
      <c r="AC1153" s="68"/>
      <c r="AD1153" s="68"/>
      <c r="AE1153" s="68"/>
      <c r="AF1153" s="68"/>
      <c r="AG1153" s="68"/>
      <c r="AH1153" s="68"/>
      <c r="AI1153" s="68"/>
      <c r="AJ1153" s="68"/>
      <c r="AK1153" s="68"/>
      <c r="AL1153" s="68"/>
      <c r="AM1153" s="68"/>
      <c r="AN1153" s="68"/>
      <c r="AO1153" s="68"/>
      <c r="AP1153" s="68"/>
      <c r="AQ1153" s="68"/>
    </row>
    <row r="1154" spans="3:43" x14ac:dyDescent="0.2">
      <c r="C1154" s="68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  <c r="V1154" s="68"/>
      <c r="W1154" s="68"/>
      <c r="X1154" s="68"/>
      <c r="Y1154" s="68"/>
      <c r="Z1154" s="68"/>
      <c r="AA1154" s="68"/>
      <c r="AB1154" s="68"/>
      <c r="AC1154" s="68"/>
      <c r="AD1154" s="68"/>
      <c r="AE1154" s="68"/>
      <c r="AF1154" s="68"/>
      <c r="AG1154" s="68"/>
      <c r="AH1154" s="68"/>
      <c r="AI1154" s="68"/>
      <c r="AJ1154" s="68"/>
      <c r="AK1154" s="68"/>
      <c r="AL1154" s="68"/>
      <c r="AM1154" s="68"/>
      <c r="AN1154" s="68"/>
      <c r="AO1154" s="68"/>
      <c r="AP1154" s="68"/>
      <c r="AQ1154" s="68"/>
    </row>
    <row r="1155" spans="3:43" x14ac:dyDescent="0.2"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8"/>
      <c r="Y1155" s="68"/>
      <c r="Z1155" s="68"/>
      <c r="AA1155" s="68"/>
      <c r="AB1155" s="68"/>
      <c r="AC1155" s="68"/>
      <c r="AD1155" s="68"/>
      <c r="AE1155" s="68"/>
      <c r="AF1155" s="68"/>
      <c r="AG1155" s="68"/>
      <c r="AH1155" s="68"/>
      <c r="AI1155" s="68"/>
      <c r="AJ1155" s="68"/>
      <c r="AK1155" s="68"/>
      <c r="AL1155" s="68"/>
      <c r="AM1155" s="68"/>
      <c r="AN1155" s="68"/>
      <c r="AO1155" s="68"/>
      <c r="AP1155" s="68"/>
      <c r="AQ1155" s="68"/>
    </row>
    <row r="1156" spans="3:43" x14ac:dyDescent="0.2"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8"/>
      <c r="Y1156" s="68"/>
      <c r="Z1156" s="68"/>
      <c r="AA1156" s="68"/>
      <c r="AB1156" s="68"/>
      <c r="AC1156" s="68"/>
      <c r="AD1156" s="68"/>
      <c r="AE1156" s="68"/>
      <c r="AF1156" s="68"/>
      <c r="AG1156" s="68"/>
      <c r="AH1156" s="68"/>
      <c r="AI1156" s="68"/>
      <c r="AJ1156" s="68"/>
      <c r="AK1156" s="68"/>
      <c r="AL1156" s="68"/>
      <c r="AM1156" s="68"/>
      <c r="AN1156" s="68"/>
      <c r="AO1156" s="68"/>
      <c r="AP1156" s="68"/>
      <c r="AQ1156" s="68"/>
    </row>
    <row r="1157" spans="3:43" x14ac:dyDescent="0.2"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8"/>
      <c r="Y1157" s="68"/>
      <c r="Z1157" s="68"/>
      <c r="AA1157" s="68"/>
      <c r="AB1157" s="68"/>
      <c r="AC1157" s="68"/>
      <c r="AD1157" s="68"/>
      <c r="AE1157" s="68"/>
      <c r="AF1157" s="68"/>
      <c r="AG1157" s="68"/>
      <c r="AH1157" s="68"/>
      <c r="AI1157" s="68"/>
      <c r="AJ1157" s="68"/>
      <c r="AK1157" s="68"/>
      <c r="AL1157" s="68"/>
      <c r="AM1157" s="68"/>
      <c r="AN1157" s="68"/>
      <c r="AO1157" s="68"/>
      <c r="AP1157" s="68"/>
      <c r="AQ1157" s="68"/>
    </row>
    <row r="1158" spans="3:43" x14ac:dyDescent="0.2"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68"/>
      <c r="U1158" s="68"/>
      <c r="V1158" s="68"/>
      <c r="W1158" s="68"/>
      <c r="X1158" s="68"/>
      <c r="Y1158" s="68"/>
      <c r="Z1158" s="68"/>
      <c r="AA1158" s="68"/>
      <c r="AB1158" s="68"/>
      <c r="AC1158" s="68"/>
      <c r="AD1158" s="68"/>
      <c r="AE1158" s="68"/>
      <c r="AF1158" s="68"/>
      <c r="AG1158" s="68"/>
      <c r="AH1158" s="68"/>
      <c r="AI1158" s="68"/>
      <c r="AJ1158" s="68"/>
      <c r="AK1158" s="68"/>
      <c r="AL1158" s="68"/>
      <c r="AM1158" s="68"/>
      <c r="AN1158" s="68"/>
      <c r="AO1158" s="68"/>
      <c r="AP1158" s="68"/>
      <c r="AQ1158" s="68"/>
    </row>
    <row r="1159" spans="3:43" x14ac:dyDescent="0.2">
      <c r="C1159" s="68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  <c r="V1159" s="68"/>
      <c r="W1159" s="68"/>
      <c r="X1159" s="68"/>
      <c r="Y1159" s="68"/>
      <c r="Z1159" s="68"/>
      <c r="AA1159" s="68"/>
      <c r="AB1159" s="68"/>
      <c r="AC1159" s="68"/>
      <c r="AD1159" s="68"/>
      <c r="AE1159" s="68"/>
      <c r="AF1159" s="68"/>
      <c r="AG1159" s="68"/>
      <c r="AH1159" s="68"/>
      <c r="AI1159" s="68"/>
      <c r="AJ1159" s="68"/>
      <c r="AK1159" s="68"/>
      <c r="AL1159" s="68"/>
      <c r="AM1159" s="68"/>
      <c r="AN1159" s="68"/>
      <c r="AO1159" s="68"/>
      <c r="AP1159" s="68"/>
      <c r="AQ1159" s="68"/>
    </row>
    <row r="1160" spans="3:43" x14ac:dyDescent="0.2">
      <c r="C1160" s="68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68"/>
      <c r="U1160" s="68"/>
      <c r="V1160" s="68"/>
      <c r="W1160" s="68"/>
      <c r="X1160" s="68"/>
      <c r="Y1160" s="68"/>
      <c r="Z1160" s="68"/>
      <c r="AA1160" s="68"/>
      <c r="AB1160" s="68"/>
      <c r="AC1160" s="68"/>
      <c r="AD1160" s="68"/>
      <c r="AE1160" s="68"/>
      <c r="AF1160" s="68"/>
      <c r="AG1160" s="68"/>
      <c r="AH1160" s="68"/>
      <c r="AI1160" s="68"/>
      <c r="AJ1160" s="68"/>
      <c r="AK1160" s="68"/>
      <c r="AL1160" s="68"/>
      <c r="AM1160" s="68"/>
      <c r="AN1160" s="68"/>
      <c r="AO1160" s="68"/>
      <c r="AP1160" s="68"/>
      <c r="AQ1160" s="68"/>
    </row>
    <row r="1161" spans="3:43" x14ac:dyDescent="0.2">
      <c r="C1161" s="68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68"/>
      <c r="U1161" s="68"/>
      <c r="V1161" s="68"/>
      <c r="W1161" s="68"/>
      <c r="X1161" s="68"/>
      <c r="Y1161" s="68"/>
      <c r="Z1161" s="68"/>
      <c r="AA1161" s="68"/>
      <c r="AB1161" s="68"/>
      <c r="AC1161" s="68"/>
      <c r="AD1161" s="68"/>
      <c r="AE1161" s="68"/>
      <c r="AF1161" s="68"/>
      <c r="AG1161" s="68"/>
      <c r="AH1161" s="68"/>
      <c r="AI1161" s="68"/>
      <c r="AJ1161" s="68"/>
      <c r="AK1161" s="68"/>
      <c r="AL1161" s="68"/>
      <c r="AM1161" s="68"/>
      <c r="AN1161" s="68"/>
      <c r="AO1161" s="68"/>
      <c r="AP1161" s="68"/>
      <c r="AQ1161" s="68"/>
    </row>
    <row r="1162" spans="3:43" x14ac:dyDescent="0.2"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  <c r="V1162" s="68"/>
      <c r="W1162" s="68"/>
      <c r="X1162" s="68"/>
      <c r="Y1162" s="68"/>
      <c r="Z1162" s="68"/>
      <c r="AA1162" s="68"/>
      <c r="AB1162" s="68"/>
      <c r="AC1162" s="68"/>
      <c r="AD1162" s="68"/>
      <c r="AE1162" s="68"/>
      <c r="AF1162" s="68"/>
      <c r="AG1162" s="68"/>
      <c r="AH1162" s="68"/>
      <c r="AI1162" s="68"/>
      <c r="AJ1162" s="68"/>
      <c r="AK1162" s="68"/>
      <c r="AL1162" s="68"/>
      <c r="AM1162" s="68"/>
      <c r="AN1162" s="68"/>
      <c r="AO1162" s="68"/>
      <c r="AP1162" s="68"/>
      <c r="AQ1162" s="68"/>
    </row>
    <row r="1163" spans="3:43" x14ac:dyDescent="0.2">
      <c r="C1163" s="68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  <c r="V1163" s="68"/>
      <c r="W1163" s="68"/>
      <c r="X1163" s="68"/>
      <c r="Y1163" s="68"/>
      <c r="Z1163" s="68"/>
      <c r="AA1163" s="68"/>
      <c r="AB1163" s="68"/>
      <c r="AC1163" s="68"/>
      <c r="AD1163" s="68"/>
      <c r="AE1163" s="68"/>
      <c r="AF1163" s="68"/>
      <c r="AG1163" s="68"/>
      <c r="AH1163" s="68"/>
      <c r="AI1163" s="68"/>
      <c r="AJ1163" s="68"/>
      <c r="AK1163" s="68"/>
      <c r="AL1163" s="68"/>
      <c r="AM1163" s="68"/>
      <c r="AN1163" s="68"/>
      <c r="AO1163" s="68"/>
      <c r="AP1163" s="68"/>
      <c r="AQ1163" s="68"/>
    </row>
    <row r="1164" spans="3:43" x14ac:dyDescent="0.2">
      <c r="C1164" s="68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68"/>
      <c r="U1164" s="68"/>
      <c r="V1164" s="68"/>
      <c r="W1164" s="68"/>
      <c r="X1164" s="68"/>
      <c r="Y1164" s="68"/>
      <c r="Z1164" s="68"/>
      <c r="AA1164" s="68"/>
      <c r="AB1164" s="68"/>
      <c r="AC1164" s="68"/>
      <c r="AD1164" s="68"/>
      <c r="AE1164" s="68"/>
      <c r="AF1164" s="68"/>
      <c r="AG1164" s="68"/>
      <c r="AH1164" s="68"/>
      <c r="AI1164" s="68"/>
      <c r="AJ1164" s="68"/>
      <c r="AK1164" s="68"/>
      <c r="AL1164" s="68"/>
      <c r="AM1164" s="68"/>
      <c r="AN1164" s="68"/>
      <c r="AO1164" s="68"/>
      <c r="AP1164" s="68"/>
      <c r="AQ1164" s="68"/>
    </row>
    <row r="1165" spans="3:43" x14ac:dyDescent="0.2"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  <c r="V1165" s="68"/>
      <c r="W1165" s="68"/>
      <c r="X1165" s="68"/>
      <c r="Y1165" s="68"/>
      <c r="Z1165" s="68"/>
      <c r="AA1165" s="68"/>
      <c r="AB1165" s="68"/>
      <c r="AC1165" s="68"/>
      <c r="AD1165" s="68"/>
      <c r="AE1165" s="68"/>
      <c r="AF1165" s="68"/>
      <c r="AG1165" s="68"/>
      <c r="AH1165" s="68"/>
      <c r="AI1165" s="68"/>
      <c r="AJ1165" s="68"/>
      <c r="AK1165" s="68"/>
      <c r="AL1165" s="68"/>
      <c r="AM1165" s="68"/>
      <c r="AN1165" s="68"/>
      <c r="AO1165" s="68"/>
      <c r="AP1165" s="68"/>
      <c r="AQ1165" s="68"/>
    </row>
    <row r="1166" spans="3:43" x14ac:dyDescent="0.2">
      <c r="C1166" s="68"/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  <c r="V1166" s="68"/>
      <c r="W1166" s="68"/>
      <c r="X1166" s="68"/>
      <c r="Y1166" s="68"/>
      <c r="Z1166" s="68"/>
      <c r="AA1166" s="68"/>
      <c r="AB1166" s="68"/>
      <c r="AC1166" s="68"/>
      <c r="AD1166" s="68"/>
      <c r="AE1166" s="68"/>
      <c r="AF1166" s="68"/>
      <c r="AG1166" s="68"/>
      <c r="AH1166" s="68"/>
      <c r="AI1166" s="68"/>
      <c r="AJ1166" s="68"/>
      <c r="AK1166" s="68"/>
      <c r="AL1166" s="68"/>
      <c r="AM1166" s="68"/>
      <c r="AN1166" s="68"/>
      <c r="AO1166" s="68"/>
      <c r="AP1166" s="68"/>
      <c r="AQ1166" s="68"/>
    </row>
    <row r="1167" spans="3:43" x14ac:dyDescent="0.2"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  <c r="V1167" s="68"/>
      <c r="W1167" s="68"/>
      <c r="X1167" s="68"/>
      <c r="Y1167" s="68"/>
      <c r="Z1167" s="68"/>
      <c r="AA1167" s="68"/>
      <c r="AB1167" s="68"/>
      <c r="AC1167" s="68"/>
      <c r="AD1167" s="68"/>
      <c r="AE1167" s="68"/>
      <c r="AF1167" s="68"/>
      <c r="AG1167" s="68"/>
      <c r="AH1167" s="68"/>
      <c r="AI1167" s="68"/>
      <c r="AJ1167" s="68"/>
      <c r="AK1167" s="68"/>
      <c r="AL1167" s="68"/>
      <c r="AM1167" s="68"/>
      <c r="AN1167" s="68"/>
      <c r="AO1167" s="68"/>
      <c r="AP1167" s="68"/>
      <c r="AQ1167" s="68"/>
    </row>
    <row r="1168" spans="3:43" x14ac:dyDescent="0.2"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  <c r="V1168" s="68"/>
      <c r="W1168" s="68"/>
      <c r="X1168" s="68"/>
      <c r="Y1168" s="68"/>
      <c r="Z1168" s="68"/>
      <c r="AA1168" s="68"/>
      <c r="AB1168" s="68"/>
      <c r="AC1168" s="68"/>
      <c r="AD1168" s="68"/>
      <c r="AE1168" s="68"/>
      <c r="AF1168" s="68"/>
      <c r="AG1168" s="68"/>
      <c r="AH1168" s="68"/>
      <c r="AI1168" s="68"/>
      <c r="AJ1168" s="68"/>
      <c r="AK1168" s="68"/>
      <c r="AL1168" s="68"/>
      <c r="AM1168" s="68"/>
      <c r="AN1168" s="68"/>
      <c r="AO1168" s="68"/>
      <c r="AP1168" s="68"/>
      <c r="AQ1168" s="68"/>
    </row>
    <row r="1169" spans="3:43" x14ac:dyDescent="0.2">
      <c r="C1169" s="68"/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68"/>
      <c r="U1169" s="68"/>
      <c r="V1169" s="68"/>
      <c r="W1169" s="68"/>
      <c r="X1169" s="68"/>
      <c r="Y1169" s="68"/>
      <c r="Z1169" s="68"/>
      <c r="AA1169" s="68"/>
      <c r="AB1169" s="68"/>
      <c r="AC1169" s="68"/>
      <c r="AD1169" s="68"/>
      <c r="AE1169" s="68"/>
      <c r="AF1169" s="68"/>
      <c r="AG1169" s="68"/>
      <c r="AH1169" s="68"/>
      <c r="AI1169" s="68"/>
      <c r="AJ1169" s="68"/>
      <c r="AK1169" s="68"/>
      <c r="AL1169" s="68"/>
      <c r="AM1169" s="68"/>
      <c r="AN1169" s="68"/>
      <c r="AO1169" s="68"/>
      <c r="AP1169" s="68"/>
      <c r="AQ1169" s="68"/>
    </row>
    <row r="1170" spans="3:43" x14ac:dyDescent="0.2">
      <c r="C1170" s="68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68"/>
      <c r="U1170" s="68"/>
      <c r="V1170" s="68"/>
      <c r="W1170" s="68"/>
      <c r="X1170" s="68"/>
      <c r="Y1170" s="68"/>
      <c r="Z1170" s="68"/>
      <c r="AA1170" s="68"/>
      <c r="AB1170" s="68"/>
      <c r="AC1170" s="68"/>
      <c r="AD1170" s="68"/>
      <c r="AE1170" s="68"/>
      <c r="AF1170" s="68"/>
      <c r="AG1170" s="68"/>
      <c r="AH1170" s="68"/>
      <c r="AI1170" s="68"/>
      <c r="AJ1170" s="68"/>
      <c r="AK1170" s="68"/>
      <c r="AL1170" s="68"/>
      <c r="AM1170" s="68"/>
      <c r="AN1170" s="68"/>
      <c r="AO1170" s="68"/>
      <c r="AP1170" s="68"/>
      <c r="AQ1170" s="68"/>
    </row>
    <row r="1171" spans="3:43" x14ac:dyDescent="0.2">
      <c r="C1171" s="68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  <c r="V1171" s="68"/>
      <c r="W1171" s="68"/>
      <c r="X1171" s="68"/>
      <c r="Y1171" s="68"/>
      <c r="Z1171" s="68"/>
      <c r="AA1171" s="68"/>
      <c r="AB1171" s="68"/>
      <c r="AC1171" s="68"/>
      <c r="AD1171" s="68"/>
      <c r="AE1171" s="68"/>
      <c r="AF1171" s="68"/>
      <c r="AG1171" s="68"/>
      <c r="AH1171" s="68"/>
      <c r="AI1171" s="68"/>
      <c r="AJ1171" s="68"/>
      <c r="AK1171" s="68"/>
      <c r="AL1171" s="68"/>
      <c r="AM1171" s="68"/>
      <c r="AN1171" s="68"/>
      <c r="AO1171" s="68"/>
      <c r="AP1171" s="68"/>
      <c r="AQ1171" s="68"/>
    </row>
    <row r="1172" spans="3:43" x14ac:dyDescent="0.2">
      <c r="C1172" s="68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  <c r="V1172" s="68"/>
      <c r="W1172" s="68"/>
      <c r="X1172" s="68"/>
      <c r="Y1172" s="68"/>
      <c r="Z1172" s="68"/>
      <c r="AA1172" s="68"/>
      <c r="AB1172" s="68"/>
      <c r="AC1172" s="68"/>
      <c r="AD1172" s="68"/>
      <c r="AE1172" s="68"/>
      <c r="AF1172" s="68"/>
      <c r="AG1172" s="68"/>
      <c r="AH1172" s="68"/>
      <c r="AI1172" s="68"/>
      <c r="AJ1172" s="68"/>
      <c r="AK1172" s="68"/>
      <c r="AL1172" s="68"/>
      <c r="AM1172" s="68"/>
      <c r="AN1172" s="68"/>
      <c r="AO1172" s="68"/>
      <c r="AP1172" s="68"/>
      <c r="AQ1172" s="68"/>
    </row>
    <row r="1173" spans="3:43" x14ac:dyDescent="0.2"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8"/>
      <c r="Y1173" s="68"/>
      <c r="Z1173" s="68"/>
      <c r="AA1173" s="68"/>
      <c r="AB1173" s="68"/>
      <c r="AC1173" s="68"/>
      <c r="AD1173" s="68"/>
      <c r="AE1173" s="68"/>
      <c r="AF1173" s="68"/>
      <c r="AG1173" s="68"/>
      <c r="AH1173" s="68"/>
      <c r="AI1173" s="68"/>
      <c r="AJ1173" s="68"/>
      <c r="AK1173" s="68"/>
      <c r="AL1173" s="68"/>
      <c r="AM1173" s="68"/>
      <c r="AN1173" s="68"/>
      <c r="AO1173" s="68"/>
      <c r="AP1173" s="68"/>
      <c r="AQ1173" s="68"/>
    </row>
    <row r="1174" spans="3:43" x14ac:dyDescent="0.2"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8"/>
      <c r="Y1174" s="68"/>
      <c r="Z1174" s="68"/>
      <c r="AA1174" s="68"/>
      <c r="AB1174" s="68"/>
      <c r="AC1174" s="68"/>
      <c r="AD1174" s="68"/>
      <c r="AE1174" s="68"/>
      <c r="AF1174" s="68"/>
      <c r="AG1174" s="68"/>
      <c r="AH1174" s="68"/>
      <c r="AI1174" s="68"/>
      <c r="AJ1174" s="68"/>
      <c r="AK1174" s="68"/>
      <c r="AL1174" s="68"/>
      <c r="AM1174" s="68"/>
      <c r="AN1174" s="68"/>
      <c r="AO1174" s="68"/>
      <c r="AP1174" s="68"/>
      <c r="AQ1174" s="68"/>
    </row>
    <row r="1175" spans="3:43" x14ac:dyDescent="0.2"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8"/>
      <c r="Y1175" s="68"/>
      <c r="Z1175" s="68"/>
      <c r="AA1175" s="68"/>
      <c r="AB1175" s="68"/>
      <c r="AC1175" s="68"/>
      <c r="AD1175" s="68"/>
      <c r="AE1175" s="68"/>
      <c r="AF1175" s="68"/>
      <c r="AG1175" s="68"/>
      <c r="AH1175" s="68"/>
      <c r="AI1175" s="68"/>
      <c r="AJ1175" s="68"/>
      <c r="AK1175" s="68"/>
      <c r="AL1175" s="68"/>
      <c r="AM1175" s="68"/>
      <c r="AN1175" s="68"/>
      <c r="AO1175" s="68"/>
      <c r="AP1175" s="68"/>
      <c r="AQ1175" s="68"/>
    </row>
    <row r="1176" spans="3:43" x14ac:dyDescent="0.2">
      <c r="C1176" s="68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68"/>
      <c r="U1176" s="68"/>
      <c r="V1176" s="68"/>
      <c r="W1176" s="68"/>
      <c r="X1176" s="68"/>
      <c r="Y1176" s="68"/>
      <c r="Z1176" s="68"/>
      <c r="AA1176" s="68"/>
      <c r="AB1176" s="68"/>
      <c r="AC1176" s="68"/>
      <c r="AD1176" s="68"/>
      <c r="AE1176" s="68"/>
      <c r="AF1176" s="68"/>
      <c r="AG1176" s="68"/>
      <c r="AH1176" s="68"/>
      <c r="AI1176" s="68"/>
      <c r="AJ1176" s="68"/>
      <c r="AK1176" s="68"/>
      <c r="AL1176" s="68"/>
      <c r="AM1176" s="68"/>
      <c r="AN1176" s="68"/>
      <c r="AO1176" s="68"/>
      <c r="AP1176" s="68"/>
      <c r="AQ1176" s="68"/>
    </row>
    <row r="1177" spans="3:43" x14ac:dyDescent="0.2">
      <c r="C1177" s="68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  <c r="V1177" s="68"/>
      <c r="W1177" s="68"/>
      <c r="X1177" s="68"/>
      <c r="Y1177" s="68"/>
      <c r="Z1177" s="68"/>
      <c r="AA1177" s="68"/>
      <c r="AB1177" s="68"/>
      <c r="AC1177" s="68"/>
      <c r="AD1177" s="68"/>
      <c r="AE1177" s="68"/>
      <c r="AF1177" s="68"/>
      <c r="AG1177" s="68"/>
      <c r="AH1177" s="68"/>
      <c r="AI1177" s="68"/>
      <c r="AJ1177" s="68"/>
      <c r="AK1177" s="68"/>
      <c r="AL1177" s="68"/>
      <c r="AM1177" s="68"/>
      <c r="AN1177" s="68"/>
      <c r="AO1177" s="68"/>
      <c r="AP1177" s="68"/>
      <c r="AQ1177" s="68"/>
    </row>
    <row r="1178" spans="3:43" x14ac:dyDescent="0.2">
      <c r="C1178" s="68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68"/>
      <c r="U1178" s="68"/>
      <c r="V1178" s="68"/>
      <c r="W1178" s="68"/>
      <c r="X1178" s="68"/>
      <c r="Y1178" s="68"/>
      <c r="Z1178" s="68"/>
      <c r="AA1178" s="68"/>
      <c r="AB1178" s="68"/>
      <c r="AC1178" s="68"/>
      <c r="AD1178" s="68"/>
      <c r="AE1178" s="68"/>
      <c r="AF1178" s="68"/>
      <c r="AG1178" s="68"/>
      <c r="AH1178" s="68"/>
      <c r="AI1178" s="68"/>
      <c r="AJ1178" s="68"/>
      <c r="AK1178" s="68"/>
      <c r="AL1178" s="68"/>
      <c r="AM1178" s="68"/>
      <c r="AN1178" s="68"/>
      <c r="AO1178" s="68"/>
      <c r="AP1178" s="68"/>
      <c r="AQ1178" s="68"/>
    </row>
    <row r="1179" spans="3:43" x14ac:dyDescent="0.2"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8"/>
      <c r="Y1179" s="68"/>
      <c r="Z1179" s="68"/>
      <c r="AA1179" s="68"/>
      <c r="AB1179" s="68"/>
      <c r="AC1179" s="68"/>
      <c r="AD1179" s="68"/>
      <c r="AE1179" s="68"/>
      <c r="AF1179" s="68"/>
      <c r="AG1179" s="68"/>
      <c r="AH1179" s="68"/>
      <c r="AI1179" s="68"/>
      <c r="AJ1179" s="68"/>
      <c r="AK1179" s="68"/>
      <c r="AL1179" s="68"/>
      <c r="AM1179" s="68"/>
      <c r="AN1179" s="68"/>
      <c r="AO1179" s="68"/>
      <c r="AP1179" s="68"/>
      <c r="AQ1179" s="68"/>
    </row>
    <row r="1180" spans="3:43" x14ac:dyDescent="0.2"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8"/>
      <c r="Y1180" s="68"/>
      <c r="Z1180" s="68"/>
      <c r="AA1180" s="68"/>
      <c r="AB1180" s="68"/>
      <c r="AC1180" s="68"/>
      <c r="AD1180" s="68"/>
      <c r="AE1180" s="68"/>
      <c r="AF1180" s="68"/>
      <c r="AG1180" s="68"/>
      <c r="AH1180" s="68"/>
      <c r="AI1180" s="68"/>
      <c r="AJ1180" s="68"/>
      <c r="AK1180" s="68"/>
      <c r="AL1180" s="68"/>
      <c r="AM1180" s="68"/>
      <c r="AN1180" s="68"/>
      <c r="AO1180" s="68"/>
      <c r="AP1180" s="68"/>
      <c r="AQ1180" s="68"/>
    </row>
    <row r="1181" spans="3:43" x14ac:dyDescent="0.2">
      <c r="C1181" s="68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  <c r="V1181" s="68"/>
      <c r="W1181" s="68"/>
      <c r="X1181" s="68"/>
      <c r="Y1181" s="68"/>
      <c r="Z1181" s="68"/>
      <c r="AA1181" s="68"/>
      <c r="AB1181" s="68"/>
      <c r="AC1181" s="68"/>
      <c r="AD1181" s="68"/>
      <c r="AE1181" s="68"/>
      <c r="AF1181" s="68"/>
      <c r="AG1181" s="68"/>
      <c r="AH1181" s="68"/>
      <c r="AI1181" s="68"/>
      <c r="AJ1181" s="68"/>
      <c r="AK1181" s="68"/>
      <c r="AL1181" s="68"/>
      <c r="AM1181" s="68"/>
      <c r="AN1181" s="68"/>
      <c r="AO1181" s="68"/>
      <c r="AP1181" s="68"/>
      <c r="AQ1181" s="68"/>
    </row>
  </sheetData>
  <autoFilter ref="A6:B70" xr:uid="{00000000-0009-0000-0000-000001000000}"/>
  <phoneticPr fontId="49" type="noConversion"/>
  <conditionalFormatting sqref="A7:B123">
    <cfRule type="expression" dxfId="38" priority="45">
      <formula>IF(AND($A7&gt;0,ISODD($A7)),TRUE,FALSE)</formula>
    </cfRule>
    <cfRule type="expression" dxfId="37" priority="44">
      <formula>IF(AND($A7&gt;0,ISEVEN($A7)),TRUE,FALSE)</formula>
    </cfRule>
    <cfRule type="expression" dxfId="36" priority="43">
      <formula>IF($B7="total",TRUE,FALSE)</formula>
    </cfRule>
    <cfRule type="expression" dxfId="35" priority="42">
      <formula>IF($B7="total",TRUE,FALSE)</formula>
    </cfRule>
  </conditionalFormatting>
  <conditionalFormatting sqref="A125:B1000">
    <cfRule type="expression" dxfId="34" priority="24">
      <formula>IF(AND($A125&gt;0,ISODD($A125)),TRUE,FALSE)</formula>
    </cfRule>
    <cfRule type="cellIs" dxfId="33" priority="20" operator="equal">
      <formula>0</formula>
    </cfRule>
    <cfRule type="expression" dxfId="32" priority="21">
      <formula>IF($B125="total",TRUE,FALSE)</formula>
    </cfRule>
    <cfRule type="expression" dxfId="31" priority="22">
      <formula>IF($B125="total",TRUE,FALSE)</formula>
    </cfRule>
    <cfRule type="expression" dxfId="30" priority="23">
      <formula>IF(AND($A125&gt;0,ISEVEN($A125)),TRUE,FALSE)</formula>
    </cfRule>
  </conditionalFormatting>
  <conditionalFormatting sqref="A7:AQ123">
    <cfRule type="cellIs" dxfId="29" priority="41" operator="equal">
      <formula>0</formula>
    </cfRule>
  </conditionalFormatting>
  <conditionalFormatting sqref="C150">
    <cfRule type="cellIs" dxfId="28" priority="9" operator="equal">
      <formula>0</formula>
    </cfRule>
    <cfRule type="expression" dxfId="27" priority="10">
      <formula>IF($B150="total",TRUE,FALSE)</formula>
    </cfRule>
    <cfRule type="cellIs" dxfId="26" priority="11" operator="between">
      <formula>-0.0000000000000001</formula>
      <formula>-0.49999999999999</formula>
    </cfRule>
    <cfRule type="cellIs" dxfId="25" priority="12" operator="between">
      <formula>0.0000000000001</formula>
      <formula>0.499999999999</formula>
    </cfRule>
  </conditionalFormatting>
  <conditionalFormatting sqref="C7:AQ123">
    <cfRule type="expression" dxfId="24" priority="47">
      <formula>IF($B7="total",TRUE,FALSE)</formula>
    </cfRule>
    <cfRule type="cellIs" dxfId="23" priority="48" operator="between">
      <formula>-0.0000000000000001</formula>
      <formula>-0.49999999999999</formula>
    </cfRule>
    <cfRule type="cellIs" dxfId="22" priority="49" operator="between">
      <formula>0.0000000000001</formula>
      <formula>0.499999999999</formula>
    </cfRule>
  </conditionalFormatting>
  <conditionalFormatting sqref="C125:AQ149">
    <cfRule type="cellIs" dxfId="21" priority="28" operator="between">
      <formula>0.0000000000001</formula>
      <formula>0.499999999999</formula>
    </cfRule>
    <cfRule type="cellIs" dxfId="20" priority="27" operator="between">
      <formula>-0.0000000000000001</formula>
      <formula>-0.49999999999999</formula>
    </cfRule>
    <cfRule type="expression" dxfId="19" priority="26">
      <formula>IF($B125="total",TRUE,FALSE)</formula>
    </cfRule>
    <cfRule type="cellIs" dxfId="18" priority="25" operator="equal">
      <formula>0</formula>
    </cfRule>
  </conditionalFormatting>
  <conditionalFormatting sqref="C151:AQ1000">
    <cfRule type="cellIs" dxfId="17" priority="116" operator="between">
      <formula>0.0000000000001</formula>
      <formula>0.499999999999</formula>
    </cfRule>
    <cfRule type="cellIs" dxfId="16" priority="113" operator="equal">
      <formula>0</formula>
    </cfRule>
    <cfRule type="expression" dxfId="15" priority="114">
      <formula>IF($B151="total",TRUE,FALSE)</formula>
    </cfRule>
    <cfRule type="cellIs" dxfId="14" priority="115" operator="between">
      <formula>-0.0000000000000001</formula>
      <formula>-0.49999999999999</formula>
    </cfRule>
  </conditionalFormatting>
  <conditionalFormatting sqref="J124:K124">
    <cfRule type="cellIs" dxfId="13" priority="4" operator="between">
      <formula>0.0000000000001</formula>
      <formula>0.499999999999</formula>
    </cfRule>
    <cfRule type="cellIs" dxfId="12" priority="3" operator="between">
      <formula>-0.0000000000000001</formula>
      <formula>-0.49999999999999</formula>
    </cfRule>
    <cfRule type="expression" dxfId="11" priority="2">
      <formula>IF($B124="total",TRUE,FALSE)</formula>
    </cfRule>
    <cfRule type="cellIs" dxfId="10" priority="1" operator="equal">
      <formula>0</formula>
    </cfRule>
  </conditionalFormatting>
  <conditionalFormatting sqref="J150:K150">
    <cfRule type="cellIs" dxfId="9" priority="7" operator="between">
      <formula>-0.0000000000000001</formula>
      <formula>-0.49999999999999</formula>
    </cfRule>
    <cfRule type="expression" dxfId="8" priority="6">
      <formula>IF($B150="total",TRUE,FALSE)</formula>
    </cfRule>
    <cfRule type="cellIs" dxfId="7" priority="5" operator="equal">
      <formula>0</formula>
    </cfRule>
    <cfRule type="cellIs" dxfId="6" priority="8" operator="between">
      <formula>0.0000000000001</formula>
      <formula>0.499999999999</formula>
    </cfRule>
  </conditionalFormatting>
  <conditionalFormatting sqref="X124">
    <cfRule type="cellIs" dxfId="5" priority="40" operator="between">
      <formula>0.000001</formula>
      <formula>0.49</formula>
    </cfRule>
  </conditionalFormatting>
  <conditionalFormatting sqref="X150">
    <cfRule type="cellIs" dxfId="4" priority="19" operator="between">
      <formula>0.000001</formula>
      <formula>0.49</formula>
    </cfRule>
  </conditionalFormatting>
  <conditionalFormatting sqref="AC124:AH124">
    <cfRule type="cellIs" dxfId="3" priority="39" operator="between">
      <formula>0.000001</formula>
      <formula>0.5</formula>
    </cfRule>
  </conditionalFormatting>
  <conditionalFormatting sqref="AC150:AH150">
    <cfRule type="cellIs" dxfId="2" priority="18" operator="between">
      <formula>0.000001</formula>
      <formula>0.5</formula>
    </cfRule>
  </conditionalFormatting>
  <conditionalFormatting sqref="AI124:AM124">
    <cfRule type="cellIs" dxfId="1" priority="38" operator="between">
      <formula>0.001</formula>
      <formula>0.5</formula>
    </cfRule>
  </conditionalFormatting>
  <conditionalFormatting sqref="AI150:AM150">
    <cfRule type="cellIs" dxfId="0" priority="17" operator="between">
      <formula>0.001</formula>
      <formula>0.5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Movim crudo prod refineria</vt:lpstr>
      <vt:lpstr>Inicio!Área_de_impresión</vt:lpstr>
      <vt:lpstr>'Movim crudo prod refineria'!Área_de_impresión</vt:lpstr>
      <vt:lpstr>'Movim crudo prod refineria'!Títulos_a_imprimir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2016-01-12T12:04:40Z</dcterms:created>
  <dcterms:modified xsi:type="dcterms:W3CDTF">2023-10-02T15:03:54Z</dcterms:modified>
</cp:coreProperties>
</file>