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8\11. NOVIEMBRE\"/>
    </mc:Choice>
  </mc:AlternateContent>
  <xr:revisionPtr revIDLastSave="0" documentId="13_ncr:1_{65A6E459-C14F-4E73-819A-C511A1C8BEC2}" xr6:coauthVersionLast="36" xr6:coauthVersionMax="36" xr10:uidLastSave="{00000000-0000-0000-0000-000000000000}"/>
  <bookViews>
    <workbookView xWindow="1005" yWindow="420" windowWidth="28800" windowHeight="1078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<sst xmlns="http://schemas.openxmlformats.org/spreadsheetml/2006/main" count="1737" uniqueCount="682">
  <si>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</si>
  <si>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</si>
  <si>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</si>
  <si>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</si>
  <si>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</si>
  <si>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</si>
  <si>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</si>
  <si>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</si>
  <si>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</si>
  <si>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</si>
  <si>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</si>
  <si>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</si>
  <si>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</si>
  <si>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</si>
  <si>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</si>
  <si>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</si>
  <si>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</si>
  <si>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</si>
  <si>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</si>
  <si>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</si>
  <si>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</si>
  <si>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</si>
  <si>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</si>
  <si>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</si>
  <si>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</si>
  <si>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</si>
  <si>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</si>
  <si>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</si>
  <si>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</si>
  <si>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</si>
  <si>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</si>
  <si>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</si>
  <si>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</si>
  <si>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</si>
  <si>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</si>
  <si>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</si>
  <si>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</si>
  <si>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</si>
  <si>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</si>
  <si>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</si>
  <si>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</si>
  <si>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</si>
  <si>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</si>
  <si>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</si>
  <si>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</si>
  <si>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</si>
  <si>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</si>
  <si>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</si>
  <si>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</si>
  <si>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</si>
  <si>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</si>
  <si>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</si>
  <si>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</si>
  <si>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</si>
  <si>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</si>
  <si>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</si>
  <si>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</si>
  <si>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</si>
  <si>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</si>
  <si>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</si>
  <si>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</si>
  <si>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</si>
  <si>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</si>
  <si>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</si>
  <si>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</si>
  <si>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</si>
  <si>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</si>
  <si>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</si>
  <si>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</si>
  <si>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</si>
  <si>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</si>
  <si>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</si>
  <si>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</si>
  <si>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</si>
  <si>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</si>
  <si>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</si>
  <si>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</si>
  <si>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</si>
  <si>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</si>
  <si>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</si>
  <si>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</si>
  <si>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</si>
  <si>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</si>
  <si>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</si>
  <si>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</si>
  <si>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</si>
  <si>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</si>
  <si>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</si>
  <si>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</si>
  <si>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</si>
  <si>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</si>
  <si>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</si>
  <si>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</si>
  <si>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</si>
  <si>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</si>
  <si>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</si>
  <si>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</si>
  <si>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</si>
  <si>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</si>
  <si>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</si>
  <si>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</si>
  <si>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</si>
  <si>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</si>
  <si>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</si>
  <si>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</si>
  <si>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</si>
  <si>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</si>
  <si>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</si>
  <si>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</si>
  <si>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</si>
  <si>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</si>
  <si>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</si>
  <si>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</si>
  <si>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</si>
  <si>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</si>
  <si>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</si>
  <si>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</si>
  <si>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</si>
  <si>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</si>
  <si>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</si>
  <si>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</si>
  <si>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</si>
  <si>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</si>
  <si>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</si>
  <si>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</si>
  <si>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</si>
  <si>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</si>
  <si>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</si>
  <si>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</si>
  <si>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</si>
  <si>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</si>
  <si>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</si>
  <si>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</si>
  <si>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</si>
  <si>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</si>
  <si>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</si>
  <si>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</si>
  <si>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</si>
  <si>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</si>
  <si>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</si>
  <si>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</si>
  <si>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</si>
  <si>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</si>
  <si>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</si>
  <si>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</si>
  <si>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</si>
  <si>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</si>
  <si>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</si>
  <si>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</si>
  <si>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</si>
  <si>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</si>
  <si>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</si>
  <si>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</si>
  <si>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</si>
  <si>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</si>
  <si>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</si>
  <si>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</si>
  <si>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</si>
  <si>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</si>
  <si>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</si>
  <si>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</si>
  <si>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</si>
  <si>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</si>
  <si>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</si>
  <si>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</si>
  <si>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</si>
  <si>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</si>
  <si>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</si>
  <si>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</si>
  <si>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</si>
  <si>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</si>
  <si>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</si>
  <si>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</si>
  <si>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</si>
  <si>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</si>
  <si>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</si>
  <si>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</si>
  <si>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</si>
  <si>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</si>
  <si>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</si>
  <si>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</si>
  <si>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</si>
  <si>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</si>
  <si>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</si>
  <si>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</si>
  <si>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</si>
  <si>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</si>
  <si>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</si>
  <si>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</si>
  <si>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</si>
  <si>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</si>
  <si>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</si>
  <si>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</si>
  <si>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</si>
  <si>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</si>
  <si>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</si>
  <si>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</si>
  <si>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</si>
  <si>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</si>
  <si>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</si>
  <si>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</si>
  <si>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</si>
  <si>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</si>
  <si>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</si>
  <si>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</si>
  <si>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</si>
  <si>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</si>
  <si>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</si>
  <si>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</si>
  <si>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</si>
  <si>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</si>
  <si>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</si>
  <si>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</si>
  <si>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</si>
  <si>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</si>
  <si>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</si>
  <si>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</si>
  <si>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</si>
  <si>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</si>
  <si>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</si>
  <si>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</si>
  <si>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</si>
  <si>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</si>
  <si>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</si>
  <si>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</si>
  <si>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</si>
  <si>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</si>
  <si>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</si>
  <si>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</si>
  <si>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</si>
  <si>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</si>
  <si>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</si>
  <si>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</si>
  <si>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</si>
  <si>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</si>
  <si>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</si>
  <si>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</si>
  <si>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</si>
  <si>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</si>
  <si>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</si>
  <si>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</si>
  <si>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</si>
  <si>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</si>
  <si>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</si>
  <si>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</si>
  <si>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</si>
  <si>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</si>
  <si>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</si>
  <si>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</si>
  <si>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</si>
  <si>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</si>
  <si>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</si>
  <si>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</si>
  <si>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</si>
  <si>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</si>
  <si>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</si>
  <si>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</si>
  <si>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</si>
  <si>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</si>
  <si>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</si>
  <si>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</si>
  <si>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</si>
  <si>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</si>
  <si>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</si>
  <si>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</si>
  <si>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</si>
  <si>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</si>
  <si>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</si>
  <si>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</si>
  <si>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</si>
  <si>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</si>
  <si>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</si>
  <si>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</si>
  <si>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</si>
  <si>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</si>
  <si>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</si>
  <si>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</si>
  <si>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</si>
  <si>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</si>
  <si>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</si>
  <si>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</si>
  <si>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</si>
  <si>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</si>
  <si>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</si>
  <si>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</si>
  <si>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</si>
  <si>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</si>
  <si>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</si>
  <si>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</si>
  <si>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</si>
  <si>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</si>
  <si>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</si>
  <si>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</si>
  <si>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</si>
  <si>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</si>
  <si>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</si>
  <si>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</si>
  <si>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</si>
  <si>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</si>
  <si>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</si>
  <si>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</si>
  <si>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</si>
  <si>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</si>
  <si>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</si>
  <si>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</si>
  <si>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</si>
  <si>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</si>
  <si>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</si>
  <si>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</si>
  <si>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</si>
  <si>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</si>
  <si>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</si>
  <si>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</si>
  <si>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</si>
  <si>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</si>
  <si>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</si>
  <si>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</si>
  <si>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</si>
  <si>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</si>
  <si>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</si>
  <si>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</si>
  <si>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</si>
  <si>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</si>
  <si>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</si>
  <si>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</si>
  <si>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</si>
  <si>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</si>
  <si>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</si>
  <si>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</si>
  <si>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</si>
  <si>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</si>
  <si>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</si>
  <si>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</si>
  <si>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</si>
  <si>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</si>
  <si>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</si>
  <si>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</si>
  <si>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</si>
  <si>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</si>
  <si>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</si>
  <si>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</si>
  <si>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</si>
  <si>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</si>
  <si>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</si>
  <si>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</si>
  <si>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</si>
  <si>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</si>
  <si>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</si>
  <si>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</si>
  <si>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</si>
  <si>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</si>
  <si>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</si>
  <si>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</si>
  <si>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</si>
  <si>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</si>
  <si>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</si>
  <si>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</si>
  <si>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</si>
  <si>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</si>
  <si>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</si>
  <si>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</si>
  <si>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</si>
  <si>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</si>
  <si>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</si>
  <si>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</si>
  <si>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</si>
  <si>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</si>
  <si>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</si>
  <si>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</si>
  <si>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</si>
  <si>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</si>
  <si>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</si>
  <si>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</si>
  <si>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</si>
  <si>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</si>
  <si>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</si>
  <si>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</si>
  <si>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</si>
  <si>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</si>
  <si>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</si>
  <si>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</si>
  <si>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</si>
  <si>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</si>
  <si>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</si>
  <si>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</si>
  <si>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</si>
  <si>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</si>
  <si>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</si>
  <si>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</si>
  <si>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</si>
  <si>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</si>
  <si>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</si>
  <si>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</si>
  <si>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</si>
  <si>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</si>
  <si>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</si>
  <si>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</si>
  <si>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</si>
  <si>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</si>
  <si>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</si>
  <si>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</si>
  <si>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</si>
  <si>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</si>
  <si>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</si>
  <si>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</si>
  <si>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</si>
  <si>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</si>
  <si>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</si>
  <si>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</si>
  <si>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</si>
  <si>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</si>
  <si>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</si>
  <si>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</si>
  <si>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</si>
  <si>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</si>
  <si>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</si>
  <si>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</si>
  <si>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</si>
  <si>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</si>
  <si>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</si>
  <si>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</si>
  <si>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</si>
  <si>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</si>
  <si>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</si>
  <si>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</si>
  <si>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</si>
  <si>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</si>
  <si>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</si>
  <si>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</si>
  <si>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</si>
  <si>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</si>
  <si>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</si>
  <si>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</si>
  <si>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</si>
  <si>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</si>
  <si>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</si>
  <si>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</si>
  <si>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</si>
  <si>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</si>
  <si>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</si>
  <si>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</si>
  <si>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</si>
  <si>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</si>
  <si>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</si>
  <si>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</si>
  <si>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</si>
  <si>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</si>
  <si>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</si>
  <si>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</si>
  <si>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</si>
  <si>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</si>
  <si>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</si>
  <si>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</si>
  <si>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</si>
  <si>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</si>
  <si>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</si>
  <si>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</si>
  <si>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</si>
  <si>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</si>
  <si>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</si>
  <si>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</si>
  <si>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</si>
  <si>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</si>
  <si>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</si>
  <si>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</si>
  <si>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</si>
  <si>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</si>
  <si>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</si>
  <si>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</si>
  <si>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</si>
  <si>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</si>
  <si>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</si>
  <si>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</si>
  <si>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</si>
  <si>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</si>
  <si>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</si>
  <si>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</si>
  <si>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</si>
  <si>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</si>
  <si>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</si>
  <si>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</si>
  <si>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</si>
  <si>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</si>
  <si>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</si>
  <si>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</si>
  <si>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</si>
  <si>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</si>
  <si>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</si>
  <si>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</si>
  <si>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</si>
  <si>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</si>
  <si>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</si>
  <si>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</si>
  <si>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</si>
  <si>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</si>
  <si>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</si>
  <si>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</si>
  <si>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</si>
  <si>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</si>
  <si>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</si>
  <si>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</si>
  <si>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</si>
  <si>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</si>
  <si>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</si>
  <si>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</si>
  <si>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</si>
  <si>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</si>
  <si>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</si>
  <si>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</si>
  <si>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</si>
  <si>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</si>
  <si>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</si>
  <si>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</si>
  <si>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</si>
  <si>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</si>
  <si>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</si>
  <si>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</si>
  <si>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</si>
  <si>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</si>
  <si>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</si>
  <si>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</si>
  <si>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</si>
  <si>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</si>
  <si>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</si>
  <si>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</si>
  <si>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</si>
  <si>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</si>
  <si>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</si>
  <si>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</si>
  <si>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</si>
  <si>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</si>
  <si>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</si>
  <si>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</si>
  <si>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</si>
  <si>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</si>
  <si>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</si>
  <si>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</si>
  <si>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</si>
  <si>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</si>
  <si>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</si>
  <si>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</si>
  <si>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</si>
  <si>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</si>
  <si>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</si>
  <si>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</si>
  <si>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</si>
  <si>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</si>
  <si>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</si>
  <si>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</si>
  <si>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</si>
  <si>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</si>
  <si>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</si>
  <si>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</si>
  <si>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</si>
  <si>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</si>
  <si>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</si>
  <si>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</si>
  <si>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</si>
  <si>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</si>
  <si>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</si>
  <si>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</si>
  <si>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</si>
  <si>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</si>
  <si>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</si>
  <si>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</si>
  <si>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</si>
  <si>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</si>
  <si>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</si>
  <si>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</si>
  <si>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</si>
  <si>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</si>
  <si>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</si>
  <si>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</si>
  <si>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</si>
  <si>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</si>
  <si>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</si>
  <si>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</si>
  <si>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</si>
  <si>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</si>
  <si>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</si>
  <si>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</si>
  <si>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</si>
  <si>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</si>
  <si>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</si>
  <si>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</si>
  <si>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</si>
  <si>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</si>
  <si>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</si>
  <si>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</si>
  <si>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</si>
  <si>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</si>
  <si>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</si>
  <si>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</si>
  <si>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</si>
  <si>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</si>
  <si>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</si>
  <si>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</si>
  <si>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</si>
  <si>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</si>
  <si>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</si>
  <si>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</si>
  <si>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</si>
  <si>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</si>
  <si>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</si>
  <si>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</si>
  <si>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</si>
  <si>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</si>
  <si>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</si>
  <si>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</si>
  <si>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</si>
  <si>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</si>
  <si>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</si>
  <si>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</si>
  <si>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</si>
  <si>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</si>
  <si>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</si>
  <si>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</si>
  <si>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</si>
  <si>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</si>
  <si>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</si>
  <si>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</si>
  <si>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</si>
  <si>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</si>
  <si>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</si>
  <si>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</si>
  <si>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</si>
  <si>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</si>
  <si>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</si>
  <si>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</si>
  <si>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</si>
  <si>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</si>
  <si>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</si>
  <si>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</si>
  <si>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</si>
  <si>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</si>
  <si>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</si>
  <si>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</si>
  <si>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</si>
  <si>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</si>
  <si>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</si>
  <si>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</si>
  <si>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</si>
  <si>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</si>
  <si>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</si>
  <si>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</si>
  <si>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</si>
  <si>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</si>
  <si>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</si>
  <si>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</si>
  <si>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</si>
  <si>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</si>
  <si>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</si>
  <si>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</si>
  <si>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</si>
  <si>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</si>
  <si>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</si>
  <si>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</si>
  <si>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</si>
  <si>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</si>
  <si>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</si>
  <si>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</si>
  <si>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</si>
  <si>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</si>
  <si>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17 Julio</t>
  </si>
  <si>
    <t>Malasia</t>
  </si>
  <si>
    <t>Angola, Arabia Saudí, Argelia, Congo, Ecuador, Emiratos Árabes Unidos, Gabón, Guinea Ecuatorial, Irak, Irán, Kuwait, Libia, Nigeria, Qatar y Venezuela.</t>
  </si>
  <si>
    <t>3º 2018</t>
  </si>
  <si>
    <t>18 Septiembre</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</si>
  <si>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</si>
  <si>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</si>
  <si>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oct-18</t>
  </si>
  <si>
    <t>Consumo anual de energía primaria en España</t>
  </si>
  <si>
    <t>Año 2017</t>
  </si>
  <si>
    <t>Tv (%)
2017/2016</t>
  </si>
  <si>
    <t>N.D.</t>
  </si>
  <si>
    <t>N.D.: No disponible</t>
  </si>
  <si>
    <t>nov-18</t>
  </si>
  <si>
    <t>Otras salidas del sistema</t>
  </si>
  <si>
    <t>nov-17</t>
  </si>
  <si>
    <t>BOLETÍN ESTADÍSTICO HIDROCARBUROS NOVIEMBRE 2018</t>
  </si>
  <si>
    <t>América Central y del Sur</t>
  </si>
  <si>
    <t>20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</si>
</sst>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3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7"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8"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3" borderId="0" xfId="0" applyNumberFormat="1" applyFont="1" applyFill="1" applyBorder="1"/>
    <xf numFmtId="174" fontId="4" fillId="13" borderId="3" xfId="1" quotePrefix="1" applyNumberFormat="1" applyFont="1" applyFill="1" applyBorder="1" applyAlignment="1">
      <alignment horizontal="right"/>
    </xf>
    <xf numFmtId="168" fontId="4" fillId="13" borderId="3" xfId="1" applyNumberFormat="1" applyFont="1" applyFill="1" applyBorder="1"/>
    <xf numFmtId="3" fontId="4" fillId="13" borderId="3" xfId="1" applyNumberFormat="1" applyFont="1" applyFill="1" applyBorder="1"/>
    <xf numFmtId="174" fontId="4" fillId="13" borderId="0" xfId="1" applyNumberFormat="1" applyFont="1" applyFill="1" applyBorder="1" applyAlignment="1">
      <alignment horizontal="right"/>
    </xf>
    <xf numFmtId="168" fontId="4" fillId="13" borderId="0" xfId="1" applyNumberFormat="1" applyFont="1" applyFill="1" applyBorder="1"/>
    <xf numFmtId="3" fontId="4" fillId="13" borderId="0" xfId="1" applyNumberFormat="1" applyFont="1" applyFill="1" applyBorder="1"/>
    <xf numFmtId="168" fontId="4" fillId="13" borderId="0" xfId="1" applyNumberFormat="1" applyFont="1" applyFill="1" applyBorder="1" applyAlignment="1">
      <alignment horizontal="right"/>
    </xf>
    <xf numFmtId="0" fontId="53" fillId="14" borderId="2" xfId="0" applyNumberFormat="1" applyFont="1" applyFill="1" applyBorder="1"/>
    <xf numFmtId="1" fontId="53" fillId="14" borderId="2" xfId="0" applyNumberFormat="1" applyFont="1" applyFill="1" applyBorder="1"/>
    <xf numFmtId="169" fontId="53" fillId="14" borderId="2" xfId="0" applyNumberFormat="1" applyFont="1" applyFill="1" applyBorder="1"/>
    <xf numFmtId="3" fontId="53" fillId="14"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ont="1" applyFill="1" applyBorder="1" applyAlignment="1">
      <alignment horizontal="right"/>
    </xf>
    <xf numFmtId="177" fontId="4" fillId="13"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0" fontId="16" fillId="2" borderId="2" xfId="0" applyNumberFormat="1" applyFont="1" applyFill="1" applyBorder="1"/>
    <xf numFmtId="174" fontId="4" fillId="15" borderId="0" xfId="1" applyNumberFormat="1" applyFont="1" applyFill="1" applyBorder="1" applyAlignment="1">
      <alignment horizontal="right"/>
    </xf>
    <xf numFmtId="168" fontId="4" fillId="15" borderId="3" xfId="1" applyNumberFormat="1" applyFont="1" applyFill="1" applyBorder="1"/>
    <xf numFmtId="177" fontId="4" fillId="15" borderId="0" xfId="1" applyNumberFormat="1" applyFont="1" applyFill="1" applyBorder="1" applyAlignment="1">
      <alignment horizontal="right"/>
    </xf>
    <xf numFmtId="168" fontId="4" fillId="15"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191"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173" fontId="25" fillId="8" borderId="24" xfId="0" applyNumberFormat="1" applyFont="1" applyFill="1" applyBorder="1"/>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3"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192"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171" fontId="13" fillId="6" borderId="0" xfId="0" applyNumberFormat="1" applyFont="1" applyFill="1" applyBorder="1" applyAlignment="1">
      <alignment horizontal="right"/>
    </xf>
    <xf numFmtId="171" fontId="18" fillId="9" borderId="0" xfId="0" applyNumberFormat="1" applyFont="1" applyFill="1" applyBorder="1" applyAlignment="1">
      <alignment horizontal="right"/>
    </xf>
    <xf numFmtId="3" fontId="4" fillId="3" borderId="9" xfId="1" quotePrefix="1" applyNumberFormat="1" applyFont="1" applyFill="1" applyBorder="1" applyAlignment="1">
      <alignment horizontal="right"/>
    </xf>
    <xf numFmtId="171" fontId="32" fillId="6" borderId="0" xfId="0" applyNumberFormat="1" applyFont="1" applyFill="1" applyBorder="1" applyAlignment="1">
      <alignment horizontal="right"/>
    </xf>
    <xf numFmtId="168" fontId="4" fillId="6" borderId="0" xfId="1" quotePrefix="1" applyNumberFormat="1" applyFont="1" applyFill="1" applyBorder="1" applyAlignment="1">
      <alignment horizontal="right"/>
    </xf>
    <xf numFmtId="168" fontId="19" fillId="6" borderId="0" xfId="1" quotePrefix="1" applyNumberFormat="1" applyFont="1" applyFill="1" applyBorder="1" applyAlignment="1">
      <alignment horizontal="right"/>
    </xf>
    <xf numFmtId="191" fontId="4" fillId="13" borderId="0" xfId="1" applyNumberFormat="1" applyFont="1" applyFill="1" applyBorder="1" applyAlignment="1">
      <alignment horizontal="right"/>
    </xf>
    <xf numFmtId="174" fontId="13" fillId="6" borderId="0" xfId="0" applyNumberFormat="1" applyFont="1" applyFill="1" applyBorder="1" applyAlignment="1">
      <alignment horizontal="right"/>
    </xf>
    <xf numFmtId="168" fontId="13" fillId="6" borderId="0" xfId="0"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4998">
    <dxf>
      <numFmt numFmtId="193" formatCode="&quot;-&quot;"/>
    </dxf>
    <dxf>
      <numFmt numFmtId="193" formatCode="&quot;-&quot;"/>
    </dxf>
    <dxf>
      <numFmt numFmtId="194" formatCode="\^;\^;\^"/>
    </dxf>
    <dxf>
      <numFmt numFmtId="193" formatCode="&quot;-&quot;"/>
    </dxf>
    <dxf>
      <numFmt numFmtId="194" formatCode="\^;\^;\^"/>
    </dxf>
    <dxf>
      <numFmt numFmtId="193" formatCode="&quot;-&quot;"/>
    </dxf>
    <dxf>
      <numFmt numFmtId="194" formatCode="\^;\^;\^"/>
    </dxf>
    <dxf>
      <numFmt numFmtId="193" formatCode="&quot;-&quot;"/>
    </dxf>
    <dxf>
      <numFmt numFmtId="194" formatCode="\^;\^;\^"/>
    </dxf>
    <dxf>
      <numFmt numFmtId="194" formatCode="\^;\^;\^"/>
    </dxf>
    <dxf>
      <numFmt numFmtId="193" formatCode="&quot;-&quot;"/>
    </dxf>
    <dxf>
      <numFmt numFmtId="195" formatCode="\^"/>
    </dxf>
    <dxf>
      <numFmt numFmtId="194" formatCode="\^;\^;\^"/>
    </dxf>
    <dxf>
      <numFmt numFmtId="193"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4" formatCode="\^;\^;\^"/>
    </dxf>
    <dxf>
      <numFmt numFmtId="194" formatCode="\^;\^;\^"/>
    </dxf>
    <dxf>
      <numFmt numFmtId="195" formatCode="\^"/>
    </dxf>
    <dxf>
      <numFmt numFmtId="195" formatCode="\^"/>
    </dxf>
    <dxf>
      <numFmt numFmtId="195"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3" formatCode="&quot;-&quot;"/>
    </dxf>
    <dxf>
      <numFmt numFmtId="193" formatCode="&quot;-&quot;"/>
    </dxf>
    <dxf>
      <numFmt numFmtId="193" formatCode="&quot;-&quot;"/>
    </dxf>
    <dxf>
      <numFmt numFmtId="195" formatCode="\^"/>
    </dxf>
    <dxf>
      <numFmt numFmtId="195" formatCode="\^"/>
    </dxf>
    <dxf>
      <numFmt numFmtId="193" formatCode="&quot;-&quot;"/>
    </dxf>
    <dxf>
      <numFmt numFmtId="195" formatCode="\^"/>
    </dxf>
    <dxf>
      <numFmt numFmtId="193" formatCode="&quot;-&quot;"/>
    </dxf>
    <dxf>
      <numFmt numFmtId="193" formatCode="&quot;-&quot;"/>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5" formatCode="\^"/>
    </dxf>
    <dxf>
      <numFmt numFmtId="19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679</v>
      </c>
    </row>
    <row r="3" spans="1:9" ht="15" customHeight="1" x14ac:dyDescent="0.2">
      <c r="A3" s="696">
        <v>43405</v>
      </c>
    </row>
    <row r="4" spans="1:9" ht="15" customHeight="1" x14ac:dyDescent="0.25">
      <c r="A4" s="875" t="s">
        <v>19</v>
      </c>
      <c r="B4" s="875"/>
      <c r="C4" s="875"/>
      <c r="D4" s="875"/>
      <c r="E4" s="875"/>
      <c r="F4" s="875"/>
      <c r="G4" s="875"/>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540</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548</v>
      </c>
      <c r="D20" s="9"/>
      <c r="E20" s="9"/>
      <c r="F20" s="9"/>
      <c r="G20" s="9"/>
      <c r="H20" s="9"/>
      <c r="I20" s="9"/>
    </row>
    <row r="21" spans="2:9" ht="15" customHeight="1" x14ac:dyDescent="0.2">
      <c r="C21" s="9" t="s">
        <v>27</v>
      </c>
      <c r="D21" s="9"/>
      <c r="E21" s="9"/>
      <c r="F21" s="12"/>
      <c r="G21" s="12"/>
      <c r="H21" s="12"/>
      <c r="I21" s="12"/>
    </row>
    <row r="22" spans="2:9" ht="15" customHeight="1" x14ac:dyDescent="0.2">
      <c r="C22" s="9" t="s">
        <v>206</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552</v>
      </c>
      <c r="D25" s="293"/>
      <c r="E25" s="293"/>
      <c r="F25" s="293"/>
      <c r="G25" s="9"/>
      <c r="H25" s="9"/>
    </row>
    <row r="26" spans="2:9" ht="15" customHeight="1" x14ac:dyDescent="0.2">
      <c r="C26" s="293" t="s">
        <v>33</v>
      </c>
      <c r="D26" s="293"/>
      <c r="E26" s="293"/>
      <c r="F26" s="293"/>
      <c r="G26" s="9"/>
      <c r="H26" s="9"/>
    </row>
    <row r="27" spans="2:9" ht="15" customHeight="1" x14ac:dyDescent="0.2">
      <c r="C27" s="293" t="s">
        <v>471</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475</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255</v>
      </c>
      <c r="D35" s="9"/>
      <c r="E35" s="9"/>
      <c r="F35" s="9"/>
      <c r="G35" s="9"/>
    </row>
    <row r="36" spans="1:9" ht="15" customHeight="1" x14ac:dyDescent="0.2">
      <c r="C36" s="9" t="s">
        <v>231</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543</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263</v>
      </c>
      <c r="D43" s="9"/>
      <c r="E43" s="9"/>
      <c r="F43" s="9"/>
      <c r="H43" s="12"/>
      <c r="I43" s="12"/>
    </row>
    <row r="44" spans="1:9" ht="15" customHeight="1" x14ac:dyDescent="0.2">
      <c r="C44" s="9" t="s">
        <v>542</v>
      </c>
      <c r="D44" s="9"/>
      <c r="E44" s="9"/>
      <c r="F44" s="9"/>
      <c r="G44" s="12"/>
    </row>
    <row r="45" spans="1:9" ht="15" customHeight="1" x14ac:dyDescent="0.2">
      <c r="C45" s="9" t="s">
        <v>265</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541</v>
      </c>
      <c r="D49" s="292"/>
      <c r="E49" s="292"/>
      <c r="F49" s="292"/>
      <c r="G49" s="9"/>
    </row>
    <row r="50" spans="1:8" ht="15" customHeight="1" x14ac:dyDescent="0.2">
      <c r="B50" s="6"/>
      <c r="C50" s="9" t="s">
        <v>520</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345</v>
      </c>
      <c r="D63" s="9"/>
      <c r="E63" s="9"/>
      <c r="F63" s="9"/>
      <c r="G63" s="9"/>
    </row>
    <row r="64" spans="1:8" ht="15" customHeight="1" x14ac:dyDescent="0.2">
      <c r="B64" s="6"/>
      <c r="C64" s="9" t="s">
        <v>395</v>
      </c>
      <c r="D64" s="9"/>
      <c r="E64" s="9"/>
      <c r="F64" s="9"/>
      <c r="G64" s="9"/>
    </row>
    <row r="65" spans="2:9" ht="15" customHeight="1" x14ac:dyDescent="0.2">
      <c r="B65" s="6"/>
      <c r="C65" s="9" t="s">
        <v>532</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533</v>
      </c>
      <c r="D69" s="9"/>
      <c r="E69" s="9"/>
      <c r="F69" s="9"/>
      <c r="G69" s="11"/>
      <c r="H69" s="11"/>
    </row>
    <row r="70" spans="2:9" ht="15" customHeight="1" x14ac:dyDescent="0.2">
      <c r="B70" s="6"/>
      <c r="C70" s="9" t="s">
        <v>18</v>
      </c>
      <c r="D70" s="9"/>
      <c r="E70" s="9"/>
      <c r="F70" s="9"/>
      <c r="G70" s="11"/>
    </row>
    <row r="71" spans="2:9" ht="15" customHeight="1" x14ac:dyDescent="0.2">
      <c r="C71" s="293" t="s">
        <v>545</v>
      </c>
      <c r="D71" s="293"/>
      <c r="E71" s="293"/>
      <c r="F71" s="9"/>
      <c r="G71" s="9"/>
    </row>
    <row r="72" spans="2:9" ht="15" customHeight="1" x14ac:dyDescent="0.2">
      <c r="C72" s="9" t="s">
        <v>544</v>
      </c>
      <c r="D72" s="9"/>
      <c r="E72" s="9"/>
      <c r="F72" s="9"/>
      <c r="G72" s="9"/>
      <c r="H72" s="9"/>
    </row>
    <row r="73" spans="2:9" ht="15" customHeight="1" x14ac:dyDescent="0.2">
      <c r="C73" s="9" t="s">
        <v>371</v>
      </c>
      <c r="D73" s="9"/>
      <c r="E73" s="9"/>
      <c r="F73" s="9"/>
    </row>
    <row r="74" spans="2:9" ht="15" customHeight="1" x14ac:dyDescent="0.2">
      <c r="C74" s="9" t="s">
        <v>570</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379</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394</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546</v>
      </c>
      <c r="D90" s="9"/>
      <c r="E90" s="9"/>
      <c r="F90" s="9"/>
      <c r="G90" s="9"/>
      <c r="H90" s="9"/>
      <c r="I90" s="11"/>
      <c r="J90" s="11"/>
    </row>
    <row r="91" spans="1:10" ht="15" customHeight="1" x14ac:dyDescent="0.2">
      <c r="C91" s="293" t="s">
        <v>547</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6" t="s">
        <v>554</v>
      </c>
      <c r="B98" s="877"/>
      <c r="C98" s="877"/>
      <c r="D98" s="877"/>
      <c r="E98" s="877"/>
      <c r="F98" s="877"/>
      <c r="G98" s="877"/>
      <c r="H98" s="877"/>
      <c r="I98" s="877"/>
      <c r="J98" s="877"/>
      <c r="K98" s="877"/>
    </row>
    <row r="99" spans="1:11" ht="15" customHeight="1" x14ac:dyDescent="0.2">
      <c r="A99" s="877"/>
      <c r="B99" s="877"/>
      <c r="C99" s="877"/>
      <c r="D99" s="877"/>
      <c r="E99" s="877"/>
      <c r="F99" s="877"/>
      <c r="G99" s="877"/>
      <c r="H99" s="877"/>
      <c r="I99" s="877"/>
      <c r="J99" s="877"/>
      <c r="K99" s="877"/>
    </row>
    <row r="100" spans="1:11" ht="15" customHeight="1" x14ac:dyDescent="0.2">
      <c r="A100" s="877"/>
      <c r="B100" s="877"/>
      <c r="C100" s="877"/>
      <c r="D100" s="877"/>
      <c r="E100" s="877"/>
      <c r="F100" s="877"/>
      <c r="G100" s="877"/>
      <c r="H100" s="877"/>
      <c r="I100" s="877"/>
      <c r="J100" s="877"/>
      <c r="K100" s="877"/>
    </row>
    <row r="101" spans="1:11" ht="15" customHeight="1" x14ac:dyDescent="0.2">
      <c r="A101" s="877"/>
      <c r="B101" s="877"/>
      <c r="C101" s="877"/>
      <c r="D101" s="877"/>
      <c r="E101" s="877"/>
      <c r="F101" s="877"/>
      <c r="G101" s="877"/>
      <c r="H101" s="877"/>
      <c r="I101" s="877"/>
      <c r="J101" s="877"/>
      <c r="K101" s="877"/>
    </row>
    <row r="102" spans="1:11" ht="15" customHeight="1" x14ac:dyDescent="0.2">
      <c r="A102" s="877"/>
      <c r="B102" s="877"/>
      <c r="C102" s="877"/>
      <c r="D102" s="877"/>
      <c r="E102" s="877"/>
      <c r="F102" s="877"/>
      <c r="G102" s="877"/>
      <c r="H102" s="877"/>
      <c r="I102" s="877"/>
      <c r="J102" s="877"/>
      <c r="K102" s="87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H34" sqref="H34"/>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8" t="s">
        <v>0</v>
      </c>
      <c r="B1" s="878"/>
      <c r="C1" s="878"/>
      <c r="D1" s="878"/>
      <c r="E1" s="878"/>
      <c r="F1" s="878"/>
    </row>
    <row r="2" spans="1:6" ht="12.75" x14ac:dyDescent="0.2">
      <c r="A2" s="879"/>
      <c r="B2" s="879"/>
      <c r="C2" s="879"/>
      <c r="D2" s="879"/>
      <c r="E2" s="879"/>
      <c r="F2" s="879"/>
    </row>
    <row r="3" spans="1:6" ht="29.45" customHeight="1" x14ac:dyDescent="0.25">
      <c r="A3" s="23"/>
      <c r="B3" s="24" t="s">
        <v>42</v>
      </c>
      <c r="C3" s="24" t="s">
        <v>43</v>
      </c>
      <c r="D3" s="25" t="s">
        <v>44</v>
      </c>
      <c r="E3" s="25" t="s">
        <v>448</v>
      </c>
      <c r="F3" s="620" t="s">
        <v>449</v>
      </c>
    </row>
    <row r="4" spans="1:6" ht="12.75" x14ac:dyDescent="0.2">
      <c r="A4" s="26" t="s">
        <v>45</v>
      </c>
      <c r="B4" s="386"/>
      <c r="C4" s="386"/>
      <c r="D4" s="386"/>
      <c r="E4" s="386"/>
      <c r="F4" s="620"/>
    </row>
    <row r="5" spans="1:6" ht="12.75" x14ac:dyDescent="0.2">
      <c r="A5" s="27" t="s">
        <v>46</v>
      </c>
      <c r="B5" s="28" t="s">
        <v>596</v>
      </c>
      <c r="C5" s="29" t="s">
        <v>47</v>
      </c>
      <c r="D5" s="30">
        <v>5213.8609200000001</v>
      </c>
      <c r="E5" s="401">
        <v>5029.9389200000005</v>
      </c>
      <c r="F5" s="616" t="s">
        <v>676</v>
      </c>
    </row>
    <row r="6" spans="1:6" ht="12.75" x14ac:dyDescent="0.2">
      <c r="A6" s="22" t="s">
        <v>441</v>
      </c>
      <c r="B6" s="31" t="s">
        <v>596</v>
      </c>
      <c r="C6" s="32" t="s">
        <v>47</v>
      </c>
      <c r="D6" s="33">
        <v>211.14346999999998</v>
      </c>
      <c r="E6" s="402">
        <v>248.30299999999994</v>
      </c>
      <c r="F6" s="616" t="s">
        <v>676</v>
      </c>
    </row>
    <row r="7" spans="1:6" ht="12.75" x14ac:dyDescent="0.2">
      <c r="A7" s="22" t="s">
        <v>48</v>
      </c>
      <c r="B7" s="31" t="s">
        <v>596</v>
      </c>
      <c r="C7" s="32" t="s">
        <v>47</v>
      </c>
      <c r="D7" s="33">
        <v>442.43448999999953</v>
      </c>
      <c r="E7" s="402">
        <v>403.20981</v>
      </c>
      <c r="F7" s="616" t="s">
        <v>676</v>
      </c>
    </row>
    <row r="8" spans="1:6" ht="12.75" x14ac:dyDescent="0.2">
      <c r="A8" s="22" t="s">
        <v>49</v>
      </c>
      <c r="B8" s="31" t="s">
        <v>596</v>
      </c>
      <c r="C8" s="32" t="s">
        <v>47</v>
      </c>
      <c r="D8" s="33">
        <v>620.41650000000016</v>
      </c>
      <c r="E8" s="402">
        <v>491.47008</v>
      </c>
      <c r="F8" s="616" t="s">
        <v>676</v>
      </c>
    </row>
    <row r="9" spans="1:6" ht="12.75" x14ac:dyDescent="0.2">
      <c r="A9" s="22" t="s">
        <v>644</v>
      </c>
      <c r="B9" s="31" t="s">
        <v>596</v>
      </c>
      <c r="C9" s="32" t="s">
        <v>47</v>
      </c>
      <c r="D9" s="33">
        <v>2032.3874800000006</v>
      </c>
      <c r="E9" s="402">
        <v>1932.9486900000006</v>
      </c>
      <c r="F9" s="616" t="s">
        <v>676</v>
      </c>
    </row>
    <row r="10" spans="1:6" ht="12.75" x14ac:dyDescent="0.2">
      <c r="A10" s="34" t="s">
        <v>50</v>
      </c>
      <c r="B10" s="35" t="s">
        <v>596</v>
      </c>
      <c r="C10" s="36" t="s">
        <v>556</v>
      </c>
      <c r="D10" s="37">
        <v>27851.425999999999</v>
      </c>
      <c r="E10" s="403">
        <v>33946.768000000004</v>
      </c>
      <c r="F10" s="617" t="s">
        <v>676</v>
      </c>
    </row>
    <row r="11" spans="1:6" ht="12.75" x14ac:dyDescent="0.2">
      <c r="A11" s="38" t="s">
        <v>51</v>
      </c>
      <c r="B11" s="39"/>
      <c r="C11" s="40"/>
      <c r="D11" s="41"/>
      <c r="E11" s="41"/>
      <c r="F11" s="618"/>
    </row>
    <row r="12" spans="1:6" ht="12.75" x14ac:dyDescent="0.2">
      <c r="A12" s="22" t="s">
        <v>52</v>
      </c>
      <c r="B12" s="31" t="s">
        <v>596</v>
      </c>
      <c r="C12" s="32" t="s">
        <v>47</v>
      </c>
      <c r="D12" s="33">
        <v>6059</v>
      </c>
      <c r="E12" s="402">
        <v>5556</v>
      </c>
      <c r="F12" s="619" t="s">
        <v>676</v>
      </c>
    </row>
    <row r="13" spans="1:6" ht="12.75" x14ac:dyDescent="0.2">
      <c r="A13" s="22" t="s">
        <v>53</v>
      </c>
      <c r="B13" s="31" t="s">
        <v>596</v>
      </c>
      <c r="C13" s="32" t="s">
        <v>54</v>
      </c>
      <c r="D13" s="33">
        <v>34457.620199999998</v>
      </c>
      <c r="E13" s="402">
        <v>32888.08397</v>
      </c>
      <c r="F13" s="616" t="s">
        <v>676</v>
      </c>
    </row>
    <row r="14" spans="1:6" ht="12.75" x14ac:dyDescent="0.2">
      <c r="A14" s="22" t="s">
        <v>55</v>
      </c>
      <c r="B14" s="31" t="s">
        <v>596</v>
      </c>
      <c r="C14" s="32" t="s">
        <v>56</v>
      </c>
      <c r="D14" s="42">
        <v>68.14597315875622</v>
      </c>
      <c r="E14" s="404">
        <v>60.026527483396727</v>
      </c>
      <c r="F14" s="616" t="s">
        <v>676</v>
      </c>
    </row>
    <row r="15" spans="1:6" ht="12.75" x14ac:dyDescent="0.2">
      <c r="A15" s="22" t="s">
        <v>450</v>
      </c>
      <c r="B15" s="31" t="s">
        <v>596</v>
      </c>
      <c r="C15" s="32" t="s">
        <v>47</v>
      </c>
      <c r="D15" s="33">
        <v>818</v>
      </c>
      <c r="E15" s="402">
        <v>424</v>
      </c>
      <c r="F15" s="617" t="s">
        <v>676</v>
      </c>
    </row>
    <row r="16" spans="1:6" ht="12.75" x14ac:dyDescent="0.2">
      <c r="A16" s="26" t="s">
        <v>57</v>
      </c>
      <c r="B16" s="28"/>
      <c r="C16" s="29"/>
      <c r="D16" s="43"/>
      <c r="E16" s="43"/>
      <c r="F16" s="618"/>
    </row>
    <row r="17" spans="1:6" ht="12.75" x14ac:dyDescent="0.2">
      <c r="A17" s="27" t="s">
        <v>58</v>
      </c>
      <c r="B17" s="28" t="s">
        <v>596</v>
      </c>
      <c r="C17" s="29" t="s">
        <v>47</v>
      </c>
      <c r="D17" s="30">
        <v>6061</v>
      </c>
      <c r="E17" s="401">
        <v>5684</v>
      </c>
      <c r="F17" s="619" t="s">
        <v>676</v>
      </c>
    </row>
    <row r="18" spans="1:6" ht="12.75" x14ac:dyDescent="0.2">
      <c r="A18" s="22" t="s">
        <v>59</v>
      </c>
      <c r="B18" s="31" t="s">
        <v>596</v>
      </c>
      <c r="C18" s="32" t="s">
        <v>60</v>
      </c>
      <c r="D18" s="42">
        <v>91.620730641641018</v>
      </c>
      <c r="E18" s="404">
        <v>88.785894637736988</v>
      </c>
      <c r="F18" s="616" t="s">
        <v>676</v>
      </c>
    </row>
    <row r="19" spans="1:6" ht="12.75" x14ac:dyDescent="0.2">
      <c r="A19" s="34" t="s">
        <v>61</v>
      </c>
      <c r="B19" s="35" t="s">
        <v>596</v>
      </c>
      <c r="C19" s="44" t="s">
        <v>47</v>
      </c>
      <c r="D19" s="37">
        <v>16438</v>
      </c>
      <c r="E19" s="403">
        <v>16441</v>
      </c>
      <c r="F19" s="617" t="s">
        <v>676</v>
      </c>
    </row>
    <row r="20" spans="1:6" ht="12.75" x14ac:dyDescent="0.2">
      <c r="A20" s="26" t="s">
        <v>66</v>
      </c>
      <c r="B20" s="28"/>
      <c r="C20" s="29"/>
      <c r="D20" s="30"/>
      <c r="E20" s="30"/>
      <c r="F20" s="618"/>
    </row>
    <row r="21" spans="1:6" ht="12.75" x14ac:dyDescent="0.2">
      <c r="A21" s="27" t="s">
        <v>67</v>
      </c>
      <c r="B21" s="28" t="s">
        <v>68</v>
      </c>
      <c r="C21" s="29" t="s">
        <v>69</v>
      </c>
      <c r="D21" s="47">
        <v>80.858260869565228</v>
      </c>
      <c r="E21" s="405">
        <v>64.49590909090908</v>
      </c>
      <c r="F21" s="616" t="s">
        <v>676</v>
      </c>
    </row>
    <row r="22" spans="1:6" ht="12.75" x14ac:dyDescent="0.2">
      <c r="A22" s="22" t="s">
        <v>70</v>
      </c>
      <c r="B22" s="31" t="s">
        <v>71</v>
      </c>
      <c r="C22" s="32" t="s">
        <v>72</v>
      </c>
      <c r="D22" s="48">
        <v>1.148404347826087</v>
      </c>
      <c r="E22" s="406">
        <v>1.1366863636363636</v>
      </c>
      <c r="F22" s="616" t="s">
        <v>676</v>
      </c>
    </row>
    <row r="23" spans="1:6" ht="12.75" x14ac:dyDescent="0.2">
      <c r="A23" s="22" t="s">
        <v>73</v>
      </c>
      <c r="B23" s="31" t="s">
        <v>651</v>
      </c>
      <c r="C23" s="32" t="s">
        <v>74</v>
      </c>
      <c r="D23" s="46">
        <v>134.70260043225807</v>
      </c>
      <c r="E23" s="407">
        <v>129.47225191999999</v>
      </c>
      <c r="F23" s="616" t="s">
        <v>676</v>
      </c>
    </row>
    <row r="24" spans="1:6" ht="12.75" x14ac:dyDescent="0.2">
      <c r="A24" s="22" t="s">
        <v>75</v>
      </c>
      <c r="B24" s="31" t="s">
        <v>651</v>
      </c>
      <c r="C24" s="32" t="s">
        <v>74</v>
      </c>
      <c r="D24" s="46">
        <v>127.64156722580647</v>
      </c>
      <c r="E24" s="407">
        <v>124.41942468333336</v>
      </c>
      <c r="F24" s="616" t="s">
        <v>676</v>
      </c>
    </row>
    <row r="25" spans="1:6" ht="12.75" x14ac:dyDescent="0.2">
      <c r="A25" s="22" t="s">
        <v>76</v>
      </c>
      <c r="B25" s="31" t="s">
        <v>651</v>
      </c>
      <c r="C25" s="32" t="s">
        <v>77</v>
      </c>
      <c r="D25" s="46">
        <v>14.61</v>
      </c>
      <c r="E25" s="407">
        <v>15.33</v>
      </c>
      <c r="F25" s="616" t="s">
        <v>676</v>
      </c>
    </row>
    <row r="26" spans="1:6" ht="12.75" x14ac:dyDescent="0.2">
      <c r="A26" s="34" t="s">
        <v>78</v>
      </c>
      <c r="B26" s="35" t="s">
        <v>651</v>
      </c>
      <c r="C26" s="36" t="s">
        <v>79</v>
      </c>
      <c r="D26" s="48">
        <v>8.8591999999999995</v>
      </c>
      <c r="E26" s="406">
        <v>9.4779</v>
      </c>
      <c r="F26" s="617" t="s">
        <v>676</v>
      </c>
    </row>
    <row r="27" spans="1:6" ht="12.75" x14ac:dyDescent="0.2">
      <c r="A27" s="38" t="s">
        <v>80</v>
      </c>
      <c r="B27" s="39"/>
      <c r="C27" s="40"/>
      <c r="D27" s="41"/>
      <c r="E27" s="41"/>
      <c r="F27" s="618"/>
    </row>
    <row r="28" spans="1:6" ht="12.75" x14ac:dyDescent="0.2">
      <c r="A28" s="22" t="s">
        <v>81</v>
      </c>
      <c r="B28" s="31" t="s">
        <v>82</v>
      </c>
      <c r="C28" s="32" t="s">
        <v>451</v>
      </c>
      <c r="D28" s="49">
        <v>2.7</v>
      </c>
      <c r="E28" s="408">
        <v>0.6</v>
      </c>
      <c r="F28" s="616" t="s">
        <v>666</v>
      </c>
    </row>
    <row r="29" spans="1:6" x14ac:dyDescent="0.2">
      <c r="A29" s="22" t="s">
        <v>83</v>
      </c>
      <c r="B29" s="31" t="s">
        <v>82</v>
      </c>
      <c r="C29" s="32" t="s">
        <v>451</v>
      </c>
      <c r="D29" s="50">
        <v>0.8</v>
      </c>
      <c r="E29" s="409">
        <v>-2.6</v>
      </c>
      <c r="F29" s="616" t="s">
        <v>676</v>
      </c>
    </row>
    <row r="30" spans="1:6" ht="12.75" x14ac:dyDescent="0.2">
      <c r="A30" s="51" t="s">
        <v>84</v>
      </c>
      <c r="B30" s="31" t="s">
        <v>82</v>
      </c>
      <c r="C30" s="32" t="s">
        <v>451</v>
      </c>
      <c r="D30" s="50">
        <v>0.2</v>
      </c>
      <c r="E30" s="409">
        <v>-1.6</v>
      </c>
      <c r="F30" s="616" t="s">
        <v>676</v>
      </c>
    </row>
    <row r="31" spans="1:6" ht="12.75" x14ac:dyDescent="0.2">
      <c r="A31" s="51" t="s">
        <v>85</v>
      </c>
      <c r="B31" s="31" t="s">
        <v>82</v>
      </c>
      <c r="C31" s="32" t="s">
        <v>451</v>
      </c>
      <c r="D31" s="50">
        <v>-0.7</v>
      </c>
      <c r="E31" s="409">
        <v>-1</v>
      </c>
      <c r="F31" s="616" t="s">
        <v>676</v>
      </c>
    </row>
    <row r="32" spans="1:6" ht="12.75" x14ac:dyDescent="0.2">
      <c r="A32" s="51" t="s">
        <v>86</v>
      </c>
      <c r="B32" s="31" t="s">
        <v>82</v>
      </c>
      <c r="C32" s="32" t="s">
        <v>451</v>
      </c>
      <c r="D32" s="50">
        <v>0.2</v>
      </c>
      <c r="E32" s="409">
        <v>-1.1000000000000001</v>
      </c>
      <c r="F32" s="616" t="s">
        <v>676</v>
      </c>
    </row>
    <row r="33" spans="1:6" ht="12.75" x14ac:dyDescent="0.2">
      <c r="A33" s="51" t="s">
        <v>87</v>
      </c>
      <c r="B33" s="31" t="s">
        <v>82</v>
      </c>
      <c r="C33" s="32" t="s">
        <v>451</v>
      </c>
      <c r="D33" s="50">
        <v>3.6</v>
      </c>
      <c r="E33" s="409">
        <v>-0.6</v>
      </c>
      <c r="F33" s="616" t="s">
        <v>676</v>
      </c>
    </row>
    <row r="34" spans="1:6" ht="12.75" x14ac:dyDescent="0.2">
      <c r="A34" s="51" t="s">
        <v>88</v>
      </c>
      <c r="B34" s="31" t="s">
        <v>82</v>
      </c>
      <c r="C34" s="32" t="s">
        <v>451</v>
      </c>
      <c r="D34" s="50">
        <v>0.5</v>
      </c>
      <c r="E34" s="409">
        <v>-3</v>
      </c>
      <c r="F34" s="616" t="s">
        <v>676</v>
      </c>
    </row>
    <row r="35" spans="1:6" ht="12.75" x14ac:dyDescent="0.2">
      <c r="A35" s="51" t="s">
        <v>89</v>
      </c>
      <c r="B35" s="31" t="s">
        <v>82</v>
      </c>
      <c r="C35" s="32" t="s">
        <v>451</v>
      </c>
      <c r="D35" s="50">
        <v>-1</v>
      </c>
      <c r="E35" s="409">
        <v>-5.6</v>
      </c>
      <c r="F35" s="616" t="s">
        <v>676</v>
      </c>
    </row>
    <row r="36" spans="1:6" x14ac:dyDescent="0.2">
      <c r="A36" s="22" t="s">
        <v>90</v>
      </c>
      <c r="B36" s="31" t="s">
        <v>91</v>
      </c>
      <c r="C36" s="32" t="s">
        <v>451</v>
      </c>
      <c r="D36" s="50">
        <v>-0.3</v>
      </c>
      <c r="E36" s="409">
        <v>-0.9</v>
      </c>
      <c r="F36" s="616" t="s">
        <v>676</v>
      </c>
    </row>
    <row r="37" spans="1:6" ht="12.75" x14ac:dyDescent="0.2">
      <c r="A37" s="22" t="s">
        <v>639</v>
      </c>
      <c r="B37" s="31" t="s">
        <v>82</v>
      </c>
      <c r="C37" s="32" t="s">
        <v>451</v>
      </c>
      <c r="D37" s="50">
        <v>5</v>
      </c>
      <c r="E37" s="409">
        <v>3.6</v>
      </c>
      <c r="F37" s="616" t="s">
        <v>676</v>
      </c>
    </row>
    <row r="38" spans="1:6" ht="12.75" x14ac:dyDescent="0.2">
      <c r="A38" s="34" t="s">
        <v>92</v>
      </c>
      <c r="B38" s="35" t="s">
        <v>93</v>
      </c>
      <c r="C38" s="36" t="s">
        <v>451</v>
      </c>
      <c r="D38" s="52">
        <v>-6.6</v>
      </c>
      <c r="E38" s="410">
        <v>-12.6</v>
      </c>
      <c r="F38" s="616" t="s">
        <v>676</v>
      </c>
    </row>
    <row r="39" spans="1:6" ht="12.75" x14ac:dyDescent="0.2">
      <c r="A39" s="38" t="s">
        <v>62</v>
      </c>
      <c r="B39" s="39"/>
      <c r="C39" s="40"/>
      <c r="D39" s="41"/>
      <c r="E39" s="41"/>
      <c r="F39" s="618"/>
    </row>
    <row r="40" spans="1:6" ht="12.75" x14ac:dyDescent="0.2">
      <c r="A40" s="22" t="s">
        <v>63</v>
      </c>
      <c r="B40" s="31" t="s">
        <v>596</v>
      </c>
      <c r="C40" s="32" t="s">
        <v>47</v>
      </c>
      <c r="D40" s="45">
        <v>5.1920000000000002</v>
      </c>
      <c r="E40" s="411">
        <v>6.7889999999999997</v>
      </c>
      <c r="F40" s="616" t="s">
        <v>676</v>
      </c>
    </row>
    <row r="41" spans="1:6" ht="12.75" x14ac:dyDescent="0.2">
      <c r="A41" s="22" t="s">
        <v>50</v>
      </c>
      <c r="B41" s="31" t="s">
        <v>596</v>
      </c>
      <c r="C41" s="32" t="s">
        <v>54</v>
      </c>
      <c r="D41" s="33">
        <v>112.73144944160001</v>
      </c>
      <c r="E41" s="402">
        <v>107.57527923480001</v>
      </c>
      <c r="F41" s="616" t="s">
        <v>676</v>
      </c>
    </row>
    <row r="42" spans="1:6" ht="12.75" x14ac:dyDescent="0.2">
      <c r="A42" s="22" t="s">
        <v>64</v>
      </c>
      <c r="B42" s="31" t="s">
        <v>596</v>
      </c>
      <c r="C42" s="32" t="s">
        <v>60</v>
      </c>
      <c r="D42" s="46">
        <v>9.9580715321420585E-2</v>
      </c>
      <c r="E42" s="407">
        <v>0.13497181790827786</v>
      </c>
      <c r="F42" s="616" t="s">
        <v>676</v>
      </c>
    </row>
    <row r="43" spans="1:6" ht="12.75" x14ac:dyDescent="0.2">
      <c r="A43" s="34" t="s">
        <v>65</v>
      </c>
      <c r="B43" s="35" t="s">
        <v>596</v>
      </c>
      <c r="C43" s="36" t="s">
        <v>60</v>
      </c>
      <c r="D43" s="46">
        <v>0.40476006306319834</v>
      </c>
      <c r="E43" s="407">
        <v>0.31689402429945612</v>
      </c>
      <c r="F43" s="616" t="s">
        <v>676</v>
      </c>
    </row>
    <row r="44" spans="1:6" x14ac:dyDescent="0.2">
      <c r="A44" s="38" t="s">
        <v>94</v>
      </c>
      <c r="B44" s="39"/>
      <c r="C44" s="40"/>
      <c r="D44" s="41"/>
      <c r="E44" s="41"/>
      <c r="F44" s="618"/>
    </row>
    <row r="45" spans="1:6" ht="12.75" x14ac:dyDescent="0.2">
      <c r="A45" s="53" t="s">
        <v>95</v>
      </c>
      <c r="B45" s="31" t="s">
        <v>82</v>
      </c>
      <c r="C45" s="32" t="s">
        <v>451</v>
      </c>
      <c r="D45" s="50">
        <v>5.8</v>
      </c>
      <c r="E45" s="409">
        <v>2.4</v>
      </c>
      <c r="F45" s="616" t="s">
        <v>676</v>
      </c>
    </row>
    <row r="46" spans="1:6" ht="12.75" x14ac:dyDescent="0.2">
      <c r="A46" s="54" t="s">
        <v>96</v>
      </c>
      <c r="B46" s="31" t="s">
        <v>82</v>
      </c>
      <c r="C46" s="32" t="s">
        <v>451</v>
      </c>
      <c r="D46" s="50">
        <v>6.1</v>
      </c>
      <c r="E46" s="409">
        <v>2.5</v>
      </c>
      <c r="F46" s="616" t="s">
        <v>676</v>
      </c>
    </row>
    <row r="47" spans="1:6" ht="12.75" x14ac:dyDescent="0.2">
      <c r="A47" s="54" t="s">
        <v>97</v>
      </c>
      <c r="B47" s="31" t="s">
        <v>82</v>
      </c>
      <c r="C47" s="32" t="s">
        <v>451</v>
      </c>
      <c r="D47" s="50">
        <v>5.4</v>
      </c>
      <c r="E47" s="409">
        <v>2.5</v>
      </c>
      <c r="F47" s="616" t="s">
        <v>676</v>
      </c>
    </row>
    <row r="48" spans="1:6" ht="12.75" x14ac:dyDescent="0.2">
      <c r="A48" s="53" t="s">
        <v>98</v>
      </c>
      <c r="B48" s="31" t="s">
        <v>82</v>
      </c>
      <c r="C48" s="32" t="s">
        <v>451</v>
      </c>
      <c r="D48" s="50">
        <v>5</v>
      </c>
      <c r="E48" s="409">
        <v>3.1</v>
      </c>
      <c r="F48" s="616" t="s">
        <v>676</v>
      </c>
    </row>
    <row r="49" spans="1:7" ht="12.75" x14ac:dyDescent="0.2">
      <c r="A49" s="412" t="s">
        <v>99</v>
      </c>
      <c r="B49" s="31" t="s">
        <v>82</v>
      </c>
      <c r="C49" s="32" t="s">
        <v>451</v>
      </c>
      <c r="D49" s="50">
        <v>5.6</v>
      </c>
      <c r="E49" s="409">
        <v>1.7</v>
      </c>
      <c r="F49" s="616" t="s">
        <v>676</v>
      </c>
    </row>
    <row r="50" spans="1:7" ht="12.75" x14ac:dyDescent="0.2">
      <c r="A50" s="54" t="s">
        <v>100</v>
      </c>
      <c r="B50" s="31" t="s">
        <v>82</v>
      </c>
      <c r="C50" s="32" t="s">
        <v>451</v>
      </c>
      <c r="D50" s="50">
        <v>5.7</v>
      </c>
      <c r="E50" s="409">
        <v>1.2</v>
      </c>
      <c r="F50" s="616" t="s">
        <v>676</v>
      </c>
    </row>
    <row r="51" spans="1:7" ht="12.75" x14ac:dyDescent="0.2">
      <c r="A51" s="54" t="s">
        <v>101</v>
      </c>
      <c r="B51" s="31" t="s">
        <v>82</v>
      </c>
      <c r="C51" s="32" t="s">
        <v>451</v>
      </c>
      <c r="D51" s="50">
        <v>3.5</v>
      </c>
      <c r="E51" s="409">
        <v>3.7</v>
      </c>
      <c r="F51" s="616" t="s">
        <v>676</v>
      </c>
    </row>
    <row r="52" spans="1:7" ht="12.75" x14ac:dyDescent="0.2">
      <c r="A52" s="54" t="s">
        <v>102</v>
      </c>
      <c r="B52" s="31" t="s">
        <v>82</v>
      </c>
      <c r="C52" s="32" t="s">
        <v>451</v>
      </c>
      <c r="D52" s="50">
        <v>6.6</v>
      </c>
      <c r="E52" s="409">
        <v>8.8000000000000007</v>
      </c>
      <c r="F52" s="616" t="s">
        <v>676</v>
      </c>
    </row>
    <row r="53" spans="1:7" ht="12.75" x14ac:dyDescent="0.2">
      <c r="A53" s="53" t="s">
        <v>103</v>
      </c>
      <c r="B53" s="31" t="s">
        <v>82</v>
      </c>
      <c r="C53" s="32" t="s">
        <v>451</v>
      </c>
      <c r="D53" s="50">
        <v>10.1</v>
      </c>
      <c r="E53" s="409">
        <v>7.3</v>
      </c>
      <c r="F53" s="616" t="s">
        <v>676</v>
      </c>
    </row>
    <row r="54" spans="1:7" ht="12.75" x14ac:dyDescent="0.2">
      <c r="A54" s="55" t="s">
        <v>104</v>
      </c>
      <c r="B54" s="35" t="s">
        <v>82</v>
      </c>
      <c r="C54" s="36" t="s">
        <v>451</v>
      </c>
      <c r="D54" s="52">
        <v>-1.8</v>
      </c>
      <c r="E54" s="410">
        <v>0.5</v>
      </c>
      <c r="F54" s="617" t="s">
        <v>676</v>
      </c>
    </row>
    <row r="55" spans="1:7" ht="12.75" x14ac:dyDescent="0.2">
      <c r="A55" s="22"/>
      <c r="B55" s="22"/>
      <c r="C55" s="22"/>
      <c r="D55" s="22"/>
      <c r="E55" s="22"/>
      <c r="F55" s="70" t="s">
        <v>669</v>
      </c>
    </row>
    <row r="56" spans="1:7" ht="12.75" x14ac:dyDescent="0.2">
      <c r="A56" s="395"/>
      <c r="B56" s="22"/>
      <c r="C56" s="22"/>
      <c r="D56" s="22"/>
      <c r="E56" s="22"/>
      <c r="F56" s="22"/>
    </row>
    <row r="57" spans="1:7" ht="12.75" x14ac:dyDescent="0.2">
      <c r="A57" s="395" t="s">
        <v>620</v>
      </c>
      <c r="B57" s="399"/>
      <c r="C57" s="399"/>
      <c r="D57" s="400"/>
      <c r="E57" s="22"/>
      <c r="F57" s="22"/>
    </row>
    <row r="58" spans="1:7" ht="12.75" x14ac:dyDescent="0.2">
      <c r="A58" s="395" t="s">
        <v>619</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heetViews>
  <sheetFormatPr baseColWidth="10" defaultRowHeight="14.25" x14ac:dyDescent="0.2"/>
  <cols>
    <col min="1" max="1" width="21.375" customWidth="1"/>
  </cols>
  <sheetData>
    <row r="1" spans="1:6" x14ac:dyDescent="0.2">
      <c r="A1" s="58" t="s">
        <v>671</v>
      </c>
      <c r="B1" s="58"/>
      <c r="C1" s="58"/>
      <c r="D1" s="58"/>
      <c r="E1" s="58"/>
      <c r="F1" s="59"/>
    </row>
    <row r="2" spans="1:6" x14ac:dyDescent="0.2">
      <c r="A2" s="60"/>
      <c r="B2" s="60"/>
      <c r="C2" s="60"/>
      <c r="D2" s="60"/>
      <c r="E2" s="60"/>
      <c r="F2" s="61" t="s">
        <v>106</v>
      </c>
    </row>
    <row r="3" spans="1:6" ht="14.45" customHeight="1" x14ac:dyDescent="0.2">
      <c r="A3" s="62"/>
      <c r="B3" s="880" t="s">
        <v>672</v>
      </c>
      <c r="C3" s="882" t="s">
        <v>452</v>
      </c>
      <c r="D3" s="880" t="s">
        <v>614</v>
      </c>
      <c r="E3" s="882" t="s">
        <v>452</v>
      </c>
      <c r="F3" s="884" t="s">
        <v>673</v>
      </c>
    </row>
    <row r="4" spans="1:6" ht="14.45" customHeight="1" x14ac:dyDescent="0.2">
      <c r="A4" s="682"/>
      <c r="B4" s="881"/>
      <c r="C4" s="883"/>
      <c r="D4" s="881"/>
      <c r="E4" s="883"/>
      <c r="F4" s="885"/>
    </row>
    <row r="5" spans="1:6" x14ac:dyDescent="0.2">
      <c r="A5" s="64" t="s">
        <v>108</v>
      </c>
      <c r="B5" s="242">
        <v>13448.82</v>
      </c>
      <c r="C5" s="243">
        <v>10.5</v>
      </c>
      <c r="D5" s="242">
        <v>10442.042244241256</v>
      </c>
      <c r="E5" s="243">
        <v>8.4561598920015104</v>
      </c>
      <c r="F5" s="243">
        <v>28.794920432513756</v>
      </c>
    </row>
    <row r="6" spans="1:6" x14ac:dyDescent="0.2">
      <c r="A6" s="64" t="s">
        <v>109</v>
      </c>
      <c r="B6" s="242">
        <v>56100.791999999994</v>
      </c>
      <c r="C6" s="243">
        <v>43.8</v>
      </c>
      <c r="D6" s="242">
        <v>54632.765919999998</v>
      </c>
      <c r="E6" s="243">
        <v>44.242629282274066</v>
      </c>
      <c r="F6" s="243">
        <v>2.6870799149171032</v>
      </c>
    </row>
    <row r="7" spans="1:6" x14ac:dyDescent="0.2">
      <c r="A7" s="64" t="s">
        <v>110</v>
      </c>
      <c r="B7" s="242">
        <v>27409.975999999995</v>
      </c>
      <c r="C7" s="243">
        <v>21.4</v>
      </c>
      <c r="D7" s="242">
        <v>25035.278579999998</v>
      </c>
      <c r="E7" s="243">
        <v>20.274033916117652</v>
      </c>
      <c r="F7" s="243">
        <v>9.4854044160590156</v>
      </c>
    </row>
    <row r="8" spans="1:6" x14ac:dyDescent="0.2">
      <c r="A8" s="64" t="s">
        <v>111</v>
      </c>
      <c r="B8" s="242">
        <v>15241.996000000001</v>
      </c>
      <c r="C8" s="243">
        <v>11.9</v>
      </c>
      <c r="D8" s="242">
        <v>15260.263556215119</v>
      </c>
      <c r="E8" s="243">
        <v>12.358045065045149</v>
      </c>
      <c r="F8" s="243">
        <v>-0.11970668886434865</v>
      </c>
    </row>
    <row r="9" spans="1:6" x14ac:dyDescent="0.2">
      <c r="A9" s="64" t="s">
        <v>112</v>
      </c>
      <c r="B9" s="242">
        <v>15626.247999999998</v>
      </c>
      <c r="C9" s="243">
        <v>12.199999999999998</v>
      </c>
      <c r="D9" s="242">
        <v>17212.25116346811</v>
      </c>
      <c r="E9" s="243">
        <v>13.938800910314777</v>
      </c>
      <c r="F9" s="243">
        <v>-9.2143854305025581</v>
      </c>
    </row>
    <row r="10" spans="1:6" x14ac:dyDescent="0.2">
      <c r="A10" s="64" t="s">
        <v>113</v>
      </c>
      <c r="B10" s="242" t="s">
        <v>674</v>
      </c>
      <c r="C10" s="242" t="s">
        <v>674</v>
      </c>
      <c r="D10" s="242">
        <v>242.58134509000001</v>
      </c>
      <c r="E10" s="243">
        <v>0.1964468820291474</v>
      </c>
      <c r="F10" s="243" t="s">
        <v>674</v>
      </c>
    </row>
    <row r="11" spans="1:6" x14ac:dyDescent="0.2">
      <c r="A11" s="64" t="s">
        <v>114</v>
      </c>
      <c r="B11" s="242" t="s">
        <v>674</v>
      </c>
      <c r="C11" s="242" t="s">
        <v>674</v>
      </c>
      <c r="D11" s="242">
        <v>659.26376723989677</v>
      </c>
      <c r="E11" s="243">
        <v>0.53388405221769109</v>
      </c>
      <c r="F11" s="243" t="s">
        <v>674</v>
      </c>
    </row>
    <row r="12" spans="1:6" x14ac:dyDescent="0.2">
      <c r="A12" s="67" t="s">
        <v>115</v>
      </c>
      <c r="B12" s="642">
        <v>128084</v>
      </c>
      <c r="C12" s="643">
        <v>100</v>
      </c>
      <c r="D12" s="642">
        <v>123484.44657625438</v>
      </c>
      <c r="E12" s="643">
        <v>100</v>
      </c>
      <c r="F12" s="643">
        <v>3.7248038528522618</v>
      </c>
    </row>
    <row r="13" spans="1:6" x14ac:dyDescent="0.2">
      <c r="A13" s="64"/>
      <c r="B13" s="64"/>
      <c r="C13" s="64"/>
      <c r="D13" s="64"/>
      <c r="E13" s="64"/>
      <c r="F13" s="70" t="s">
        <v>652</v>
      </c>
    </row>
    <row r="14" spans="1:6" x14ac:dyDescent="0.2">
      <c r="A14" s="644" t="s">
        <v>675</v>
      </c>
      <c r="B14" s="685"/>
      <c r="C14" s="685"/>
      <c r="D14" s="685"/>
      <c r="E14" s="685"/>
      <c r="F14" s="685"/>
    </row>
    <row r="15" spans="1:6" x14ac:dyDescent="0.2">
      <c r="A15" s="681"/>
      <c r="B15" s="685"/>
      <c r="C15" s="685"/>
      <c r="D15" s="685"/>
      <c r="E15" s="685"/>
      <c r="F15" s="685"/>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86" t="s">
        <v>672</v>
      </c>
      <c r="C3" s="882" t="s">
        <v>452</v>
      </c>
      <c r="D3" s="886" t="s">
        <v>614</v>
      </c>
      <c r="E3" s="882" t="s">
        <v>452</v>
      </c>
      <c r="F3" s="884" t="s">
        <v>673</v>
      </c>
    </row>
    <row r="4" spans="1:6" x14ac:dyDescent="0.2">
      <c r="A4" s="74"/>
      <c r="B4" s="887"/>
      <c r="C4" s="883"/>
      <c r="D4" s="887"/>
      <c r="E4" s="883"/>
      <c r="F4" s="885"/>
    </row>
    <row r="5" spans="1:6" x14ac:dyDescent="0.2">
      <c r="A5" s="64" t="s">
        <v>108</v>
      </c>
      <c r="B5" s="65">
        <v>2035.8680000000002</v>
      </c>
      <c r="C5" s="66">
        <v>2.3000000000000003</v>
      </c>
      <c r="D5" s="65">
        <v>1340.126271751604</v>
      </c>
      <c r="E5" s="66">
        <v>1.5605533420228781</v>
      </c>
      <c r="F5" s="66">
        <v>51.916132301401049</v>
      </c>
    </row>
    <row r="6" spans="1:6" x14ac:dyDescent="0.2">
      <c r="A6" s="64" t="s">
        <v>120</v>
      </c>
      <c r="B6" s="65">
        <v>45497.223999999995</v>
      </c>
      <c r="C6" s="66">
        <v>51.399999999999991</v>
      </c>
      <c r="D6" s="65">
        <v>45144.069066169999</v>
      </c>
      <c r="E6" s="66">
        <v>52.56947001094332</v>
      </c>
      <c r="F6" s="66">
        <v>0.78228423165035943</v>
      </c>
    </row>
    <row r="7" spans="1:6" x14ac:dyDescent="0.2">
      <c r="A7" s="64" t="s">
        <v>121</v>
      </c>
      <c r="B7" s="65">
        <v>14605.14</v>
      </c>
      <c r="C7" s="66">
        <v>16.499999999999996</v>
      </c>
      <c r="D7" s="65">
        <v>13890.975062766698</v>
      </c>
      <c r="E7" s="66">
        <v>16.175794785235752</v>
      </c>
      <c r="F7" s="66">
        <v>5.1412153143053692</v>
      </c>
    </row>
    <row r="8" spans="1:6" x14ac:dyDescent="0.2">
      <c r="A8" s="64" t="s">
        <v>122</v>
      </c>
      <c r="B8" s="65">
        <v>20712.743999999999</v>
      </c>
      <c r="C8" s="66">
        <v>23.4</v>
      </c>
      <c r="D8" s="65">
        <v>20114.847549029633</v>
      </c>
      <c r="E8" s="66">
        <v>23.423384220272318</v>
      </c>
      <c r="F8" s="66">
        <v>2.9724135343954363</v>
      </c>
    </row>
    <row r="9" spans="1:6" x14ac:dyDescent="0.2">
      <c r="A9" s="64" t="s">
        <v>123</v>
      </c>
      <c r="B9" s="65">
        <v>5665.0240000000003</v>
      </c>
      <c r="C9" s="66">
        <v>6.4</v>
      </c>
      <c r="D9" s="65">
        <v>5385.0518517702958</v>
      </c>
      <c r="E9" s="66">
        <v>6.2707976415257267</v>
      </c>
      <c r="F9" s="66">
        <v>5.1990613263578105</v>
      </c>
    </row>
    <row r="10" spans="1:6" x14ac:dyDescent="0.2">
      <c r="A10" s="67" t="s">
        <v>115</v>
      </c>
      <c r="B10" s="68">
        <v>88516</v>
      </c>
      <c r="C10" s="69">
        <v>100</v>
      </c>
      <c r="D10" s="68">
        <v>85875.069801488236</v>
      </c>
      <c r="E10" s="69">
        <v>100</v>
      </c>
      <c r="F10" s="69">
        <v>3.0753165087569987</v>
      </c>
    </row>
    <row r="11" spans="1:6" x14ac:dyDescent="0.2">
      <c r="A11" s="57"/>
      <c r="B11" s="64"/>
      <c r="C11" s="64"/>
      <c r="D11" s="64"/>
      <c r="E11" s="64"/>
      <c r="F11" s="70" t="s">
        <v>652</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0" t="s">
        <v>5</v>
      </c>
      <c r="B1" s="419"/>
      <c r="C1" s="419"/>
      <c r="D1" s="419"/>
      <c r="E1" s="419"/>
      <c r="F1" s="419"/>
      <c r="G1" s="419"/>
      <c r="H1" s="419"/>
      <c r="I1" s="343"/>
    </row>
    <row r="2" spans="1:9" ht="15.75" x14ac:dyDescent="0.25">
      <c r="A2" s="421"/>
      <c r="B2" s="422"/>
      <c r="C2" s="419"/>
      <c r="D2" s="419"/>
      <c r="E2" s="419"/>
      <c r="F2" s="419"/>
      <c r="G2" s="419"/>
      <c r="H2" s="61" t="s">
        <v>155</v>
      </c>
      <c r="I2" s="343"/>
    </row>
    <row r="3" spans="1:9" s="79" customFormat="1" ht="14.25" x14ac:dyDescent="0.2">
      <c r="A3" s="396"/>
      <c r="B3" s="888">
        <f>INDICE!A3</f>
        <v>43405</v>
      </c>
      <c r="C3" s="889"/>
      <c r="D3" s="889" t="s">
        <v>116</v>
      </c>
      <c r="E3" s="889"/>
      <c r="F3" s="889" t="s">
        <v>117</v>
      </c>
      <c r="G3" s="889"/>
      <c r="H3" s="889"/>
      <c r="I3" s="343"/>
    </row>
    <row r="4" spans="1:9" s="79" customFormat="1" ht="14.25" x14ac:dyDescent="0.2">
      <c r="A4" s="80"/>
      <c r="B4" s="71" t="s">
        <v>47</v>
      </c>
      <c r="C4" s="71" t="s">
        <v>453</v>
      </c>
      <c r="D4" s="71" t="s">
        <v>47</v>
      </c>
      <c r="E4" s="71" t="s">
        <v>453</v>
      </c>
      <c r="F4" s="71" t="s">
        <v>47</v>
      </c>
      <c r="G4" s="72" t="s">
        <v>453</v>
      </c>
      <c r="H4" s="72" t="s">
        <v>124</v>
      </c>
      <c r="I4" s="343"/>
    </row>
    <row r="5" spans="1:9" s="79" customFormat="1" ht="14.25" x14ac:dyDescent="0.2">
      <c r="A5" s="81" t="s">
        <v>557</v>
      </c>
      <c r="B5" s="413">
        <v>248.30299999999994</v>
      </c>
      <c r="C5" s="83">
        <v>92.410158017742049</v>
      </c>
      <c r="D5" s="82">
        <v>2360.4292199999995</v>
      </c>
      <c r="E5" s="83">
        <v>15.033637126760823</v>
      </c>
      <c r="F5" s="82">
        <v>2569.3823100000004</v>
      </c>
      <c r="G5" s="83">
        <v>9.9993355213508472</v>
      </c>
      <c r="H5" s="416">
        <v>4.2889126555882351</v>
      </c>
      <c r="I5" s="343"/>
    </row>
    <row r="6" spans="1:9" s="79" customFormat="1" ht="14.25" x14ac:dyDescent="0.2">
      <c r="A6" s="81" t="s">
        <v>48</v>
      </c>
      <c r="B6" s="414">
        <v>403.20981</v>
      </c>
      <c r="C6" s="85">
        <v>6.7689722616352004</v>
      </c>
      <c r="D6" s="84">
        <v>4663.1964099999987</v>
      </c>
      <c r="E6" s="85">
        <v>4.5580138407005668</v>
      </c>
      <c r="F6" s="84">
        <v>5061.9143900000008</v>
      </c>
      <c r="G6" s="85">
        <v>4.3094045078563932</v>
      </c>
      <c r="H6" s="417">
        <v>8.4495439251215227</v>
      </c>
      <c r="I6" s="343"/>
    </row>
    <row r="7" spans="1:9" s="79" customFormat="1" ht="14.25" x14ac:dyDescent="0.2">
      <c r="A7" s="81" t="s">
        <v>49</v>
      </c>
      <c r="B7" s="414">
        <v>491.47008</v>
      </c>
      <c r="C7" s="85">
        <v>6.9030722072090889</v>
      </c>
      <c r="D7" s="84">
        <v>6217.2250099999992</v>
      </c>
      <c r="E7" s="85">
        <v>4.6866637640811879</v>
      </c>
      <c r="F7" s="84">
        <v>6690.395309999999</v>
      </c>
      <c r="G7" s="85">
        <v>4.888422549872117</v>
      </c>
      <c r="H7" s="417">
        <v>11.167867469262356</v>
      </c>
      <c r="I7" s="343"/>
    </row>
    <row r="8" spans="1:9" s="79" customFormat="1" ht="14.25" x14ac:dyDescent="0.2">
      <c r="A8" s="81" t="s">
        <v>125</v>
      </c>
      <c r="B8" s="414">
        <v>2660.1096800000009</v>
      </c>
      <c r="C8" s="85">
        <v>-0.61892987192331106</v>
      </c>
      <c r="D8" s="84">
        <v>28806.408659999997</v>
      </c>
      <c r="E8" s="85">
        <v>2.4129535743051926</v>
      </c>
      <c r="F8" s="84">
        <v>31511.166269999998</v>
      </c>
      <c r="G8" s="85">
        <v>2.3593734473890366</v>
      </c>
      <c r="H8" s="417">
        <v>52.599661514657235</v>
      </c>
      <c r="I8" s="343"/>
    </row>
    <row r="9" spans="1:9" s="79" customFormat="1" ht="14.25" x14ac:dyDescent="0.2">
      <c r="A9" s="81" t="s">
        <v>126</v>
      </c>
      <c r="B9" s="414">
        <v>734.84635000000014</v>
      </c>
      <c r="C9" s="85">
        <v>2.3441501918483891</v>
      </c>
      <c r="D9" s="84">
        <v>7864.8322099999996</v>
      </c>
      <c r="E9" s="85">
        <v>2.6317433532819892</v>
      </c>
      <c r="F9" s="84">
        <v>8554.5581999999995</v>
      </c>
      <c r="G9" s="86">
        <v>3.2077179665034024</v>
      </c>
      <c r="H9" s="417">
        <v>14.279600503261076</v>
      </c>
      <c r="I9" s="343"/>
    </row>
    <row r="10" spans="1:9" s="79" customFormat="1" ht="14.25" x14ac:dyDescent="0.2">
      <c r="A10" s="81" t="s">
        <v>454</v>
      </c>
      <c r="B10" s="414">
        <v>492</v>
      </c>
      <c r="C10" s="85">
        <v>-6.7651199020011541</v>
      </c>
      <c r="D10" s="84">
        <v>5059.5034078343206</v>
      </c>
      <c r="E10" s="447">
        <v>-1.7025227069255835</v>
      </c>
      <c r="F10" s="84">
        <v>5520.1292391282614</v>
      </c>
      <c r="G10" s="85">
        <v>-2.9764761863124689</v>
      </c>
      <c r="H10" s="417">
        <v>9.2144139321095633</v>
      </c>
      <c r="I10" s="343"/>
    </row>
    <row r="11" spans="1:9" s="79" customFormat="1" ht="14.25" x14ac:dyDescent="0.2">
      <c r="A11" s="67" t="s">
        <v>455</v>
      </c>
      <c r="B11" s="68">
        <v>5029.9389200000014</v>
      </c>
      <c r="C11" s="69">
        <v>2.8865426942537309</v>
      </c>
      <c r="D11" s="68">
        <v>54971.594917834322</v>
      </c>
      <c r="E11" s="69">
        <v>2.9647698910965197</v>
      </c>
      <c r="F11" s="68">
        <v>59907.545719128269</v>
      </c>
      <c r="G11" s="69">
        <v>2.7042010820248814</v>
      </c>
      <c r="H11" s="69">
        <v>100</v>
      </c>
      <c r="I11" s="343"/>
    </row>
    <row r="12" spans="1:9" s="79" customFormat="1" ht="14.25" x14ac:dyDescent="0.2">
      <c r="A12" s="81"/>
      <c r="B12" s="81"/>
      <c r="C12" s="81"/>
      <c r="D12" s="81"/>
      <c r="E12" s="81"/>
      <c r="F12" s="81"/>
      <c r="G12" s="81"/>
      <c r="H12" s="92" t="s">
        <v>229</v>
      </c>
      <c r="I12" s="343"/>
    </row>
    <row r="13" spans="1:9" s="79" customFormat="1" ht="14.25" x14ac:dyDescent="0.2">
      <c r="A13" s="93" t="s">
        <v>517</v>
      </c>
      <c r="B13" s="81"/>
      <c r="C13" s="81"/>
      <c r="D13" s="81"/>
      <c r="E13" s="81"/>
      <c r="F13" s="81"/>
      <c r="G13" s="81"/>
      <c r="H13" s="81"/>
      <c r="I13" s="343"/>
    </row>
    <row r="14" spans="1:9" ht="14.25" x14ac:dyDescent="0.2">
      <c r="A14" s="93" t="s">
        <v>456</v>
      </c>
      <c r="B14" s="84"/>
      <c r="C14" s="419"/>
      <c r="D14" s="419"/>
      <c r="E14" s="419"/>
      <c r="F14" s="419"/>
      <c r="G14" s="419"/>
      <c r="H14" s="419"/>
      <c r="I14" s="343"/>
    </row>
    <row r="15" spans="1:9" ht="14.25" x14ac:dyDescent="0.2">
      <c r="A15" s="93" t="s">
        <v>457</v>
      </c>
      <c r="B15" s="419"/>
      <c r="C15" s="419"/>
      <c r="D15" s="419"/>
      <c r="E15" s="419"/>
      <c r="F15" s="419"/>
      <c r="G15" s="419"/>
      <c r="H15" s="419"/>
      <c r="I15" s="343"/>
    </row>
    <row r="16" spans="1:9" ht="14.25" x14ac:dyDescent="0.2">
      <c r="A16" s="160" t="s">
        <v>585</v>
      </c>
      <c r="B16" s="419"/>
      <c r="C16" s="419"/>
      <c r="D16" s="419"/>
      <c r="E16" s="419"/>
      <c r="F16" s="419"/>
      <c r="G16" s="419"/>
      <c r="H16" s="419"/>
      <c r="I16" s="343"/>
    </row>
    <row r="17" spans="2:9" ht="14.25" x14ac:dyDescent="0.2">
      <c r="B17" s="419"/>
      <c r="C17" s="419"/>
      <c r="D17" s="419"/>
      <c r="E17" s="419"/>
      <c r="F17" s="419"/>
      <c r="G17" s="419"/>
      <c r="H17" s="419"/>
      <c r="I17" s="343"/>
    </row>
  </sheetData>
  <mergeCells count="3">
    <mergeCell ref="B3:C3"/>
    <mergeCell ref="D3:E3"/>
    <mergeCell ref="F3:H3"/>
  </mergeCells>
  <conditionalFormatting sqref="E10">
    <cfRule type="cellIs" dxfId="4997" priority="1" operator="equal">
      <formula>0</formula>
    </cfRule>
  </conditionalFormatting>
  <conditionalFormatting sqref="E10">
    <cfRule type="cellIs" dxfId="4996"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458</v>
      </c>
      <c r="B1" s="784"/>
      <c r="C1" s="784"/>
      <c r="D1" s="784"/>
    </row>
    <row r="2" spans="1:18" x14ac:dyDescent="0.2">
      <c r="A2" s="785"/>
      <c r="B2" s="786"/>
      <c r="C2" s="786"/>
      <c r="D2" s="787"/>
    </row>
    <row r="3" spans="1:18" x14ac:dyDescent="0.2">
      <c r="A3" s="788"/>
      <c r="B3" s="788">
        <v>2016</v>
      </c>
      <c r="C3" s="788">
        <v>2017</v>
      </c>
      <c r="D3" s="788">
        <v>2018</v>
      </c>
    </row>
    <row r="4" spans="1:18" x14ac:dyDescent="0.2">
      <c r="A4" s="771" t="s">
        <v>130</v>
      </c>
      <c r="B4" s="789">
        <v>3.6349886377417966</v>
      </c>
      <c r="C4" s="789">
        <v>4.0437338069316935</v>
      </c>
      <c r="D4" s="789">
        <v>7.2877700214552046E-2</v>
      </c>
      <c r="Q4" s="790"/>
      <c r="R4" s="790"/>
    </row>
    <row r="5" spans="1:18" x14ac:dyDescent="0.2">
      <c r="A5" s="771" t="s">
        <v>131</v>
      </c>
      <c r="B5" s="789">
        <v>3.4032579253888917</v>
      </c>
      <c r="C5" s="789">
        <v>3.5088792688207171</v>
      </c>
      <c r="D5" s="789">
        <v>0.78599732303366177</v>
      </c>
    </row>
    <row r="6" spans="1:18" x14ac:dyDescent="0.2">
      <c r="A6" s="771" t="s">
        <v>132</v>
      </c>
      <c r="B6" s="789">
        <v>3.9830177063674643</v>
      </c>
      <c r="C6" s="789">
        <v>2.9707436808384644</v>
      </c>
      <c r="D6" s="789">
        <v>1.0624306979178813</v>
      </c>
    </row>
    <row r="7" spans="1:18" x14ac:dyDescent="0.2">
      <c r="A7" s="771" t="s">
        <v>133</v>
      </c>
      <c r="B7" s="789">
        <v>4.2749553250916001</v>
      </c>
      <c r="C7" s="789">
        <v>2.5565270496124515</v>
      </c>
      <c r="D7" s="789">
        <v>1.7164995201978999</v>
      </c>
    </row>
    <row r="8" spans="1:18" x14ac:dyDescent="0.2">
      <c r="A8" s="771" t="s">
        <v>134</v>
      </c>
      <c r="B8" s="789">
        <v>3.9322485545549624</v>
      </c>
      <c r="C8" s="789">
        <v>2.924740383271097</v>
      </c>
      <c r="D8" s="791">
        <v>1.3935817744065393</v>
      </c>
    </row>
    <row r="9" spans="1:18" x14ac:dyDescent="0.2">
      <c r="A9" s="771" t="s">
        <v>135</v>
      </c>
      <c r="B9" s="789">
        <v>3.7647445420698906</v>
      </c>
      <c r="C9" s="789">
        <v>2.7354172271191048</v>
      </c>
      <c r="D9" s="791">
        <v>1.2380119995521879</v>
      </c>
    </row>
    <row r="10" spans="1:18" x14ac:dyDescent="0.2">
      <c r="A10" s="771" t="s">
        <v>136</v>
      </c>
      <c r="B10" s="789">
        <v>3.5060950050393691</v>
      </c>
      <c r="C10" s="789">
        <v>2.5835745151004126</v>
      </c>
      <c r="D10" s="791">
        <v>1.587324253358432</v>
      </c>
    </row>
    <row r="11" spans="1:18" x14ac:dyDescent="0.2">
      <c r="A11" s="771" t="s">
        <v>137</v>
      </c>
      <c r="B11" s="789">
        <v>3.5364429203647769</v>
      </c>
      <c r="C11" s="789">
        <v>2.32280179185577</v>
      </c>
      <c r="D11" s="791">
        <v>1.8693046097857806</v>
      </c>
    </row>
    <row r="12" spans="1:18" x14ac:dyDescent="0.2">
      <c r="A12" s="771" t="s">
        <v>138</v>
      </c>
      <c r="B12" s="789">
        <v>3.2886018184670851</v>
      </c>
      <c r="C12" s="789">
        <v>1.9393890862963734</v>
      </c>
      <c r="D12" s="791">
        <v>2.1151722309195771</v>
      </c>
    </row>
    <row r="13" spans="1:18" x14ac:dyDescent="0.2">
      <c r="A13" s="771" t="s">
        <v>139</v>
      </c>
      <c r="B13" s="789">
        <v>3.695655725585151</v>
      </c>
      <c r="C13" s="789">
        <v>1.6666194729517474</v>
      </c>
      <c r="D13" s="791">
        <v>2.3663019978745985</v>
      </c>
    </row>
    <row r="14" spans="1:18" x14ac:dyDescent="0.2">
      <c r="A14" s="771" t="s">
        <v>140</v>
      </c>
      <c r="B14" s="789">
        <v>3.7350533411800959</v>
      </c>
      <c r="C14" s="789">
        <v>1.0711874033994953</v>
      </c>
      <c r="D14" s="791">
        <v>2.7042010820249076</v>
      </c>
    </row>
    <row r="15" spans="1:18" x14ac:dyDescent="0.2">
      <c r="A15" s="786" t="s">
        <v>141</v>
      </c>
      <c r="B15" s="612">
        <v>3.5038060589916382</v>
      </c>
      <c r="C15" s="612">
        <v>0.84060713476437465</v>
      </c>
      <c r="D15" s="792" t="s">
        <v>555</v>
      </c>
    </row>
    <row r="16" spans="1:18" x14ac:dyDescent="0.2">
      <c r="A16" s="793"/>
      <c r="B16" s="771"/>
      <c r="C16" s="771"/>
      <c r="D16" s="794"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5" t="s">
        <v>24</v>
      </c>
      <c r="B1" s="426"/>
      <c r="C1" s="426"/>
      <c r="D1" s="426"/>
      <c r="E1" s="426"/>
      <c r="F1" s="426"/>
      <c r="G1" s="426"/>
      <c r="H1" s="426"/>
    </row>
    <row r="2" spans="1:8" ht="15.75" x14ac:dyDescent="0.25">
      <c r="A2" s="427"/>
      <c r="B2" s="428"/>
      <c r="C2" s="429"/>
      <c r="D2" s="429"/>
      <c r="E2" s="429"/>
      <c r="F2" s="429"/>
      <c r="G2" s="429"/>
      <c r="H2" s="453" t="s">
        <v>155</v>
      </c>
    </row>
    <row r="3" spans="1:8" s="79" customFormat="1" x14ac:dyDescent="0.2">
      <c r="A3" s="391"/>
      <c r="B3" s="888">
        <f>INDICE!A3</f>
        <v>43405</v>
      </c>
      <c r="C3" s="889"/>
      <c r="D3" s="889" t="s">
        <v>116</v>
      </c>
      <c r="E3" s="889"/>
      <c r="F3" s="889" t="s">
        <v>117</v>
      </c>
      <c r="G3" s="889"/>
      <c r="H3" s="889"/>
    </row>
    <row r="4" spans="1:8" s="79" customFormat="1" x14ac:dyDescent="0.2">
      <c r="A4" s="392"/>
      <c r="B4" s="96" t="s">
        <v>47</v>
      </c>
      <c r="C4" s="96" t="s">
        <v>453</v>
      </c>
      <c r="D4" s="96" t="s">
        <v>47</v>
      </c>
      <c r="E4" s="96" t="s">
        <v>453</v>
      </c>
      <c r="F4" s="96" t="s">
        <v>47</v>
      </c>
      <c r="G4" s="388" t="s">
        <v>453</v>
      </c>
      <c r="H4" s="388" t="s">
        <v>124</v>
      </c>
    </row>
    <row r="5" spans="1:8" s="101" customFormat="1" x14ac:dyDescent="0.2">
      <c r="A5" s="431" t="s">
        <v>142</v>
      </c>
      <c r="B5" s="440">
        <v>81.934429999999935</v>
      </c>
      <c r="C5" s="433">
        <v>3.9159864445987678</v>
      </c>
      <c r="D5" s="432">
        <v>767.28913999999997</v>
      </c>
      <c r="E5" s="433">
        <v>3.3976966715226995</v>
      </c>
      <c r="F5" s="432">
        <v>874.11739999999986</v>
      </c>
      <c r="G5" s="433">
        <v>3.4867227970034893</v>
      </c>
      <c r="H5" s="438">
        <v>34.020526902436707</v>
      </c>
    </row>
    <row r="6" spans="1:8" s="101" customFormat="1" x14ac:dyDescent="0.2">
      <c r="A6" s="431" t="s">
        <v>143</v>
      </c>
      <c r="B6" s="440">
        <v>50.476850000000006</v>
      </c>
      <c r="C6" s="433">
        <v>9.9860874605203431</v>
      </c>
      <c r="D6" s="432">
        <v>466.7584500000001</v>
      </c>
      <c r="E6" s="433">
        <v>-2.822186245741841</v>
      </c>
      <c r="F6" s="432">
        <v>540.41011000000015</v>
      </c>
      <c r="G6" s="433">
        <v>-2.2527285837500952</v>
      </c>
      <c r="H6" s="438">
        <v>21.032685867600609</v>
      </c>
    </row>
    <row r="7" spans="1:8" s="101" customFormat="1" x14ac:dyDescent="0.2">
      <c r="A7" s="431" t="s">
        <v>144</v>
      </c>
      <c r="B7" s="440">
        <v>6.1043199999999986</v>
      </c>
      <c r="C7" s="433">
        <v>42.622632913166932</v>
      </c>
      <c r="D7" s="432">
        <v>56.870899999999992</v>
      </c>
      <c r="E7" s="433">
        <v>21.293302698034768</v>
      </c>
      <c r="F7" s="432">
        <v>61.05742</v>
      </c>
      <c r="G7" s="433">
        <v>20.374703289250601</v>
      </c>
      <c r="H7" s="438">
        <v>2.3763462433116849</v>
      </c>
    </row>
    <row r="8" spans="1:8" s="101" customFormat="1" x14ac:dyDescent="0.2">
      <c r="A8" s="434" t="s">
        <v>565</v>
      </c>
      <c r="B8" s="439">
        <v>109.78739999999999</v>
      </c>
      <c r="C8" s="436">
        <v>390602.49110320274</v>
      </c>
      <c r="D8" s="435">
        <v>1069.51073</v>
      </c>
      <c r="E8" s="437">
        <v>36.648928633957169</v>
      </c>
      <c r="F8" s="435">
        <v>1093.79738</v>
      </c>
      <c r="G8" s="437">
        <v>23.236092447480821</v>
      </c>
      <c r="H8" s="668">
        <v>42.570440986650979</v>
      </c>
    </row>
    <row r="9" spans="1:8" s="79" customFormat="1" x14ac:dyDescent="0.2">
      <c r="A9" s="393" t="s">
        <v>115</v>
      </c>
      <c r="B9" s="68">
        <v>248.30299999999994</v>
      </c>
      <c r="C9" s="69">
        <v>92.410158017742049</v>
      </c>
      <c r="D9" s="68">
        <v>2360.4292199999995</v>
      </c>
      <c r="E9" s="69">
        <v>15.033637126760823</v>
      </c>
      <c r="F9" s="68">
        <v>2569.3823100000004</v>
      </c>
      <c r="G9" s="69">
        <v>9.9993355213508472</v>
      </c>
      <c r="H9" s="69">
        <v>100</v>
      </c>
    </row>
    <row r="10" spans="1:8" s="101" customFormat="1" x14ac:dyDescent="0.2">
      <c r="A10" s="424"/>
      <c r="B10" s="423"/>
      <c r="C10" s="430"/>
      <c r="D10" s="423"/>
      <c r="E10" s="430"/>
      <c r="F10" s="423"/>
      <c r="G10" s="430"/>
      <c r="H10" s="92" t="s">
        <v>229</v>
      </c>
    </row>
    <row r="11" spans="1:8" s="101" customFormat="1" x14ac:dyDescent="0.2">
      <c r="A11" s="394" t="s">
        <v>517</v>
      </c>
      <c r="B11" s="423"/>
      <c r="C11" s="423"/>
      <c r="D11" s="423"/>
      <c r="E11" s="423"/>
      <c r="F11" s="423"/>
      <c r="G11" s="430"/>
      <c r="H11" s="430"/>
    </row>
    <row r="12" spans="1:8" s="101" customFormat="1" x14ac:dyDescent="0.2">
      <c r="A12" s="394" t="s">
        <v>564</v>
      </c>
      <c r="B12" s="423"/>
      <c r="C12" s="423"/>
      <c r="D12" s="423"/>
      <c r="E12" s="423"/>
      <c r="F12" s="423"/>
      <c r="G12" s="430"/>
      <c r="H12" s="430"/>
    </row>
    <row r="13" spans="1:8" s="101" customFormat="1" ht="14.25" x14ac:dyDescent="0.2">
      <c r="A13" s="160" t="s">
        <v>585</v>
      </c>
      <c r="B13" s="398"/>
      <c r="C13" s="398"/>
      <c r="D13" s="398"/>
      <c r="E13" s="398"/>
      <c r="F13" s="398"/>
      <c r="G13" s="398"/>
      <c r="H13" s="398"/>
    </row>
    <row r="14" spans="1:8" s="101" customFormat="1" x14ac:dyDescent="0.2"/>
    <row r="15" spans="1:8" s="101" customFormat="1" x14ac:dyDescent="0.2"/>
    <row r="17" spans="3:21" x14ac:dyDescent="0.2">
      <c r="C17" s="834"/>
      <c r="D17" s="834"/>
      <c r="E17" s="834"/>
      <c r="F17" s="834"/>
      <c r="G17" s="834"/>
      <c r="H17" s="834"/>
      <c r="I17" s="834"/>
      <c r="J17" s="834"/>
      <c r="K17" s="834"/>
      <c r="L17" s="834"/>
      <c r="M17" s="834"/>
      <c r="N17" s="834"/>
      <c r="O17" s="834"/>
      <c r="P17" s="834"/>
      <c r="Q17" s="834"/>
      <c r="R17" s="834"/>
      <c r="S17" s="834"/>
      <c r="T17" s="834"/>
      <c r="U17" s="834"/>
    </row>
  </sheetData>
  <mergeCells count="3">
    <mergeCell ref="B3:C3"/>
    <mergeCell ref="D3:E3"/>
    <mergeCell ref="F3:H3"/>
  </mergeCells>
  <conditionalFormatting sqref="B8">
    <cfRule type="cellIs" dxfId="4995" priority="7" operator="between">
      <formula>0</formula>
      <formula>0.5</formula>
    </cfRule>
  </conditionalFormatting>
  <conditionalFormatting sqref="D8">
    <cfRule type="cellIs" dxfId="4994" priority="6" operator="between">
      <formula>0</formula>
      <formula>0.5</formula>
    </cfRule>
  </conditionalFormatting>
  <conditionalFormatting sqref="F8">
    <cfRule type="cellIs" dxfId="4993" priority="5" operator="between">
      <formula>0</formula>
      <formula>0.5</formula>
    </cfRule>
  </conditionalFormatting>
  <conditionalFormatting sqref="H8">
    <cfRule type="cellIs" dxfId="4992" priority="4" operator="between">
      <formula>0</formula>
      <formula>0.5</formula>
    </cfRule>
  </conditionalFormatting>
  <conditionalFormatting sqref="C17:U17">
    <cfRule type="cellIs" dxfId="4991"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F7" sqref="F7"/>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3" t="s">
        <v>155</v>
      </c>
    </row>
    <row r="3" spans="1:14" s="101" customFormat="1" x14ac:dyDescent="0.2">
      <c r="A3" s="78"/>
      <c r="B3" s="888">
        <f>INDICE!A3</f>
        <v>43405</v>
      </c>
      <c r="C3" s="889"/>
      <c r="D3" s="890" t="s">
        <v>116</v>
      </c>
      <c r="E3" s="890"/>
      <c r="F3" s="890" t="s">
        <v>117</v>
      </c>
      <c r="G3" s="890"/>
      <c r="H3" s="890"/>
      <c r="I3" s="454"/>
    </row>
    <row r="4" spans="1:14" s="101" customFormat="1" x14ac:dyDescent="0.2">
      <c r="A4" s="80"/>
      <c r="B4" s="96" t="s">
        <v>47</v>
      </c>
      <c r="C4" s="96" t="s">
        <v>459</v>
      </c>
      <c r="D4" s="96" t="s">
        <v>47</v>
      </c>
      <c r="E4" s="96" t="s">
        <v>453</v>
      </c>
      <c r="F4" s="96" t="s">
        <v>47</v>
      </c>
      <c r="G4" s="388" t="s">
        <v>453</v>
      </c>
      <c r="H4" s="388" t="s">
        <v>107</v>
      </c>
      <c r="I4" s="454"/>
    </row>
    <row r="5" spans="1:14" s="101" customFormat="1" x14ac:dyDescent="0.2">
      <c r="A5" s="98" t="s">
        <v>188</v>
      </c>
      <c r="B5" s="456">
        <v>372.93670000000003</v>
      </c>
      <c r="C5" s="450">
        <v>7.3421265390487669</v>
      </c>
      <c r="D5" s="449">
        <v>4301.3653599999998</v>
      </c>
      <c r="E5" s="451">
        <v>4.8804248437047431</v>
      </c>
      <c r="F5" s="449">
        <v>4666.33745</v>
      </c>
      <c r="G5" s="451">
        <v>4.5984780591910983</v>
      </c>
      <c r="H5" s="458">
        <v>92.185230536860175</v>
      </c>
    </row>
    <row r="6" spans="1:14" s="101" customFormat="1" x14ac:dyDescent="0.2">
      <c r="A6" s="98" t="s">
        <v>189</v>
      </c>
      <c r="B6" s="440">
        <v>29.93206999999996</v>
      </c>
      <c r="C6" s="433">
        <v>5.9235784832306196E-2</v>
      </c>
      <c r="D6" s="432">
        <v>357.39747</v>
      </c>
      <c r="E6" s="433">
        <v>0.73079383586308189</v>
      </c>
      <c r="F6" s="432">
        <v>390.88549</v>
      </c>
      <c r="G6" s="433">
        <v>0.88114915559293971</v>
      </c>
      <c r="H6" s="438">
        <v>7.7220881248447979</v>
      </c>
    </row>
    <row r="7" spans="1:14" s="101" customFormat="1" x14ac:dyDescent="0.2">
      <c r="A7" s="98" t="s">
        <v>149</v>
      </c>
      <c r="B7" s="457">
        <v>0</v>
      </c>
      <c r="C7" s="447">
        <v>0</v>
      </c>
      <c r="D7" s="446">
        <v>5.6860000000000001E-2</v>
      </c>
      <c r="E7" s="826">
        <v>20.696242835915942</v>
      </c>
      <c r="F7" s="446">
        <v>5.6860000000000001E-2</v>
      </c>
      <c r="G7" s="447">
        <v>20.696242835915942</v>
      </c>
      <c r="H7" s="457">
        <v>1.1232904316266004E-3</v>
      </c>
    </row>
    <row r="8" spans="1:14" s="101" customFormat="1" x14ac:dyDescent="0.2">
      <c r="A8" s="455" t="s">
        <v>150</v>
      </c>
      <c r="B8" s="441">
        <v>402.92815999999999</v>
      </c>
      <c r="C8" s="442">
        <v>6.7805042019657851</v>
      </c>
      <c r="D8" s="441">
        <v>4659.1974999999993</v>
      </c>
      <c r="E8" s="442">
        <v>4.5586648582023264</v>
      </c>
      <c r="F8" s="441">
        <v>5057.6576100000002</v>
      </c>
      <c r="G8" s="442">
        <v>4.30936628413611</v>
      </c>
      <c r="H8" s="442">
        <v>99.915905729097076</v>
      </c>
    </row>
    <row r="9" spans="1:14" s="101" customFormat="1" x14ac:dyDescent="0.2">
      <c r="A9" s="98" t="s">
        <v>151</v>
      </c>
      <c r="B9" s="457">
        <v>0.28165000000000001</v>
      </c>
      <c r="C9" s="447">
        <v>-7.5192907568543852</v>
      </c>
      <c r="D9" s="446">
        <v>3.9989100000000009</v>
      </c>
      <c r="E9" s="447">
        <v>3.8049699792073857</v>
      </c>
      <c r="F9" s="446">
        <v>4.2567800000000009</v>
      </c>
      <c r="G9" s="447">
        <v>4.354839500482953</v>
      </c>
      <c r="H9" s="438">
        <v>8.4094270902910315E-2</v>
      </c>
    </row>
    <row r="10" spans="1:14" s="101" customFormat="1" x14ac:dyDescent="0.2">
      <c r="A10" s="67" t="s">
        <v>152</v>
      </c>
      <c r="B10" s="443">
        <v>403.20981</v>
      </c>
      <c r="C10" s="444">
        <v>6.7689722616352004</v>
      </c>
      <c r="D10" s="443">
        <v>4663.1964099999987</v>
      </c>
      <c r="E10" s="444">
        <v>4.5580138407005668</v>
      </c>
      <c r="F10" s="443">
        <v>5061.9143900000008</v>
      </c>
      <c r="G10" s="444">
        <v>4.3094045078563932</v>
      </c>
      <c r="H10" s="444">
        <v>100</v>
      </c>
    </row>
    <row r="11" spans="1:14" s="101" customFormat="1" x14ac:dyDescent="0.2">
      <c r="A11" s="103" t="s">
        <v>153</v>
      </c>
      <c r="B11" s="448"/>
      <c r="C11" s="448"/>
      <c r="D11" s="448"/>
      <c r="E11" s="448"/>
      <c r="F11" s="448"/>
      <c r="G11" s="448"/>
      <c r="H11" s="448"/>
    </row>
    <row r="12" spans="1:14" s="101" customFormat="1" x14ac:dyDescent="0.2">
      <c r="A12" s="835" t="s">
        <v>194</v>
      </c>
      <c r="B12" s="836">
        <v>22.599880000000017</v>
      </c>
      <c r="C12" s="837">
        <v>19.883404812867074</v>
      </c>
      <c r="D12" s="838">
        <v>240.52742999999998</v>
      </c>
      <c r="E12" s="837">
        <v>20.910088240726108</v>
      </c>
      <c r="F12" s="838">
        <v>258.67507999999998</v>
      </c>
      <c r="G12" s="837">
        <v>22.130543358111819</v>
      </c>
      <c r="H12" s="839">
        <v>5.110222340208324</v>
      </c>
    </row>
    <row r="13" spans="1:14" s="101" customFormat="1" x14ac:dyDescent="0.2">
      <c r="A13" s="840" t="s">
        <v>154</v>
      </c>
      <c r="B13" s="841">
        <v>5.6049925967823091</v>
      </c>
      <c r="C13" s="842"/>
      <c r="D13" s="843">
        <v>5.1579948355638754</v>
      </c>
      <c r="E13" s="842"/>
      <c r="F13" s="843">
        <v>5.110222340208324</v>
      </c>
      <c r="G13" s="842"/>
      <c r="H13" s="844"/>
    </row>
    <row r="14" spans="1:14" s="101" customFormat="1" x14ac:dyDescent="0.2">
      <c r="A14" s="132"/>
      <c r="B14" s="132"/>
      <c r="C14" s="132"/>
      <c r="D14" s="132"/>
      <c r="E14" s="132"/>
      <c r="F14" s="132"/>
      <c r="G14" s="132"/>
      <c r="H14" s="92" t="s">
        <v>229</v>
      </c>
    </row>
    <row r="15" spans="1:14" s="101" customFormat="1" x14ac:dyDescent="0.2">
      <c r="A15" s="93" t="s">
        <v>517</v>
      </c>
      <c r="B15" s="132"/>
      <c r="C15" s="132"/>
      <c r="D15" s="132"/>
      <c r="E15" s="132"/>
      <c r="F15" s="452"/>
      <c r="G15" s="132"/>
      <c r="H15" s="132"/>
      <c r="I15" s="104"/>
      <c r="J15" s="104"/>
      <c r="K15" s="104"/>
      <c r="L15" s="104"/>
      <c r="M15" s="104"/>
      <c r="N15" s="104"/>
    </row>
    <row r="16" spans="1:14" x14ac:dyDescent="0.2">
      <c r="A16" s="93" t="s">
        <v>460</v>
      </c>
      <c r="B16" s="175"/>
      <c r="C16" s="175"/>
      <c r="D16" s="175"/>
      <c r="E16" s="175"/>
      <c r="F16" s="175"/>
      <c r="G16" s="175"/>
      <c r="H16" s="175"/>
      <c r="I16" s="105"/>
      <c r="J16" s="105"/>
      <c r="K16" s="105"/>
      <c r="L16" s="105"/>
      <c r="M16" s="105"/>
      <c r="N16" s="105"/>
    </row>
    <row r="17" spans="1:8" x14ac:dyDescent="0.2">
      <c r="A17" s="160" t="s">
        <v>585</v>
      </c>
      <c r="B17" s="175"/>
      <c r="C17" s="175"/>
      <c r="D17" s="175"/>
      <c r="E17" s="175"/>
      <c r="F17" s="175"/>
      <c r="G17" s="175"/>
      <c r="H17" s="175"/>
    </row>
  </sheetData>
  <mergeCells count="3">
    <mergeCell ref="B3:C3"/>
    <mergeCell ref="D3:E3"/>
    <mergeCell ref="F3:H3"/>
  </mergeCells>
  <conditionalFormatting sqref="H7">
    <cfRule type="cellIs" dxfId="4990" priority="6" operator="between">
      <formula>0</formula>
      <formula>0.5</formula>
    </cfRule>
  </conditionalFormatting>
  <conditionalFormatting sqref="B9 D9 F9:G9">
    <cfRule type="cellIs" dxfId="4989" priority="8" operator="between">
      <formula>0</formula>
      <formula>0.5</formula>
    </cfRule>
  </conditionalFormatting>
  <conditionalFormatting sqref="B7:C7 F7:G7">
    <cfRule type="cellIs" dxfId="4988" priority="7" operator="between">
      <formula>0</formula>
      <formula>0.5</formula>
    </cfRule>
  </conditionalFormatting>
  <conditionalFormatting sqref="C7">
    <cfRule type="cellIs" dxfId="4987" priority="5" operator="equal">
      <formula>0</formula>
    </cfRule>
  </conditionalFormatting>
  <conditionalFormatting sqref="B7">
    <cfRule type="cellIs" dxfId="4986" priority="4" operator="equal">
      <formula>0</formula>
    </cfRule>
  </conditionalFormatting>
  <conditionalFormatting sqref="D7">
    <cfRule type="cellIs" dxfId="4985" priority="2" operator="between">
      <formula>0</formula>
      <formula>0.5</formula>
    </cfRule>
  </conditionalFormatting>
  <conditionalFormatting sqref="D7">
    <cfRule type="cellIs" dxfId="4984"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653</v>
      </c>
    </row>
    <row r="2" spans="1:10" ht="15.75" x14ac:dyDescent="0.25">
      <c r="A2" s="2"/>
      <c r="B2" s="106"/>
      <c r="H2" s="107" t="s">
        <v>155</v>
      </c>
    </row>
    <row r="3" spans="1:10" s="110" customFormat="1" ht="13.7" customHeight="1" x14ac:dyDescent="0.2">
      <c r="A3" s="108"/>
      <c r="B3" s="891">
        <f>INDICE!A3</f>
        <v>43405</v>
      </c>
      <c r="C3" s="891"/>
      <c r="D3" s="891"/>
      <c r="E3" s="109"/>
      <c r="F3" s="892" t="s">
        <v>117</v>
      </c>
      <c r="G3" s="892"/>
      <c r="H3" s="892"/>
    </row>
    <row r="4" spans="1:10" s="110" customFormat="1" x14ac:dyDescent="0.2">
      <c r="A4" s="111"/>
      <c r="B4" s="112" t="s">
        <v>147</v>
      </c>
      <c r="C4" s="679" t="s">
        <v>148</v>
      </c>
      <c r="D4" s="112" t="s">
        <v>156</v>
      </c>
      <c r="E4" s="112"/>
      <c r="F4" s="112" t="s">
        <v>147</v>
      </c>
      <c r="G4" s="679" t="s">
        <v>148</v>
      </c>
      <c r="H4" s="112" t="s">
        <v>156</v>
      </c>
    </row>
    <row r="5" spans="1:10" s="110" customFormat="1" x14ac:dyDescent="0.2">
      <c r="A5" s="108" t="s">
        <v>157</v>
      </c>
      <c r="B5" s="113">
        <v>55.512250000000002</v>
      </c>
      <c r="C5" s="115">
        <v>2.5321100000000007</v>
      </c>
      <c r="D5" s="459">
        <v>58.044360000000005</v>
      </c>
      <c r="E5" s="460"/>
      <c r="F5" s="460">
        <v>703.24258000000088</v>
      </c>
      <c r="G5" s="115">
        <v>32.37793999999996</v>
      </c>
      <c r="H5" s="459">
        <v>735.62052000000085</v>
      </c>
      <c r="I5" s="81"/>
    </row>
    <row r="6" spans="1:10" s="110" customFormat="1" x14ac:dyDescent="0.2">
      <c r="A6" s="111" t="s">
        <v>158</v>
      </c>
      <c r="B6" s="114">
        <v>10.49409</v>
      </c>
      <c r="C6" s="115">
        <v>0.59872999999999998</v>
      </c>
      <c r="D6" s="461">
        <v>11.09282</v>
      </c>
      <c r="E6" s="242"/>
      <c r="F6" s="242">
        <v>133.79641999999998</v>
      </c>
      <c r="G6" s="115">
        <v>8.2871100000000002</v>
      </c>
      <c r="H6" s="461">
        <v>142.08353</v>
      </c>
      <c r="I6" s="81"/>
    </row>
    <row r="7" spans="1:10" s="110" customFormat="1" x14ac:dyDescent="0.2">
      <c r="A7" s="111" t="s">
        <v>159</v>
      </c>
      <c r="B7" s="114">
        <v>6.5586999999999991</v>
      </c>
      <c r="C7" s="115">
        <v>0.51005999999999996</v>
      </c>
      <c r="D7" s="461">
        <v>7.0687599999999993</v>
      </c>
      <c r="E7" s="242"/>
      <c r="F7" s="242">
        <v>85.615970000000061</v>
      </c>
      <c r="G7" s="115">
        <v>7.2403500000000003</v>
      </c>
      <c r="H7" s="461">
        <v>92.856320000000068</v>
      </c>
      <c r="I7" s="81"/>
    </row>
    <row r="8" spans="1:10" s="110" customFormat="1" x14ac:dyDescent="0.2">
      <c r="A8" s="111" t="s">
        <v>160</v>
      </c>
      <c r="B8" s="114">
        <v>14.018360000000001</v>
      </c>
      <c r="C8" s="115">
        <v>0.99753999999999998</v>
      </c>
      <c r="D8" s="461">
        <v>15.015900000000002</v>
      </c>
      <c r="E8" s="242"/>
      <c r="F8" s="242">
        <v>218.72811000000007</v>
      </c>
      <c r="G8" s="115">
        <v>14.065569999999999</v>
      </c>
      <c r="H8" s="461">
        <v>232.79368000000008</v>
      </c>
      <c r="I8" s="81"/>
    </row>
    <row r="9" spans="1:10" s="110" customFormat="1" x14ac:dyDescent="0.2">
      <c r="A9" s="111" t="s">
        <v>161</v>
      </c>
      <c r="B9" s="114">
        <v>33.491129999999998</v>
      </c>
      <c r="C9" s="115">
        <v>10.49658</v>
      </c>
      <c r="D9" s="461">
        <v>43.98771</v>
      </c>
      <c r="E9" s="242"/>
      <c r="F9" s="242">
        <v>395.02343999999994</v>
      </c>
      <c r="G9" s="115">
        <v>132.5370299999999</v>
      </c>
      <c r="H9" s="461">
        <v>527.5604699999999</v>
      </c>
      <c r="I9" s="81"/>
    </row>
    <row r="10" spans="1:10" s="110" customFormat="1" x14ac:dyDescent="0.2">
      <c r="A10" s="111" t="s">
        <v>162</v>
      </c>
      <c r="B10" s="114">
        <v>4.8452600000000006</v>
      </c>
      <c r="C10" s="115">
        <v>0.29765999999999998</v>
      </c>
      <c r="D10" s="461">
        <v>5.1429200000000002</v>
      </c>
      <c r="E10" s="242"/>
      <c r="F10" s="242">
        <v>62.34137999999998</v>
      </c>
      <c r="G10" s="115">
        <v>4.0191399999999993</v>
      </c>
      <c r="H10" s="461">
        <v>66.36051999999998</v>
      </c>
      <c r="I10" s="81"/>
    </row>
    <row r="11" spans="1:10" s="110" customFormat="1" x14ac:dyDescent="0.2">
      <c r="A11" s="111" t="s">
        <v>163</v>
      </c>
      <c r="B11" s="114">
        <v>20.426590000000008</v>
      </c>
      <c r="C11" s="115">
        <v>1.2463799999999998</v>
      </c>
      <c r="D11" s="461">
        <v>21.672970000000007</v>
      </c>
      <c r="E11" s="242"/>
      <c r="F11" s="242">
        <v>263.83735000000007</v>
      </c>
      <c r="G11" s="115">
        <v>18.589590000000026</v>
      </c>
      <c r="H11" s="461">
        <v>282.42694000000012</v>
      </c>
      <c r="I11" s="81"/>
    </row>
    <row r="12" spans="1:10" s="110" customFormat="1" x14ac:dyDescent="0.2">
      <c r="A12" s="111" t="s">
        <v>558</v>
      </c>
      <c r="B12" s="114">
        <v>13.877369999999999</v>
      </c>
      <c r="C12" s="115">
        <v>0.76560000000000006</v>
      </c>
      <c r="D12" s="461">
        <v>14.642969999999998</v>
      </c>
      <c r="E12" s="242"/>
      <c r="F12" s="242">
        <v>173.38392000000013</v>
      </c>
      <c r="G12" s="115">
        <v>10.0433</v>
      </c>
      <c r="H12" s="461">
        <v>183.42722000000012</v>
      </c>
      <c r="I12" s="81"/>
      <c r="J12" s="115"/>
    </row>
    <row r="13" spans="1:10" s="110" customFormat="1" x14ac:dyDescent="0.2">
      <c r="A13" s="111" t="s">
        <v>164</v>
      </c>
      <c r="B13" s="114">
        <v>64.181249999999991</v>
      </c>
      <c r="C13" s="115">
        <v>4.5746499999999992</v>
      </c>
      <c r="D13" s="461">
        <v>68.755899999999997</v>
      </c>
      <c r="E13" s="242"/>
      <c r="F13" s="242">
        <v>794.59881000000019</v>
      </c>
      <c r="G13" s="115">
        <v>58.749620000000057</v>
      </c>
      <c r="H13" s="461">
        <v>853.34843000000023</v>
      </c>
      <c r="I13" s="81"/>
      <c r="J13" s="115"/>
    </row>
    <row r="14" spans="1:10" s="110" customFormat="1" x14ac:dyDescent="0.2">
      <c r="A14" s="111" t="s">
        <v>165</v>
      </c>
      <c r="B14" s="114">
        <v>0.42072999999999999</v>
      </c>
      <c r="C14" s="115">
        <v>5.0889999999999998E-2</v>
      </c>
      <c r="D14" s="462">
        <v>0.47161999999999998</v>
      </c>
      <c r="E14" s="115"/>
      <c r="F14" s="242">
        <v>5.3913499999999992</v>
      </c>
      <c r="G14" s="115">
        <v>0.81637999999999999</v>
      </c>
      <c r="H14" s="462">
        <v>6.2077299999999989</v>
      </c>
      <c r="I14" s="81"/>
      <c r="J14" s="115"/>
    </row>
    <row r="15" spans="1:10" s="110" customFormat="1" x14ac:dyDescent="0.2">
      <c r="A15" s="111" t="s">
        <v>166</v>
      </c>
      <c r="B15" s="114">
        <v>41.335969999999996</v>
      </c>
      <c r="C15" s="115">
        <v>1.8971399999999996</v>
      </c>
      <c r="D15" s="461">
        <v>43.233109999999996</v>
      </c>
      <c r="E15" s="242"/>
      <c r="F15" s="242">
        <v>515.84114999999997</v>
      </c>
      <c r="G15" s="115">
        <v>25.301339999999982</v>
      </c>
      <c r="H15" s="461">
        <v>541.14248999999995</v>
      </c>
      <c r="I15" s="81"/>
      <c r="J15" s="115"/>
    </row>
    <row r="16" spans="1:10" s="110" customFormat="1" x14ac:dyDescent="0.2">
      <c r="A16" s="111" t="s">
        <v>167</v>
      </c>
      <c r="B16" s="114">
        <v>7.1103799999999993</v>
      </c>
      <c r="C16" s="115">
        <v>0.28244999999999998</v>
      </c>
      <c r="D16" s="461">
        <v>7.3928299999999991</v>
      </c>
      <c r="E16" s="242"/>
      <c r="F16" s="242">
        <v>92.915540000000021</v>
      </c>
      <c r="G16" s="115">
        <v>3.7248300000000008</v>
      </c>
      <c r="H16" s="461">
        <v>96.640370000000019</v>
      </c>
      <c r="I16" s="81"/>
      <c r="J16" s="115"/>
    </row>
    <row r="17" spans="1:14" s="110" customFormat="1" x14ac:dyDescent="0.2">
      <c r="A17" s="111" t="s">
        <v>168</v>
      </c>
      <c r="B17" s="114">
        <v>18.145379999999992</v>
      </c>
      <c r="C17" s="115">
        <v>1.01986</v>
      </c>
      <c r="D17" s="461">
        <v>19.165239999999994</v>
      </c>
      <c r="E17" s="242"/>
      <c r="F17" s="242">
        <v>237.18444000000005</v>
      </c>
      <c r="G17" s="115">
        <v>15.018420000000011</v>
      </c>
      <c r="H17" s="461">
        <v>252.20286000000007</v>
      </c>
      <c r="I17" s="81"/>
      <c r="J17" s="115"/>
    </row>
    <row r="18" spans="1:14" s="110" customFormat="1" x14ac:dyDescent="0.2">
      <c r="A18" s="111" t="s">
        <v>169</v>
      </c>
      <c r="B18" s="114">
        <v>2.14351</v>
      </c>
      <c r="C18" s="115">
        <v>0.12706999999999999</v>
      </c>
      <c r="D18" s="461">
        <v>2.2705799999999998</v>
      </c>
      <c r="E18" s="242"/>
      <c r="F18" s="242">
        <v>30.384459999999986</v>
      </c>
      <c r="G18" s="115">
        <v>1.66567</v>
      </c>
      <c r="H18" s="461">
        <v>32.050129999999989</v>
      </c>
      <c r="I18" s="81"/>
      <c r="J18" s="115"/>
    </row>
    <row r="19" spans="1:14" s="110" customFormat="1" x14ac:dyDescent="0.2">
      <c r="A19" s="111" t="s">
        <v>170</v>
      </c>
      <c r="B19" s="114">
        <v>49.590770000000006</v>
      </c>
      <c r="C19" s="115">
        <v>2.7582600000000004</v>
      </c>
      <c r="D19" s="461">
        <v>52.349030000000006</v>
      </c>
      <c r="E19" s="242"/>
      <c r="F19" s="242">
        <v>574.5647699999995</v>
      </c>
      <c r="G19" s="115">
        <v>34.77615999999999</v>
      </c>
      <c r="H19" s="461">
        <v>609.3409299999995</v>
      </c>
      <c r="I19" s="81"/>
      <c r="J19" s="115"/>
    </row>
    <row r="20" spans="1:14" s="110" customFormat="1" x14ac:dyDescent="0.2">
      <c r="A20" s="111" t="s">
        <v>171</v>
      </c>
      <c r="B20" s="115">
        <v>0.54998999999999998</v>
      </c>
      <c r="C20" s="115">
        <v>0</v>
      </c>
      <c r="D20" s="462">
        <v>0.54998999999999998</v>
      </c>
      <c r="E20" s="115"/>
      <c r="F20" s="242">
        <v>6.6996499999999992</v>
      </c>
      <c r="G20" s="115">
        <v>0</v>
      </c>
      <c r="H20" s="462">
        <v>6.6996499999999992</v>
      </c>
      <c r="I20" s="81"/>
      <c r="J20" s="115"/>
    </row>
    <row r="21" spans="1:14" s="110" customFormat="1" x14ac:dyDescent="0.2">
      <c r="A21" s="111" t="s">
        <v>172</v>
      </c>
      <c r="B21" s="114">
        <v>9.7900200000000002</v>
      </c>
      <c r="C21" s="115">
        <v>0.56061000000000005</v>
      </c>
      <c r="D21" s="461">
        <v>10.350630000000001</v>
      </c>
      <c r="E21" s="242"/>
      <c r="F21" s="242">
        <v>122.53226000000001</v>
      </c>
      <c r="G21" s="115">
        <v>7.1514099999999994</v>
      </c>
      <c r="H21" s="461">
        <v>129.68367000000001</v>
      </c>
      <c r="I21" s="81"/>
      <c r="J21" s="115"/>
      <c r="K21" s="115"/>
    </row>
    <row r="22" spans="1:14" s="110" customFormat="1" x14ac:dyDescent="0.2">
      <c r="A22" s="111" t="s">
        <v>173</v>
      </c>
      <c r="B22" s="114">
        <v>5.5335900000000011</v>
      </c>
      <c r="C22" s="115">
        <v>0.24051999999999998</v>
      </c>
      <c r="D22" s="461">
        <v>5.7741100000000012</v>
      </c>
      <c r="E22" s="242"/>
      <c r="F22" s="242">
        <v>67.018059999999977</v>
      </c>
      <c r="G22" s="115">
        <v>3.2441799999999992</v>
      </c>
      <c r="H22" s="461">
        <v>70.262239999999977</v>
      </c>
      <c r="I22" s="81"/>
      <c r="J22" s="115"/>
    </row>
    <row r="23" spans="1:14" x14ac:dyDescent="0.2">
      <c r="A23" s="116" t="s">
        <v>174</v>
      </c>
      <c r="B23" s="117">
        <v>14.911360000000002</v>
      </c>
      <c r="C23" s="115">
        <v>0.97596000000000005</v>
      </c>
      <c r="D23" s="463">
        <v>15.887320000000003</v>
      </c>
      <c r="E23" s="464"/>
      <c r="F23" s="464">
        <v>183.23779000000007</v>
      </c>
      <c r="G23" s="115">
        <v>13.27745</v>
      </c>
      <c r="H23" s="463">
        <v>196.51524000000006</v>
      </c>
      <c r="I23" s="419"/>
      <c r="J23" s="115"/>
      <c r="N23" s="110"/>
    </row>
    <row r="24" spans="1:14" x14ac:dyDescent="0.2">
      <c r="A24" s="118" t="s">
        <v>464</v>
      </c>
      <c r="B24" s="119">
        <v>372.93670000000031</v>
      </c>
      <c r="C24" s="119">
        <v>29.932069999999968</v>
      </c>
      <c r="D24" s="119">
        <v>402.86877000000027</v>
      </c>
      <c r="E24" s="119"/>
      <c r="F24" s="119">
        <v>4666.3374499999873</v>
      </c>
      <c r="G24" s="119">
        <v>390.88549000000035</v>
      </c>
      <c r="H24" s="119">
        <v>5057.2229399999878</v>
      </c>
      <c r="I24" s="419"/>
      <c r="J24" s="115"/>
    </row>
    <row r="25" spans="1:14" x14ac:dyDescent="0.2">
      <c r="H25" s="92" t="s">
        <v>229</v>
      </c>
      <c r="J25" s="115"/>
    </row>
    <row r="26" spans="1:14" x14ac:dyDescent="0.2">
      <c r="A26" s="465" t="s">
        <v>634</v>
      </c>
      <c r="G26" s="121"/>
      <c r="H26" s="121"/>
      <c r="J26" s="115"/>
    </row>
    <row r="27" spans="1:14" x14ac:dyDescent="0.2">
      <c r="A27" s="150" t="s">
        <v>230</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87"/>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4983" priority="11" operator="between">
      <formula>0</formula>
      <formula>0.5</formula>
    </cfRule>
    <cfRule type="cellIs" dxfId="4982" priority="12" operator="between">
      <formula>0</formula>
      <formula>0.49</formula>
    </cfRule>
  </conditionalFormatting>
  <conditionalFormatting sqref="C5:C23">
    <cfRule type="cellIs" dxfId="4981" priority="10" stopIfTrue="1" operator="equal">
      <formula>0</formula>
    </cfRule>
  </conditionalFormatting>
  <conditionalFormatting sqref="G20">
    <cfRule type="cellIs" dxfId="4980" priority="9" stopIfTrue="1" operator="equal">
      <formula>0</formula>
    </cfRule>
  </conditionalFormatting>
  <conditionalFormatting sqref="G5:G23">
    <cfRule type="cellIs" dxfId="4979" priority="8" stopIfTrue="1" operator="equal">
      <formula>0</formula>
    </cfRule>
  </conditionalFormatting>
  <conditionalFormatting sqref="J12:J30">
    <cfRule type="cellIs" dxfId="4978" priority="6" operator="between">
      <formula>0</formula>
      <formula>0.5</formula>
    </cfRule>
    <cfRule type="cellIs" dxfId="4977" priority="7" operator="between">
      <formula>0</formula>
      <formula>0.49</formula>
    </cfRule>
  </conditionalFormatting>
  <conditionalFormatting sqref="J27">
    <cfRule type="cellIs" dxfId="4976" priority="5" stopIfTrue="1" operator="equal">
      <formula>0</formula>
    </cfRule>
  </conditionalFormatting>
  <conditionalFormatting sqref="J12:J30">
    <cfRule type="cellIs" dxfId="4975"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6" t="s">
        <v>27</v>
      </c>
      <c r="B1" s="477"/>
      <c r="C1" s="477"/>
      <c r="D1" s="477"/>
      <c r="E1" s="477"/>
      <c r="F1" s="477"/>
      <c r="G1" s="477"/>
      <c r="H1" s="477"/>
      <c r="I1" s="484"/>
    </row>
    <row r="2" spans="1:11" ht="15.75" x14ac:dyDescent="0.25">
      <c r="A2" s="478"/>
      <c r="B2" s="479"/>
      <c r="C2" s="480"/>
      <c r="D2" s="480"/>
      <c r="E2" s="480"/>
      <c r="F2" s="480"/>
      <c r="G2" s="467"/>
      <c r="H2" s="467" t="s">
        <v>155</v>
      </c>
      <c r="I2" s="484"/>
    </row>
    <row r="3" spans="1:11" s="101" customFormat="1" x14ac:dyDescent="0.2">
      <c r="A3" s="468"/>
      <c r="B3" s="893">
        <f>INDICE!A3</f>
        <v>43405</v>
      </c>
      <c r="C3" s="894"/>
      <c r="D3" s="894" t="s">
        <v>116</v>
      </c>
      <c r="E3" s="894"/>
      <c r="F3" s="894" t="s">
        <v>117</v>
      </c>
      <c r="G3" s="895"/>
      <c r="H3" s="894"/>
      <c r="I3" s="454"/>
    </row>
    <row r="4" spans="1:11" s="101" customFormat="1" x14ac:dyDescent="0.2">
      <c r="A4" s="469"/>
      <c r="B4" s="470" t="s">
        <v>47</v>
      </c>
      <c r="C4" s="470" t="s">
        <v>453</v>
      </c>
      <c r="D4" s="470" t="s">
        <v>47</v>
      </c>
      <c r="E4" s="470" t="s">
        <v>453</v>
      </c>
      <c r="F4" s="470" t="s">
        <v>47</v>
      </c>
      <c r="G4" s="471" t="s">
        <v>453</v>
      </c>
      <c r="H4" s="471" t="s">
        <v>107</v>
      </c>
      <c r="I4" s="454"/>
    </row>
    <row r="5" spans="1:11" s="101" customFormat="1" x14ac:dyDescent="0.2">
      <c r="A5" s="472" t="s">
        <v>175</v>
      </c>
      <c r="B5" s="440">
        <v>1929.0458900000006</v>
      </c>
      <c r="C5" s="433">
        <v>2.1444194432788932</v>
      </c>
      <c r="D5" s="432">
        <v>21584.857859999996</v>
      </c>
      <c r="E5" s="433">
        <v>1.9111957555881391</v>
      </c>
      <c r="F5" s="432">
        <v>23468.307859999997</v>
      </c>
      <c r="G5" s="433">
        <v>1.8547712786846815</v>
      </c>
      <c r="H5" s="438">
        <v>74.476163969668264</v>
      </c>
      <c r="I5" s="454"/>
      <c r="K5" s="95"/>
    </row>
    <row r="6" spans="1:11" s="101" customFormat="1" x14ac:dyDescent="0.2">
      <c r="A6" s="472" t="s">
        <v>176</v>
      </c>
      <c r="B6" s="819">
        <v>1.30955</v>
      </c>
      <c r="C6" s="447">
        <v>-57.345593360563363</v>
      </c>
      <c r="D6" s="473">
        <v>14.442590000000001</v>
      </c>
      <c r="E6" s="433">
        <v>24.390561104086945</v>
      </c>
      <c r="F6" s="432">
        <v>18.914609999999996</v>
      </c>
      <c r="G6" s="433">
        <v>62.22168094801507</v>
      </c>
      <c r="H6" s="438">
        <v>6.0025102968047007E-2</v>
      </c>
      <c r="I6" s="454"/>
      <c r="K6" s="95"/>
    </row>
    <row r="7" spans="1:11" s="101" customFormat="1" x14ac:dyDescent="0.2">
      <c r="A7" s="472" t="s">
        <v>177</v>
      </c>
      <c r="B7" s="819">
        <v>2.5932499999999998</v>
      </c>
      <c r="C7" s="433">
        <v>12.407401788462112</v>
      </c>
      <c r="D7" s="473">
        <v>38.581699999999998</v>
      </c>
      <c r="E7" s="433">
        <v>313.87437138492692</v>
      </c>
      <c r="F7" s="432">
        <v>40.373269999999998</v>
      </c>
      <c r="G7" s="433">
        <v>300.91506889580035</v>
      </c>
      <c r="H7" s="438">
        <v>0.1281236932142277</v>
      </c>
      <c r="I7" s="454"/>
      <c r="K7" s="95"/>
    </row>
    <row r="8" spans="1:11" s="101" customFormat="1" x14ac:dyDescent="0.2">
      <c r="A8" s="487" t="s">
        <v>178</v>
      </c>
      <c r="B8" s="441">
        <v>1932.9486900000006</v>
      </c>
      <c r="C8" s="442">
        <v>2.0604848135827929</v>
      </c>
      <c r="D8" s="441">
        <v>21637.882149999994</v>
      </c>
      <c r="E8" s="442">
        <v>2.0606767555624077</v>
      </c>
      <c r="F8" s="441">
        <v>23527.595739999993</v>
      </c>
      <c r="G8" s="442">
        <v>2.0158749601189196</v>
      </c>
      <c r="H8" s="442">
        <v>74.664312765850525</v>
      </c>
      <c r="I8" s="454"/>
    </row>
    <row r="9" spans="1:11" s="101" customFormat="1" x14ac:dyDescent="0.2">
      <c r="A9" s="472" t="s">
        <v>179</v>
      </c>
      <c r="B9" s="440">
        <v>385.76044000000013</v>
      </c>
      <c r="C9" s="433">
        <v>-8.0239455054897029</v>
      </c>
      <c r="D9" s="432">
        <v>3875.6912499999994</v>
      </c>
      <c r="E9" s="433">
        <v>4.1718678914960758</v>
      </c>
      <c r="F9" s="432">
        <v>4309.0942400000004</v>
      </c>
      <c r="G9" s="433">
        <v>4.3649075783095821</v>
      </c>
      <c r="H9" s="438">
        <v>13.674816739812151</v>
      </c>
      <c r="I9" s="454"/>
    </row>
    <row r="10" spans="1:11" s="101" customFormat="1" x14ac:dyDescent="0.2">
      <c r="A10" s="472" t="s">
        <v>180</v>
      </c>
      <c r="B10" s="440">
        <v>189.85355000000007</v>
      </c>
      <c r="C10" s="433">
        <v>-3.1324645538287865</v>
      </c>
      <c r="D10" s="432">
        <v>1604.5717299999999</v>
      </c>
      <c r="E10" s="433">
        <v>7.6114786973671356</v>
      </c>
      <c r="F10" s="432">
        <v>1837.75593</v>
      </c>
      <c r="G10" s="433">
        <v>6.6353886396086272</v>
      </c>
      <c r="H10" s="438">
        <v>5.8320784265913499</v>
      </c>
      <c r="I10" s="454"/>
    </row>
    <row r="11" spans="1:11" s="101" customFormat="1" x14ac:dyDescent="0.2">
      <c r="A11" s="472" t="s">
        <v>181</v>
      </c>
      <c r="B11" s="440">
        <v>151.547</v>
      </c>
      <c r="C11" s="433">
        <v>-9.4402802548653941</v>
      </c>
      <c r="D11" s="432">
        <v>1688.2635299999997</v>
      </c>
      <c r="E11" s="433">
        <v>-1.5673443313217759</v>
      </c>
      <c r="F11" s="432">
        <v>1836.7203599999998</v>
      </c>
      <c r="G11" s="433">
        <v>-1.7734495587921661</v>
      </c>
      <c r="H11" s="438">
        <v>5.8287920677459581</v>
      </c>
      <c r="I11" s="454"/>
    </row>
    <row r="12" spans="1:11" s="3" customFormat="1" x14ac:dyDescent="0.2">
      <c r="A12" s="474" t="s">
        <v>182</v>
      </c>
      <c r="B12" s="443">
        <v>2660.1096800000009</v>
      </c>
      <c r="C12" s="444">
        <v>-0.61892987192331106</v>
      </c>
      <c r="D12" s="443">
        <v>28806.408659999997</v>
      </c>
      <c r="E12" s="444">
        <v>2.4129535743051926</v>
      </c>
      <c r="F12" s="443">
        <v>31511.166269999998</v>
      </c>
      <c r="G12" s="444">
        <v>2.3593734473890366</v>
      </c>
      <c r="H12" s="444">
        <v>100</v>
      </c>
      <c r="I12" s="419"/>
    </row>
    <row r="13" spans="1:11" s="101" customFormat="1" x14ac:dyDescent="0.2">
      <c r="A13" s="488" t="s">
        <v>153</v>
      </c>
      <c r="B13" s="445"/>
      <c r="C13" s="445"/>
      <c r="D13" s="445"/>
      <c r="E13" s="445"/>
      <c r="F13" s="445"/>
      <c r="G13" s="445"/>
      <c r="H13" s="445"/>
      <c r="I13" s="454"/>
    </row>
    <row r="14" spans="1:11" s="126" customFormat="1" x14ac:dyDescent="0.2">
      <c r="A14" s="845" t="s">
        <v>183</v>
      </c>
      <c r="B14" s="836">
        <v>106.75377000000007</v>
      </c>
      <c r="C14" s="837">
        <v>-19.387184517690578</v>
      </c>
      <c r="D14" s="838">
        <v>1157.8350999999998</v>
      </c>
      <c r="E14" s="837">
        <v>-2.1785390479048132</v>
      </c>
      <c r="F14" s="432">
        <v>1272.8259999999998</v>
      </c>
      <c r="G14" s="837">
        <v>-1.8008096808413299</v>
      </c>
      <c r="H14" s="839">
        <v>4.0392855951250066</v>
      </c>
      <c r="I14" s="485"/>
    </row>
    <row r="15" spans="1:11" s="126" customFormat="1" x14ac:dyDescent="0.2">
      <c r="A15" s="846" t="s">
        <v>635</v>
      </c>
      <c r="B15" s="841">
        <v>5.5228455132970984</v>
      </c>
      <c r="C15" s="842"/>
      <c r="D15" s="843">
        <v>5.3509631486739568</v>
      </c>
      <c r="E15" s="842"/>
      <c r="F15" s="843">
        <v>5.4099280439268549</v>
      </c>
      <c r="G15" s="842"/>
      <c r="H15" s="844"/>
      <c r="I15" s="485"/>
    </row>
    <row r="16" spans="1:11" s="126" customFormat="1" x14ac:dyDescent="0.2">
      <c r="A16" s="847" t="s">
        <v>461</v>
      </c>
      <c r="B16" s="848">
        <v>104.42684</v>
      </c>
      <c r="C16" s="849">
        <v>-9.8309280899966875</v>
      </c>
      <c r="D16" s="850">
        <v>1148.4306800000002</v>
      </c>
      <c r="E16" s="446">
        <v>-1.2775813110284202</v>
      </c>
      <c r="F16" s="850">
        <v>1247.7202299999999</v>
      </c>
      <c r="G16" s="849">
        <v>-2.7207004794371885</v>
      </c>
      <c r="H16" s="851">
        <v>3.9596129807099012</v>
      </c>
      <c r="I16" s="485"/>
    </row>
    <row r="17" spans="1:14" s="101" customFormat="1" x14ac:dyDescent="0.2">
      <c r="A17" s="481"/>
      <c r="B17" s="482"/>
      <c r="C17" s="482"/>
      <c r="D17" s="482"/>
      <c r="E17" s="482"/>
      <c r="F17" s="482"/>
      <c r="G17" s="482"/>
      <c r="H17" s="483" t="s">
        <v>229</v>
      </c>
      <c r="I17" s="454"/>
    </row>
    <row r="18" spans="1:14" s="101" customFormat="1" x14ac:dyDescent="0.2">
      <c r="A18" s="475" t="s">
        <v>517</v>
      </c>
      <c r="B18" s="448"/>
      <c r="C18" s="448"/>
      <c r="D18" s="448"/>
      <c r="E18" s="448"/>
      <c r="F18" s="432"/>
      <c r="G18" s="448"/>
      <c r="H18" s="448"/>
      <c r="I18" s="104"/>
      <c r="J18" s="104"/>
      <c r="K18" s="104"/>
      <c r="L18" s="104"/>
      <c r="M18" s="104"/>
      <c r="N18" s="104"/>
    </row>
    <row r="19" spans="1:14" x14ac:dyDescent="0.2">
      <c r="A19" s="896" t="s">
        <v>462</v>
      </c>
      <c r="B19" s="897"/>
      <c r="C19" s="897"/>
      <c r="D19" s="897"/>
      <c r="E19" s="897"/>
      <c r="F19" s="897"/>
      <c r="G19" s="897"/>
      <c r="H19" s="480"/>
      <c r="I19" s="105"/>
      <c r="J19" s="105"/>
      <c r="K19" s="105"/>
      <c r="L19" s="105"/>
      <c r="M19" s="105"/>
      <c r="N19" s="105"/>
    </row>
    <row r="20" spans="1:14" ht="14.25" x14ac:dyDescent="0.2">
      <c r="A20" s="160" t="s">
        <v>585</v>
      </c>
      <c r="B20" s="486"/>
      <c r="C20" s="486"/>
      <c r="D20" s="486"/>
      <c r="E20" s="486"/>
      <c r="F20" s="486"/>
      <c r="G20" s="486"/>
      <c r="H20" s="486"/>
      <c r="I20" s="105"/>
      <c r="J20" s="105"/>
      <c r="K20" s="105"/>
      <c r="L20" s="105"/>
      <c r="M20" s="105"/>
      <c r="N20" s="105"/>
    </row>
    <row r="21" spans="1:14" x14ac:dyDescent="0.2">
      <c r="A21" s="165"/>
      <c r="B21" s="166"/>
      <c r="C21" s="166"/>
      <c r="D21" s="166"/>
      <c r="E21" s="166"/>
      <c r="F21" s="166"/>
      <c r="G21" s="166"/>
      <c r="H21" s="166"/>
    </row>
    <row r="24" spans="1:14" x14ac:dyDescent="0.2">
      <c r="B24" s="95" t="s">
        <v>400</v>
      </c>
    </row>
    <row r="32" spans="1:14" x14ac:dyDescent="0.2">
      <c r="C32" s="95" t="s">
        <v>400</v>
      </c>
    </row>
  </sheetData>
  <mergeCells count="4">
    <mergeCell ref="B3:C3"/>
    <mergeCell ref="D3:E3"/>
    <mergeCell ref="F3:H3"/>
    <mergeCell ref="A19:G19"/>
  </mergeCells>
  <conditionalFormatting sqref="B6">
    <cfRule type="cellIs" dxfId="4974" priority="19" operator="between">
      <formula>0</formula>
      <formula>0.5</formula>
    </cfRule>
    <cfRule type="cellIs" dxfId="4973" priority="20" operator="between">
      <formula>0</formula>
      <formula>0.49</formula>
    </cfRule>
  </conditionalFormatting>
  <conditionalFormatting sqref="D6">
    <cfRule type="cellIs" dxfId="4972" priority="17" operator="between">
      <formula>0</formula>
      <formula>0.5</formula>
    </cfRule>
    <cfRule type="cellIs" dxfId="4971" priority="18" operator="between">
      <formula>0</formula>
      <formula>0.49</formula>
    </cfRule>
  </conditionalFormatting>
  <conditionalFormatting sqref="D7">
    <cfRule type="cellIs" dxfId="4970" priority="15" operator="between">
      <formula>0</formula>
      <formula>0.5</formula>
    </cfRule>
    <cfRule type="cellIs" dxfId="4969" priority="16" operator="between">
      <formula>0</formula>
      <formula>0.49</formula>
    </cfRule>
  </conditionalFormatting>
  <conditionalFormatting sqref="B7">
    <cfRule type="cellIs" dxfId="4968" priority="3" operator="between">
      <formula>0</formula>
      <formula>0.5</formula>
    </cfRule>
    <cfRule type="cellIs" dxfId="4967" priority="4" operator="between">
      <formula>0</formula>
      <formula>0.49</formula>
    </cfRule>
  </conditionalFormatting>
  <conditionalFormatting sqref="E16">
    <cfRule type="cellIs" dxfId="4966" priority="2" operator="between">
      <formula>0</formula>
      <formula>0.5</formula>
    </cfRule>
  </conditionalFormatting>
  <conditionalFormatting sqref="E16">
    <cfRule type="cellIs" dxfId="4965"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D20" sqref="D20"/>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463</v>
      </c>
    </row>
    <row r="2" spans="1:11" ht="15.75" x14ac:dyDescent="0.25">
      <c r="A2" s="2"/>
      <c r="J2" s="107" t="s">
        <v>155</v>
      </c>
    </row>
    <row r="3" spans="1:11" s="110" customFormat="1" ht="13.7" customHeight="1" x14ac:dyDescent="0.2">
      <c r="A3" s="108" t="s">
        <v>562</v>
      </c>
      <c r="B3" s="891">
        <f>INDICE!A3</f>
        <v>43405</v>
      </c>
      <c r="C3" s="891"/>
      <c r="D3" s="891">
        <f>INDICE!C3</f>
        <v>0</v>
      </c>
      <c r="E3" s="891"/>
      <c r="F3" s="109"/>
      <c r="G3" s="892" t="s">
        <v>117</v>
      </c>
      <c r="H3" s="892"/>
      <c r="I3" s="892"/>
      <c r="J3" s="892"/>
    </row>
    <row r="4" spans="1:11" s="110" customFormat="1" x14ac:dyDescent="0.2">
      <c r="A4" s="111"/>
      <c r="B4" s="112" t="s">
        <v>184</v>
      </c>
      <c r="C4" s="112" t="s">
        <v>185</v>
      </c>
      <c r="D4" s="112" t="s">
        <v>186</v>
      </c>
      <c r="E4" s="112" t="s">
        <v>187</v>
      </c>
      <c r="F4" s="112"/>
      <c r="G4" s="112" t="s">
        <v>184</v>
      </c>
      <c r="H4" s="112" t="s">
        <v>185</v>
      </c>
      <c r="I4" s="112" t="s">
        <v>186</v>
      </c>
      <c r="J4" s="112" t="s">
        <v>187</v>
      </c>
    </row>
    <row r="5" spans="1:11" s="110" customFormat="1" x14ac:dyDescent="0.2">
      <c r="A5" s="489" t="s">
        <v>157</v>
      </c>
      <c r="B5" s="113">
        <v>295.91127</v>
      </c>
      <c r="C5" s="113">
        <v>54.367229999999999</v>
      </c>
      <c r="D5" s="113">
        <v>10.288869999999999</v>
      </c>
      <c r="E5" s="459">
        <v>360.56736999999998</v>
      </c>
      <c r="F5" s="113"/>
      <c r="G5" s="113">
        <v>3632.28078</v>
      </c>
      <c r="H5" s="113">
        <v>652.94095999999968</v>
      </c>
      <c r="I5" s="113">
        <v>94.455310000000026</v>
      </c>
      <c r="J5" s="459">
        <v>4379.6770500000002</v>
      </c>
      <c r="K5" s="81"/>
    </row>
    <row r="6" spans="1:11" s="110" customFormat="1" x14ac:dyDescent="0.2">
      <c r="A6" s="490" t="s">
        <v>158</v>
      </c>
      <c r="B6" s="115">
        <v>71.954709999999992</v>
      </c>
      <c r="C6" s="115">
        <v>26.229209999999998</v>
      </c>
      <c r="D6" s="115">
        <v>10.12265</v>
      </c>
      <c r="E6" s="462">
        <v>108.30656999999999</v>
      </c>
      <c r="F6" s="115"/>
      <c r="G6" s="115">
        <v>875.59034000000008</v>
      </c>
      <c r="H6" s="115">
        <v>309.13222999999999</v>
      </c>
      <c r="I6" s="115">
        <v>84.951309999999992</v>
      </c>
      <c r="J6" s="462">
        <v>1269.6738800000001</v>
      </c>
      <c r="K6" s="81"/>
    </row>
    <row r="7" spans="1:11" s="110" customFormat="1" x14ac:dyDescent="0.2">
      <c r="A7" s="490" t="s">
        <v>159</v>
      </c>
      <c r="B7" s="115">
        <v>34.513930000000002</v>
      </c>
      <c r="C7" s="115">
        <v>7.6105900000000002</v>
      </c>
      <c r="D7" s="115">
        <v>5.3403700000000001</v>
      </c>
      <c r="E7" s="462">
        <v>47.464890000000004</v>
      </c>
      <c r="F7" s="115"/>
      <c r="G7" s="115">
        <v>440.46661</v>
      </c>
      <c r="H7" s="115">
        <v>84.46765000000002</v>
      </c>
      <c r="I7" s="115">
        <v>53.129709999999996</v>
      </c>
      <c r="J7" s="462">
        <v>578.06397000000004</v>
      </c>
      <c r="K7" s="81"/>
    </row>
    <row r="8" spans="1:11" s="110" customFormat="1" x14ac:dyDescent="0.2">
      <c r="A8" s="490" t="s">
        <v>160</v>
      </c>
      <c r="B8" s="115">
        <v>27.253630000000001</v>
      </c>
      <c r="C8" s="115">
        <v>4.4915099999999999</v>
      </c>
      <c r="D8" s="115">
        <v>10.78396</v>
      </c>
      <c r="E8" s="462">
        <v>42.5291</v>
      </c>
      <c r="F8" s="115"/>
      <c r="G8" s="115">
        <v>421.20472999999987</v>
      </c>
      <c r="H8" s="115">
        <v>52.03369</v>
      </c>
      <c r="I8" s="115">
        <v>136.03610000000003</v>
      </c>
      <c r="J8" s="462">
        <v>609.27451999999994</v>
      </c>
      <c r="K8" s="81"/>
    </row>
    <row r="9" spans="1:11" s="110" customFormat="1" x14ac:dyDescent="0.2">
      <c r="A9" s="490" t="s">
        <v>161</v>
      </c>
      <c r="B9" s="115">
        <v>59.384119999999996</v>
      </c>
      <c r="C9" s="115">
        <v>0</v>
      </c>
      <c r="D9" s="115">
        <v>19.986000000000001</v>
      </c>
      <c r="E9" s="462">
        <v>79.37012</v>
      </c>
      <c r="F9" s="115"/>
      <c r="G9" s="115">
        <v>696.24667999999997</v>
      </c>
      <c r="H9" s="115">
        <v>0</v>
      </c>
      <c r="I9" s="115">
        <v>217.63619</v>
      </c>
      <c r="J9" s="462">
        <v>913.88286999999991</v>
      </c>
      <c r="K9" s="81"/>
    </row>
    <row r="10" spans="1:11" s="110" customFormat="1" x14ac:dyDescent="0.2">
      <c r="A10" s="490" t="s">
        <v>162</v>
      </c>
      <c r="B10" s="115">
        <v>26.049479999999999</v>
      </c>
      <c r="C10" s="115">
        <v>5.2795500000000004</v>
      </c>
      <c r="D10" s="115">
        <v>0.41171999999999997</v>
      </c>
      <c r="E10" s="462">
        <v>31.740749999999998</v>
      </c>
      <c r="F10" s="115"/>
      <c r="G10" s="115">
        <v>327.11876000000007</v>
      </c>
      <c r="H10" s="115">
        <v>61.851559999999992</v>
      </c>
      <c r="I10" s="115">
        <v>4.5982499999999993</v>
      </c>
      <c r="J10" s="462">
        <v>393.56857000000008</v>
      </c>
      <c r="K10" s="81"/>
    </row>
    <row r="11" spans="1:11" s="110" customFormat="1" x14ac:dyDescent="0.2">
      <c r="A11" s="490" t="s">
        <v>163</v>
      </c>
      <c r="B11" s="115">
        <v>152.02007</v>
      </c>
      <c r="C11" s="115">
        <v>61.853630000000017</v>
      </c>
      <c r="D11" s="115">
        <v>22.147539999999999</v>
      </c>
      <c r="E11" s="462">
        <v>236.02124000000001</v>
      </c>
      <c r="F11" s="115"/>
      <c r="G11" s="115">
        <v>1857.7491199999988</v>
      </c>
      <c r="H11" s="115">
        <v>642.36334999999963</v>
      </c>
      <c r="I11" s="115">
        <v>209.2885</v>
      </c>
      <c r="J11" s="462">
        <v>2709.4009699999983</v>
      </c>
      <c r="K11" s="81"/>
    </row>
    <row r="12" spans="1:11" s="110" customFormat="1" x14ac:dyDescent="0.2">
      <c r="A12" s="490" t="s">
        <v>558</v>
      </c>
      <c r="B12" s="115">
        <v>109.34365000000004</v>
      </c>
      <c r="C12" s="115">
        <v>53.742959999999989</v>
      </c>
      <c r="D12" s="115">
        <v>14.883680000000002</v>
      </c>
      <c r="E12" s="462">
        <v>177.97029000000003</v>
      </c>
      <c r="F12" s="115"/>
      <c r="G12" s="115">
        <v>1313.9763200000014</v>
      </c>
      <c r="H12" s="115">
        <v>583.32176000000027</v>
      </c>
      <c r="I12" s="115">
        <v>128.13334999999998</v>
      </c>
      <c r="J12" s="462">
        <v>2025.4314300000017</v>
      </c>
      <c r="K12" s="81"/>
    </row>
    <row r="13" spans="1:11" s="110" customFormat="1" x14ac:dyDescent="0.2">
      <c r="A13" s="490" t="s">
        <v>164</v>
      </c>
      <c r="B13" s="115">
        <v>308.36647000000005</v>
      </c>
      <c r="C13" s="115">
        <v>46.331160000000011</v>
      </c>
      <c r="D13" s="115">
        <v>23.16236</v>
      </c>
      <c r="E13" s="462">
        <v>377.85999000000004</v>
      </c>
      <c r="F13" s="115"/>
      <c r="G13" s="115">
        <v>3696.1569299999992</v>
      </c>
      <c r="H13" s="115">
        <v>515.02714999999955</v>
      </c>
      <c r="I13" s="115">
        <v>236.12420000000012</v>
      </c>
      <c r="J13" s="462">
        <v>4447.3082799999993</v>
      </c>
      <c r="K13" s="81"/>
    </row>
    <row r="14" spans="1:11" s="110" customFormat="1" x14ac:dyDescent="0.2">
      <c r="A14" s="490" t="s">
        <v>165</v>
      </c>
      <c r="B14" s="115">
        <v>1.1049899999999999</v>
      </c>
      <c r="C14" s="115">
        <v>0</v>
      </c>
      <c r="D14" s="115">
        <v>8.2189999999999999E-2</v>
      </c>
      <c r="E14" s="462">
        <v>1.1871799999999999</v>
      </c>
      <c r="F14" s="115"/>
      <c r="G14" s="115">
        <v>13.678090000000001</v>
      </c>
      <c r="H14" s="115">
        <v>0</v>
      </c>
      <c r="I14" s="115">
        <v>0.77517999999999998</v>
      </c>
      <c r="J14" s="462">
        <v>14.453270000000002</v>
      </c>
      <c r="K14" s="81"/>
    </row>
    <row r="15" spans="1:11" s="110" customFormat="1" x14ac:dyDescent="0.2">
      <c r="A15" s="490" t="s">
        <v>166</v>
      </c>
      <c r="B15" s="115">
        <v>177.50588000000005</v>
      </c>
      <c r="C15" s="115">
        <v>25.091600000000003</v>
      </c>
      <c r="D15" s="115">
        <v>7.3850300000000004</v>
      </c>
      <c r="E15" s="462">
        <v>209.98251000000005</v>
      </c>
      <c r="F15" s="115"/>
      <c r="G15" s="115">
        <v>2187.2143899999983</v>
      </c>
      <c r="H15" s="115">
        <v>269.35101999999989</v>
      </c>
      <c r="I15" s="115">
        <v>75.789529999999999</v>
      </c>
      <c r="J15" s="462">
        <v>2532.3549399999984</v>
      </c>
      <c r="K15" s="81"/>
    </row>
    <row r="16" spans="1:11" s="110" customFormat="1" x14ac:dyDescent="0.2">
      <c r="A16" s="490" t="s">
        <v>167</v>
      </c>
      <c r="B16" s="115">
        <v>54.700159999999997</v>
      </c>
      <c r="C16" s="115">
        <v>12.94688</v>
      </c>
      <c r="D16" s="115">
        <v>2.4756400000000003</v>
      </c>
      <c r="E16" s="462">
        <v>70.122680000000003</v>
      </c>
      <c r="F16" s="115"/>
      <c r="G16" s="115">
        <v>672.93365000000028</v>
      </c>
      <c r="H16" s="115">
        <v>152.76079999999996</v>
      </c>
      <c r="I16" s="115">
        <v>19.472219999999993</v>
      </c>
      <c r="J16" s="462">
        <v>845.16667000000018</v>
      </c>
      <c r="K16" s="81"/>
    </row>
    <row r="17" spans="1:16" s="110" customFormat="1" x14ac:dyDescent="0.2">
      <c r="A17" s="490" t="s">
        <v>168</v>
      </c>
      <c r="B17" s="115">
        <v>114.64627999999998</v>
      </c>
      <c r="C17" s="115">
        <v>25.833460000000009</v>
      </c>
      <c r="D17" s="115">
        <v>25.780109999999997</v>
      </c>
      <c r="E17" s="462">
        <v>166.25985</v>
      </c>
      <c r="F17" s="115"/>
      <c r="G17" s="115">
        <v>1416.6559099999988</v>
      </c>
      <c r="H17" s="115">
        <v>302.67387999999994</v>
      </c>
      <c r="I17" s="115">
        <v>241.30681999999985</v>
      </c>
      <c r="J17" s="462">
        <v>1960.6366099999987</v>
      </c>
      <c r="K17" s="81"/>
    </row>
    <row r="18" spans="1:16" s="110" customFormat="1" x14ac:dyDescent="0.2">
      <c r="A18" s="490" t="s">
        <v>169</v>
      </c>
      <c r="B18" s="115">
        <v>14.727809999999996</v>
      </c>
      <c r="C18" s="115">
        <v>4.9048999999999996</v>
      </c>
      <c r="D18" s="115">
        <v>2.2891999999999997</v>
      </c>
      <c r="E18" s="462">
        <v>21.921909999999997</v>
      </c>
      <c r="F18" s="115"/>
      <c r="G18" s="115">
        <v>204.53683000000007</v>
      </c>
      <c r="H18" s="115">
        <v>51.979290000000006</v>
      </c>
      <c r="I18" s="115">
        <v>20.190620000000003</v>
      </c>
      <c r="J18" s="462">
        <v>276.70674000000008</v>
      </c>
      <c r="K18" s="81"/>
    </row>
    <row r="19" spans="1:16" s="110" customFormat="1" x14ac:dyDescent="0.2">
      <c r="A19" s="490" t="s">
        <v>170</v>
      </c>
      <c r="B19" s="115">
        <v>190.95438999999996</v>
      </c>
      <c r="C19" s="115">
        <v>21.1478</v>
      </c>
      <c r="D19" s="115">
        <v>23.437760000000001</v>
      </c>
      <c r="E19" s="462">
        <v>235.53994999999995</v>
      </c>
      <c r="F19" s="115"/>
      <c r="G19" s="115">
        <v>2261.6549600000003</v>
      </c>
      <c r="H19" s="115">
        <v>214.15419999999995</v>
      </c>
      <c r="I19" s="115">
        <v>208.22154000000003</v>
      </c>
      <c r="J19" s="462">
        <v>2684.0307000000003</v>
      </c>
      <c r="K19" s="81"/>
    </row>
    <row r="20" spans="1:16" s="110" customFormat="1" x14ac:dyDescent="0.2">
      <c r="A20" s="490" t="s">
        <v>171</v>
      </c>
      <c r="B20" s="115">
        <v>1.5462799999999999</v>
      </c>
      <c r="C20" s="115">
        <v>0</v>
      </c>
      <c r="D20" s="115">
        <v>0</v>
      </c>
      <c r="E20" s="462">
        <v>1.5462799999999999</v>
      </c>
      <c r="F20" s="115"/>
      <c r="G20" s="115">
        <v>20.54278</v>
      </c>
      <c r="H20" s="115">
        <v>0</v>
      </c>
      <c r="I20" s="115">
        <v>0</v>
      </c>
      <c r="J20" s="462">
        <v>20.54278</v>
      </c>
      <c r="K20" s="81"/>
    </row>
    <row r="21" spans="1:16" s="110" customFormat="1" x14ac:dyDescent="0.2">
      <c r="A21" s="490" t="s">
        <v>172</v>
      </c>
      <c r="B21" s="115">
        <v>77.963520000000017</v>
      </c>
      <c r="C21" s="115">
        <v>12.5511</v>
      </c>
      <c r="D21" s="115">
        <v>1.3563399999999999</v>
      </c>
      <c r="E21" s="462">
        <v>91.870960000000025</v>
      </c>
      <c r="F21" s="115"/>
      <c r="G21" s="115">
        <v>947.92663000000016</v>
      </c>
      <c r="H21" s="115">
        <v>149.38675000000001</v>
      </c>
      <c r="I21" s="115">
        <v>11.250779999999997</v>
      </c>
      <c r="J21" s="462">
        <v>1108.5641600000001</v>
      </c>
      <c r="K21" s="81"/>
    </row>
    <row r="22" spans="1:16" s="110" customFormat="1" x14ac:dyDescent="0.2">
      <c r="A22" s="490" t="s">
        <v>173</v>
      </c>
      <c r="B22" s="115">
        <v>54.614689999999996</v>
      </c>
      <c r="C22" s="115">
        <v>7.9967199999999998</v>
      </c>
      <c r="D22" s="115">
        <v>2.0048300000000001</v>
      </c>
      <c r="E22" s="462">
        <v>64.616239999999991</v>
      </c>
      <c r="F22" s="115"/>
      <c r="G22" s="115">
        <v>658.36144000000002</v>
      </c>
      <c r="H22" s="115">
        <v>98.320519999999959</v>
      </c>
      <c r="I22" s="115">
        <v>19.595469999999995</v>
      </c>
      <c r="J22" s="462">
        <v>776.27742999999998</v>
      </c>
      <c r="K22" s="81"/>
    </row>
    <row r="23" spans="1:16" x14ac:dyDescent="0.2">
      <c r="A23" s="491" t="s">
        <v>174</v>
      </c>
      <c r="B23" s="115">
        <v>156.48455999999996</v>
      </c>
      <c r="C23" s="115">
        <v>15.382140000000001</v>
      </c>
      <c r="D23" s="115">
        <v>7.9152999999999993</v>
      </c>
      <c r="E23" s="462">
        <v>179.78199999999995</v>
      </c>
      <c r="F23" s="115"/>
      <c r="G23" s="115">
        <v>1824.0129099999986</v>
      </c>
      <c r="H23" s="115">
        <v>169.32943000000003</v>
      </c>
      <c r="I23" s="115">
        <v>76.800849999999997</v>
      </c>
      <c r="J23" s="462">
        <v>2070.1431899999984</v>
      </c>
      <c r="K23" s="419"/>
      <c r="P23" s="110"/>
    </row>
    <row r="24" spans="1:16" x14ac:dyDescent="0.2">
      <c r="A24" s="492" t="s">
        <v>464</v>
      </c>
      <c r="B24" s="119">
        <v>1929.0458899999987</v>
      </c>
      <c r="C24" s="119">
        <v>385.76044000000013</v>
      </c>
      <c r="D24" s="119">
        <v>189.85354999999996</v>
      </c>
      <c r="E24" s="119">
        <v>2504.6598799999988</v>
      </c>
      <c r="F24" s="119"/>
      <c r="G24" s="119">
        <v>23468.307860000004</v>
      </c>
      <c r="H24" s="119">
        <v>4309.0942400000022</v>
      </c>
      <c r="I24" s="119">
        <v>1837.7559299999996</v>
      </c>
      <c r="J24" s="119">
        <v>29615.158030000006</v>
      </c>
      <c r="K24" s="419"/>
    </row>
    <row r="25" spans="1:16" x14ac:dyDescent="0.2">
      <c r="I25" s="8"/>
      <c r="J25" s="92" t="s">
        <v>229</v>
      </c>
    </row>
    <row r="26" spans="1:16" x14ac:dyDescent="0.2">
      <c r="A26" s="465" t="s">
        <v>621</v>
      </c>
      <c r="G26" s="121"/>
      <c r="H26" s="121"/>
      <c r="I26" s="121"/>
      <c r="J26" s="121"/>
    </row>
    <row r="27" spans="1:16" x14ac:dyDescent="0.2">
      <c r="A27" s="150" t="s">
        <v>230</v>
      </c>
      <c r="G27" s="121"/>
      <c r="H27" s="121"/>
      <c r="I27" s="121"/>
      <c r="J27" s="121"/>
    </row>
    <row r="28" spans="1:16" ht="18" x14ac:dyDescent="0.25">
      <c r="A28" s="122"/>
      <c r="E28" s="898"/>
      <c r="F28" s="898"/>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4964" priority="2" operator="between">
      <formula>0</formula>
      <formula>0.5</formula>
    </cfRule>
    <cfRule type="cellIs" dxfId="4963" priority="3" operator="between">
      <formula>0</formula>
      <formula>0.49</formula>
    </cfRule>
  </conditionalFormatting>
  <conditionalFormatting sqref="B5:J24">
    <cfRule type="cellIs" dxfId="496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A4" sqref="A4"/>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899" t="s">
        <v>28</v>
      </c>
      <c r="B1" s="899"/>
      <c r="C1" s="899"/>
      <c r="D1" s="127"/>
      <c r="E1" s="127"/>
      <c r="F1" s="127"/>
      <c r="G1" s="127"/>
      <c r="H1" s="128"/>
    </row>
    <row r="2" spans="1:65" ht="13.7" customHeight="1" x14ac:dyDescent="0.2">
      <c r="A2" s="900"/>
      <c r="B2" s="900"/>
      <c r="C2" s="900"/>
      <c r="D2" s="131"/>
      <c r="E2" s="131"/>
      <c r="F2" s="131"/>
      <c r="H2" s="107" t="s">
        <v>155</v>
      </c>
    </row>
    <row r="3" spans="1:65" s="101" customFormat="1" ht="12.75" x14ac:dyDescent="0.2">
      <c r="A3" s="78"/>
      <c r="B3" s="888">
        <f>INDICE!A3</f>
        <v>43405</v>
      </c>
      <c r="C3" s="889"/>
      <c r="D3" s="889" t="s">
        <v>116</v>
      </c>
      <c r="E3" s="889"/>
      <c r="F3" s="889" t="s">
        <v>117</v>
      </c>
      <c r="G3" s="889"/>
      <c r="H3" s="88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453</v>
      </c>
      <c r="D4" s="96" t="s">
        <v>47</v>
      </c>
      <c r="E4" s="96" t="s">
        <v>453</v>
      </c>
      <c r="F4" s="96" t="s">
        <v>47</v>
      </c>
      <c r="G4" s="96" t="s">
        <v>453</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188</v>
      </c>
      <c r="B5" s="501">
        <v>372.93670000000003</v>
      </c>
      <c r="C5" s="135">
        <v>7.3421265390487669</v>
      </c>
      <c r="D5" s="134">
        <v>4301.3653599999998</v>
      </c>
      <c r="E5" s="135">
        <v>4.8804248437047431</v>
      </c>
      <c r="F5" s="134">
        <v>4666.33745</v>
      </c>
      <c r="G5" s="135">
        <v>4.5984780591910983</v>
      </c>
      <c r="H5" s="498">
        <v>16.324282289420395</v>
      </c>
    </row>
    <row r="6" spans="1:65" ht="13.7" customHeight="1" x14ac:dyDescent="0.2">
      <c r="A6" s="133" t="s">
        <v>189</v>
      </c>
      <c r="B6" s="502">
        <v>29.93206999999996</v>
      </c>
      <c r="C6" s="137">
        <v>5.9235784832306196E-2</v>
      </c>
      <c r="D6" s="136">
        <v>357.39747</v>
      </c>
      <c r="E6" s="137">
        <v>0.73079383586308189</v>
      </c>
      <c r="F6" s="136">
        <v>390.88549</v>
      </c>
      <c r="G6" s="138">
        <v>0.88114915559293971</v>
      </c>
      <c r="H6" s="499">
        <v>1.3674375567498689</v>
      </c>
    </row>
    <row r="7" spans="1:65" ht="13.7" customHeight="1" x14ac:dyDescent="0.2">
      <c r="A7" s="133" t="s">
        <v>149</v>
      </c>
      <c r="B7" s="462">
        <v>0</v>
      </c>
      <c r="C7" s="137">
        <v>0</v>
      </c>
      <c r="D7" s="115">
        <v>5.6860000000000001E-2</v>
      </c>
      <c r="E7" s="137">
        <v>20.696242835915942</v>
      </c>
      <c r="F7" s="115">
        <v>5.6860000000000001E-2</v>
      </c>
      <c r="G7" s="137">
        <v>20.696242835915942</v>
      </c>
      <c r="H7" s="462">
        <v>1.9891375214976017E-4</v>
      </c>
    </row>
    <row r="8" spans="1:65" ht="13.7" customHeight="1" x14ac:dyDescent="0.2">
      <c r="A8" s="494" t="s">
        <v>190</v>
      </c>
      <c r="B8" s="495">
        <v>402.92815999999999</v>
      </c>
      <c r="C8" s="496">
        <v>6.7805042019657851</v>
      </c>
      <c r="D8" s="495">
        <v>4659.1974999999993</v>
      </c>
      <c r="E8" s="496">
        <v>4.5586648582023264</v>
      </c>
      <c r="F8" s="495">
        <v>5057.6576100000002</v>
      </c>
      <c r="G8" s="497">
        <v>4.30936628413611</v>
      </c>
      <c r="H8" s="497">
        <v>17.693240455397259</v>
      </c>
    </row>
    <row r="9" spans="1:65" ht="13.7" customHeight="1" x14ac:dyDescent="0.2">
      <c r="A9" s="133" t="s">
        <v>175</v>
      </c>
      <c r="B9" s="502">
        <v>1929.0458900000006</v>
      </c>
      <c r="C9" s="137">
        <v>2.1444194432788932</v>
      </c>
      <c r="D9" s="136">
        <v>21584.857859999996</v>
      </c>
      <c r="E9" s="137">
        <v>1.9111957555881391</v>
      </c>
      <c r="F9" s="136">
        <v>23468.307859999997</v>
      </c>
      <c r="G9" s="138">
        <v>1.8547712786846815</v>
      </c>
      <c r="H9" s="499">
        <v>82.099352322165103</v>
      </c>
    </row>
    <row r="10" spans="1:65" ht="13.7" customHeight="1" x14ac:dyDescent="0.2">
      <c r="A10" s="133" t="s">
        <v>191</v>
      </c>
      <c r="B10" s="502">
        <v>3.9028</v>
      </c>
      <c r="C10" s="137">
        <v>-27.418799921891701</v>
      </c>
      <c r="D10" s="136">
        <v>53.024289999999993</v>
      </c>
      <c r="E10" s="137">
        <v>153.30768613407881</v>
      </c>
      <c r="F10" s="136">
        <v>59.287879999999987</v>
      </c>
      <c r="G10" s="138">
        <v>172.83871475438806</v>
      </c>
      <c r="H10" s="657">
        <v>0.20740722243764892</v>
      </c>
    </row>
    <row r="11" spans="1:65" ht="13.7" customHeight="1" x14ac:dyDescent="0.2">
      <c r="A11" s="494" t="s">
        <v>486</v>
      </c>
      <c r="B11" s="495">
        <v>1932.9486900000006</v>
      </c>
      <c r="C11" s="496">
        <v>2.0604848135827929</v>
      </c>
      <c r="D11" s="495">
        <v>21637.882149999994</v>
      </c>
      <c r="E11" s="496">
        <v>2.0606767555624077</v>
      </c>
      <c r="F11" s="495">
        <v>23527.595739999993</v>
      </c>
      <c r="G11" s="497">
        <v>2.0158749601189196</v>
      </c>
      <c r="H11" s="497">
        <v>82.306759544602741</v>
      </c>
    </row>
    <row r="12" spans="1:65" ht="13.7" customHeight="1" x14ac:dyDescent="0.2">
      <c r="A12" s="140" t="s">
        <v>465</v>
      </c>
      <c r="B12" s="141">
        <v>2335.8768500000006</v>
      </c>
      <c r="C12" s="142">
        <v>2.8446566236088882</v>
      </c>
      <c r="D12" s="141">
        <v>26297.079649999996</v>
      </c>
      <c r="E12" s="142">
        <v>2.4945217473512962</v>
      </c>
      <c r="F12" s="141">
        <v>28585.253349999995</v>
      </c>
      <c r="G12" s="142">
        <v>2.4142955337332039</v>
      </c>
      <c r="H12" s="142">
        <v>100</v>
      </c>
    </row>
    <row r="13" spans="1:65" ht="13.7" customHeight="1" x14ac:dyDescent="0.2">
      <c r="A13" s="143" t="s">
        <v>192</v>
      </c>
      <c r="B13" s="144">
        <v>5029.9389200000014</v>
      </c>
      <c r="C13" s="144"/>
      <c r="D13" s="144">
        <v>54971.594917834322</v>
      </c>
      <c r="E13" s="144"/>
      <c r="F13" s="144">
        <v>59907.545719128269</v>
      </c>
      <c r="G13" s="145"/>
      <c r="H13" s="146" t="s">
        <v>146</v>
      </c>
    </row>
    <row r="14" spans="1:65" ht="13.7" customHeight="1" x14ac:dyDescent="0.2">
      <c r="A14" s="147" t="s">
        <v>193</v>
      </c>
      <c r="B14" s="503">
        <v>46.439467499537749</v>
      </c>
      <c r="C14" s="148"/>
      <c r="D14" s="148">
        <v>47.837578097026409</v>
      </c>
      <c r="E14" s="148"/>
      <c r="F14" s="148">
        <v>47.715614129845456</v>
      </c>
      <c r="G14" s="149"/>
      <c r="H14" s="500"/>
    </row>
    <row r="15" spans="1:65" ht="13.7" customHeight="1" x14ac:dyDescent="0.2">
      <c r="A15" s="133"/>
      <c r="B15" s="133"/>
      <c r="C15" s="133"/>
      <c r="D15" s="133"/>
      <c r="E15" s="133"/>
      <c r="F15" s="133"/>
      <c r="H15" s="92" t="s">
        <v>229</v>
      </c>
    </row>
    <row r="16" spans="1:65" ht="13.7" customHeight="1" x14ac:dyDescent="0.2">
      <c r="A16" s="120" t="s">
        <v>517</v>
      </c>
      <c r="B16" s="150"/>
      <c r="C16" s="151"/>
      <c r="D16" s="151"/>
      <c r="E16" s="151"/>
      <c r="F16" s="150"/>
      <c r="G16" s="150"/>
      <c r="H16" s="150"/>
    </row>
    <row r="17" spans="1:1" ht="13.7" customHeight="1" x14ac:dyDescent="0.2">
      <c r="A17" s="120" t="s">
        <v>466</v>
      </c>
    </row>
    <row r="18" spans="1:1" ht="13.7" customHeight="1" x14ac:dyDescent="0.2">
      <c r="A18" s="160" t="s">
        <v>585</v>
      </c>
    </row>
    <row r="19" spans="1:1" ht="13.7" customHeight="1" x14ac:dyDescent="0.2">
      <c r="A19" s="152"/>
    </row>
  </sheetData>
  <mergeCells count="4">
    <mergeCell ref="A1:C2"/>
    <mergeCell ref="B3:C3"/>
    <mergeCell ref="D3:E3"/>
    <mergeCell ref="F3:H3"/>
  </mergeCells>
  <conditionalFormatting sqref="B7">
    <cfRule type="cellIs" dxfId="4961" priority="12" operator="equal">
      <formula>0</formula>
    </cfRule>
    <cfRule type="cellIs" dxfId="4960" priority="19" operator="between">
      <formula>0</formula>
      <formula>0.5</formula>
    </cfRule>
    <cfRule type="cellIs" dxfId="4959" priority="20" operator="between">
      <formula>0</formula>
      <formula>0.49</formula>
    </cfRule>
  </conditionalFormatting>
  <conditionalFormatting sqref="F7">
    <cfRule type="cellIs" dxfId="4958" priority="15" operator="between">
      <formula>0</formula>
      <formula>0.5</formula>
    </cfRule>
    <cfRule type="cellIs" dxfId="4957" priority="16" operator="between">
      <formula>0</formula>
      <formula>0.49</formula>
    </cfRule>
  </conditionalFormatting>
  <conditionalFormatting sqref="H7">
    <cfRule type="cellIs" dxfId="4956" priority="13" operator="between">
      <formula>0</formula>
      <formula>0.5</formula>
    </cfRule>
    <cfRule type="cellIs" dxfId="4955" priority="14" operator="between">
      <formula>0</formula>
      <formula>0.49</formula>
    </cfRule>
  </conditionalFormatting>
  <conditionalFormatting sqref="C7">
    <cfRule type="cellIs" dxfId="4954" priority="11" operator="equal">
      <formula>0</formula>
    </cfRule>
  </conditionalFormatting>
  <conditionalFormatting sqref="E7">
    <cfRule type="cellIs" dxfId="4953" priority="10" operator="equal">
      <formula>0</formula>
    </cfRule>
  </conditionalFormatting>
  <conditionalFormatting sqref="D7">
    <cfRule type="cellIs" dxfId="4952" priority="1" operator="between">
      <formula>0</formula>
      <formula>0.5</formula>
    </cfRule>
    <cfRule type="cellIs" dxfId="495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1" width="9.375" style="685" customWidth="1"/>
    <col min="12" max="12" width="9.375" style="398" customWidth="1"/>
    <col min="13" max="13" width="9.375" style="685" customWidth="1"/>
    <col min="14" max="16384" width="11" style="685"/>
  </cols>
  <sheetData>
    <row r="1" spans="1:14" x14ac:dyDescent="0.2">
      <c r="A1" s="901" t="s">
        <v>26</v>
      </c>
      <c r="B1" s="901"/>
      <c r="C1" s="901"/>
      <c r="D1" s="901"/>
      <c r="E1" s="901"/>
      <c r="F1" s="153"/>
      <c r="G1" s="153"/>
      <c r="H1" s="153"/>
      <c r="I1" s="153"/>
      <c r="J1" s="153"/>
      <c r="K1" s="153"/>
      <c r="L1" s="504"/>
      <c r="M1" s="153"/>
      <c r="N1" s="153"/>
    </row>
    <row r="2" spans="1:14" x14ac:dyDescent="0.2">
      <c r="A2" s="901"/>
      <c r="B2" s="902"/>
      <c r="C2" s="902"/>
      <c r="D2" s="902"/>
      <c r="E2" s="902"/>
      <c r="F2" s="153"/>
      <c r="G2" s="153"/>
      <c r="H2" s="153"/>
      <c r="I2" s="153"/>
      <c r="J2" s="153"/>
      <c r="K2" s="153"/>
      <c r="L2" s="504"/>
      <c r="M2" s="154" t="s">
        <v>155</v>
      </c>
      <c r="N2" s="153"/>
    </row>
    <row r="3" spans="1:14" x14ac:dyDescent="0.2">
      <c r="A3" s="737"/>
      <c r="B3" s="627">
        <v>2017</v>
      </c>
      <c r="C3" s="627">
        <v>2018</v>
      </c>
      <c r="D3" s="627" t="s">
        <v>555</v>
      </c>
      <c r="E3" s="627" t="s">
        <v>555</v>
      </c>
      <c r="F3" s="627" t="s">
        <v>555</v>
      </c>
      <c r="G3" s="627" t="s">
        <v>555</v>
      </c>
      <c r="H3" s="627" t="s">
        <v>555</v>
      </c>
      <c r="I3" s="627" t="s">
        <v>555</v>
      </c>
      <c r="J3" s="627" t="s">
        <v>555</v>
      </c>
      <c r="K3" s="627" t="s">
        <v>555</v>
      </c>
      <c r="L3" s="627" t="s">
        <v>555</v>
      </c>
      <c r="M3" s="627" t="s">
        <v>555</v>
      </c>
    </row>
    <row r="4" spans="1:14" x14ac:dyDescent="0.2">
      <c r="A4" s="155"/>
      <c r="B4" s="647">
        <v>43100</v>
      </c>
      <c r="C4" s="647">
        <v>43131</v>
      </c>
      <c r="D4" s="647">
        <v>43159</v>
      </c>
      <c r="E4" s="647">
        <v>43190</v>
      </c>
      <c r="F4" s="647">
        <v>43220</v>
      </c>
      <c r="G4" s="647">
        <v>43251</v>
      </c>
      <c r="H4" s="647">
        <v>43281</v>
      </c>
      <c r="I4" s="647">
        <v>43312</v>
      </c>
      <c r="J4" s="647">
        <v>43343</v>
      </c>
      <c r="K4" s="647">
        <v>43373</v>
      </c>
      <c r="L4" s="647">
        <v>43404</v>
      </c>
      <c r="M4" s="647">
        <v>43434</v>
      </c>
    </row>
    <row r="5" spans="1:14" x14ac:dyDescent="0.2">
      <c r="A5" s="156" t="s">
        <v>194</v>
      </c>
      <c r="B5" s="157">
        <v>18.147650000000002</v>
      </c>
      <c r="C5" s="157">
        <v>19.879989999999999</v>
      </c>
      <c r="D5" s="157">
        <v>19.378050000000002</v>
      </c>
      <c r="E5" s="157">
        <v>20.676020000000005</v>
      </c>
      <c r="F5" s="157">
        <v>21.554739999999999</v>
      </c>
      <c r="G5" s="157">
        <v>22.150839999999981</v>
      </c>
      <c r="H5" s="157">
        <v>22.096360000000004</v>
      </c>
      <c r="I5" s="157">
        <v>22.900579999999998</v>
      </c>
      <c r="J5" s="157">
        <v>23.881449999999987</v>
      </c>
      <c r="K5" s="157">
        <v>22.469309999999989</v>
      </c>
      <c r="L5" s="157">
        <v>22.940210000000011</v>
      </c>
      <c r="M5" s="157">
        <v>22.599880000000017</v>
      </c>
    </row>
    <row r="6" spans="1:14" x14ac:dyDescent="0.2">
      <c r="A6" s="158" t="s">
        <v>468</v>
      </c>
      <c r="B6" s="159">
        <v>114.99089999999994</v>
      </c>
      <c r="C6" s="159">
        <v>92.399159999999952</v>
      </c>
      <c r="D6" s="159">
        <v>99.853269999999995</v>
      </c>
      <c r="E6" s="159">
        <v>99.556960000000075</v>
      </c>
      <c r="F6" s="159">
        <v>103.03050000000002</v>
      </c>
      <c r="G6" s="159">
        <v>108.80581999999991</v>
      </c>
      <c r="H6" s="159">
        <v>110.79553999999996</v>
      </c>
      <c r="I6" s="159">
        <v>107.97827999999991</v>
      </c>
      <c r="J6" s="159">
        <v>110.44383999999999</v>
      </c>
      <c r="K6" s="159">
        <v>107.56905000000013</v>
      </c>
      <c r="L6" s="159">
        <v>110.64890999999992</v>
      </c>
      <c r="M6" s="159">
        <v>106.75377000000007</v>
      </c>
    </row>
    <row r="7" spans="1:14" ht="22.5" customHeight="1" x14ac:dyDescent="0.2">
      <c r="A7" s="156"/>
      <c r="B7" s="157"/>
      <c r="C7" s="157"/>
      <c r="D7" s="157"/>
      <c r="E7" s="157"/>
      <c r="F7" s="157"/>
      <c r="G7" s="157"/>
      <c r="H7" s="157"/>
      <c r="I7" s="157"/>
      <c r="J7" s="157"/>
      <c r="K7" s="157"/>
      <c r="L7" s="903" t="s">
        <v>229</v>
      </c>
      <c r="M7" s="903"/>
    </row>
    <row r="8" spans="1:14" x14ac:dyDescent="0.2">
      <c r="A8" s="160" t="s">
        <v>467</v>
      </c>
      <c r="B8" s="153"/>
      <c r="C8" s="153"/>
      <c r="D8" s="153"/>
      <c r="E8" s="153"/>
      <c r="F8" s="153"/>
      <c r="G8" s="153"/>
      <c r="H8" s="153"/>
      <c r="I8" s="153"/>
      <c r="J8" s="153"/>
      <c r="K8" s="153"/>
      <c r="L8" s="504"/>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553</v>
      </c>
    </row>
    <row r="2" spans="1:4" x14ac:dyDescent="0.2">
      <c r="A2" s="786"/>
      <c r="B2" s="786"/>
      <c r="C2" s="786"/>
      <c r="D2" s="786"/>
    </row>
    <row r="3" spans="1:4" x14ac:dyDescent="0.2">
      <c r="B3" s="786">
        <v>2016</v>
      </c>
      <c r="C3" s="786">
        <v>2017</v>
      </c>
      <c r="D3" s="786">
        <v>2018</v>
      </c>
    </row>
    <row r="4" spans="1:4" x14ac:dyDescent="0.2">
      <c r="A4" s="765" t="s">
        <v>130</v>
      </c>
      <c r="B4" s="789">
        <v>3.1446442492783655</v>
      </c>
      <c r="C4" s="789">
        <v>3.6039614824183297</v>
      </c>
      <c r="D4" s="791">
        <v>2.6295867026295086</v>
      </c>
    </row>
    <row r="5" spans="1:4" x14ac:dyDescent="0.2">
      <c r="A5" s="767" t="s">
        <v>131</v>
      </c>
      <c r="B5" s="789">
        <v>3.5414595413015535</v>
      </c>
      <c r="C5" s="789">
        <v>2.8186888078211925</v>
      </c>
      <c r="D5" s="791">
        <v>3.0516989755922244</v>
      </c>
    </row>
    <row r="6" spans="1:4" x14ac:dyDescent="0.2">
      <c r="A6" s="767" t="s">
        <v>132</v>
      </c>
      <c r="B6" s="789">
        <v>3.5387937892308319</v>
      </c>
      <c r="C6" s="789">
        <v>2.9504788474104275</v>
      </c>
      <c r="D6" s="791">
        <v>2.6221896332962853</v>
      </c>
    </row>
    <row r="7" spans="1:4" x14ac:dyDescent="0.2">
      <c r="A7" s="767" t="s">
        <v>133</v>
      </c>
      <c r="B7" s="789">
        <v>3.6558072258888772</v>
      </c>
      <c r="C7" s="789">
        <v>2.4753095931956488</v>
      </c>
      <c r="D7" s="791">
        <v>3.1020978743438761</v>
      </c>
    </row>
    <row r="8" spans="1:4" x14ac:dyDescent="0.2">
      <c r="A8" s="767" t="s">
        <v>134</v>
      </c>
      <c r="B8" s="789">
        <v>3.9314649100235362</v>
      </c>
      <c r="C8" s="789">
        <v>2.6432036148345062</v>
      </c>
      <c r="D8" s="789">
        <v>2.7969075887192059</v>
      </c>
    </row>
    <row r="9" spans="1:4" x14ac:dyDescent="0.2">
      <c r="A9" s="767" t="s">
        <v>135</v>
      </c>
      <c r="B9" s="789">
        <v>3.608987156129511</v>
      </c>
      <c r="C9" s="789">
        <v>2.7974150468206562</v>
      </c>
      <c r="D9" s="791">
        <v>2.1848545425759127</v>
      </c>
    </row>
    <row r="10" spans="1:4" x14ac:dyDescent="0.2">
      <c r="A10" s="767" t="s">
        <v>136</v>
      </c>
      <c r="B10" s="789">
        <v>2.9169980011802545</v>
      </c>
      <c r="C10" s="789">
        <v>3.0849897782250246</v>
      </c>
      <c r="D10" s="791">
        <v>2.3375006607788089</v>
      </c>
    </row>
    <row r="11" spans="1:4" x14ac:dyDescent="0.2">
      <c r="A11" s="767" t="s">
        <v>137</v>
      </c>
      <c r="B11" s="789">
        <v>3.1676100006839856</v>
      </c>
      <c r="C11" s="789">
        <v>2.5489482635967007</v>
      </c>
      <c r="D11" s="791">
        <v>2.5405689732589716</v>
      </c>
    </row>
    <row r="12" spans="1:4" x14ac:dyDescent="0.2">
      <c r="A12" s="767" t="s">
        <v>138</v>
      </c>
      <c r="B12" s="789">
        <v>3.6942022756675503</v>
      </c>
      <c r="C12" s="789">
        <v>2.0174807940307682</v>
      </c>
      <c r="D12" s="791">
        <v>2.41659294541238</v>
      </c>
    </row>
    <row r="13" spans="1:4" x14ac:dyDescent="0.2">
      <c r="A13" s="767" t="s">
        <v>139</v>
      </c>
      <c r="B13" s="789">
        <v>3.4645775985425011</v>
      </c>
      <c r="C13" s="789">
        <v>2.5698133928159197</v>
      </c>
      <c r="D13" s="791">
        <v>2.3847170045387047</v>
      </c>
    </row>
    <row r="14" spans="1:4" x14ac:dyDescent="0.2">
      <c r="A14" s="767" t="s">
        <v>140</v>
      </c>
      <c r="B14" s="789">
        <v>3.5192727909590076</v>
      </c>
      <c r="C14" s="789">
        <v>2.337940640315249</v>
      </c>
      <c r="D14" s="791">
        <v>2.4142955337332039</v>
      </c>
    </row>
    <row r="15" spans="1:4" x14ac:dyDescent="0.2">
      <c r="A15" s="768" t="s">
        <v>141</v>
      </c>
      <c r="B15" s="612">
        <v>3.1849821043984199</v>
      </c>
      <c r="C15" s="612">
        <v>2.4759897104503636</v>
      </c>
      <c r="D15" s="792" t="s">
        <v>555</v>
      </c>
    </row>
    <row r="16" spans="1:4" x14ac:dyDescent="0.2">
      <c r="D16" s="794" t="s">
        <v>229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4" sqref="A4"/>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899" t="s">
        <v>33</v>
      </c>
      <c r="B1" s="899"/>
      <c r="C1" s="899"/>
      <c r="D1" s="127"/>
      <c r="E1" s="127"/>
      <c r="F1" s="127"/>
      <c r="G1" s="127"/>
    </row>
    <row r="2" spans="1:13" ht="13.7" customHeight="1" x14ac:dyDescent="0.2">
      <c r="A2" s="900"/>
      <c r="B2" s="900"/>
      <c r="C2" s="900"/>
      <c r="D2" s="131"/>
      <c r="E2" s="131"/>
      <c r="F2" s="131"/>
      <c r="G2" s="107" t="s">
        <v>155</v>
      </c>
    </row>
    <row r="3" spans="1:13" ht="13.7" customHeight="1" x14ac:dyDescent="0.2">
      <c r="A3" s="161"/>
      <c r="B3" s="904">
        <f>INDICE!A3</f>
        <v>43405</v>
      </c>
      <c r="C3" s="905"/>
      <c r="D3" s="905" t="s">
        <v>116</v>
      </c>
      <c r="E3" s="905"/>
      <c r="F3" s="905" t="s">
        <v>117</v>
      </c>
      <c r="G3" s="905"/>
    </row>
    <row r="4" spans="1:13" ht="30.4" customHeight="1" x14ac:dyDescent="0.2">
      <c r="A4" s="147"/>
      <c r="B4" s="162" t="s">
        <v>195</v>
      </c>
      <c r="C4" s="163" t="s">
        <v>196</v>
      </c>
      <c r="D4" s="162" t="s">
        <v>195</v>
      </c>
      <c r="E4" s="163" t="s">
        <v>196</v>
      </c>
      <c r="F4" s="162" t="s">
        <v>195</v>
      </c>
      <c r="G4" s="163" t="s">
        <v>196</v>
      </c>
    </row>
    <row r="5" spans="1:13" s="129" customFormat="1" ht="13.7" customHeight="1" x14ac:dyDescent="0.2">
      <c r="A5" s="133" t="s">
        <v>197</v>
      </c>
      <c r="B5" s="136">
        <v>385.77864000000022</v>
      </c>
      <c r="C5" s="139">
        <v>17.149520000000017</v>
      </c>
      <c r="D5" s="136">
        <v>4462.318659999999</v>
      </c>
      <c r="E5" s="136">
        <v>196.87884000000003</v>
      </c>
      <c r="F5" s="136">
        <v>4848.2646799999993</v>
      </c>
      <c r="G5" s="136">
        <v>209.39293000000004</v>
      </c>
      <c r="L5" s="164"/>
      <c r="M5" s="164"/>
    </row>
    <row r="6" spans="1:13" s="129" customFormat="1" ht="13.7" customHeight="1" x14ac:dyDescent="0.2">
      <c r="A6" s="133" t="s">
        <v>198</v>
      </c>
      <c r="B6" s="136">
        <v>1457.8137500000007</v>
      </c>
      <c r="C6" s="136">
        <v>475.13494000000014</v>
      </c>
      <c r="D6" s="136">
        <v>16711.220399999995</v>
      </c>
      <c r="E6" s="136">
        <v>4926.6617500000002</v>
      </c>
      <c r="F6" s="136">
        <v>18204.412279999993</v>
      </c>
      <c r="G6" s="136">
        <v>5323.1834600000002</v>
      </c>
      <c r="L6" s="164"/>
      <c r="M6" s="164"/>
    </row>
    <row r="7" spans="1:13" s="129" customFormat="1" ht="13.7" customHeight="1" x14ac:dyDescent="0.2">
      <c r="A7" s="143" t="s">
        <v>192</v>
      </c>
      <c r="B7" s="144">
        <v>1843.5923900000009</v>
      </c>
      <c r="C7" s="144">
        <v>492.28446000000014</v>
      </c>
      <c r="D7" s="144">
        <v>21173.539059999996</v>
      </c>
      <c r="E7" s="144">
        <v>5123.5405900000005</v>
      </c>
      <c r="F7" s="144">
        <v>23052.676959999993</v>
      </c>
      <c r="G7" s="144">
        <v>5532.5763900000002</v>
      </c>
    </row>
    <row r="8" spans="1:13" ht="13.7" customHeight="1" x14ac:dyDescent="0.2">
      <c r="G8" s="92" t="s">
        <v>229</v>
      </c>
    </row>
    <row r="9" spans="1:13" ht="13.7" customHeight="1" x14ac:dyDescent="0.2">
      <c r="A9" s="150" t="s">
        <v>469</v>
      </c>
    </row>
    <row r="10" spans="1:13" ht="13.7" customHeight="1" x14ac:dyDescent="0.2">
      <c r="A10" s="150" t="s">
        <v>230</v>
      </c>
    </row>
    <row r="14" spans="1:13" ht="13.7" customHeight="1" x14ac:dyDescent="0.2">
      <c r="B14" s="659"/>
      <c r="D14" s="659"/>
      <c r="F14" s="659"/>
    </row>
    <row r="15" spans="1:13" ht="13.7" customHeight="1" x14ac:dyDescent="0.2">
      <c r="B15" s="659"/>
      <c r="D15" s="659"/>
      <c r="F15" s="65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472</v>
      </c>
    </row>
    <row r="2" spans="1:11" ht="15.75" x14ac:dyDescent="0.25">
      <c r="A2" s="2"/>
      <c r="J2" s="107" t="s">
        <v>155</v>
      </c>
    </row>
    <row r="3" spans="1:11" s="110" customFormat="1" ht="13.7" customHeight="1" x14ac:dyDescent="0.2">
      <c r="A3" s="108"/>
      <c r="B3" s="891">
        <f>INDICE!A3</f>
        <v>43405</v>
      </c>
      <c r="C3" s="891"/>
      <c r="D3" s="891">
        <f>INDICE!C3</f>
        <v>0</v>
      </c>
      <c r="E3" s="891"/>
      <c r="F3" s="109"/>
      <c r="G3" s="892" t="s">
        <v>117</v>
      </c>
      <c r="H3" s="892"/>
      <c r="I3" s="892"/>
      <c r="J3" s="892"/>
    </row>
    <row r="4" spans="1:11" s="110" customFormat="1" x14ac:dyDescent="0.2">
      <c r="A4" s="111"/>
      <c r="B4" s="852" t="s">
        <v>147</v>
      </c>
      <c r="C4" s="852" t="s">
        <v>148</v>
      </c>
      <c r="D4" s="852" t="s">
        <v>184</v>
      </c>
      <c r="E4" s="852" t="s">
        <v>187</v>
      </c>
      <c r="F4" s="852"/>
      <c r="G4" s="852" t="s">
        <v>147</v>
      </c>
      <c r="H4" s="852" t="s">
        <v>148</v>
      </c>
      <c r="I4" s="852" t="s">
        <v>184</v>
      </c>
      <c r="J4" s="852" t="s">
        <v>187</v>
      </c>
    </row>
    <row r="5" spans="1:11" s="110" customFormat="1" x14ac:dyDescent="0.2">
      <c r="A5" s="489" t="s">
        <v>157</v>
      </c>
      <c r="B5" s="113">
        <f>'GNA CCAA'!B5</f>
        <v>55.512250000000002</v>
      </c>
      <c r="C5" s="113">
        <f>'GNA CCAA'!C5</f>
        <v>2.5321100000000007</v>
      </c>
      <c r="D5" s="113">
        <f>'GO CCAA'!B5</f>
        <v>295.91127</v>
      </c>
      <c r="E5" s="459">
        <f>SUM(B5:D5)</f>
        <v>353.95562999999999</v>
      </c>
      <c r="F5" s="113"/>
      <c r="G5" s="113">
        <f>'GNA CCAA'!F5</f>
        <v>703.24258000000088</v>
      </c>
      <c r="H5" s="113">
        <f>'GNA CCAA'!G5</f>
        <v>32.37793999999996</v>
      </c>
      <c r="I5" s="113">
        <f>'GO CCAA'!G5</f>
        <v>3632.28078</v>
      </c>
      <c r="J5" s="459">
        <f>SUM(G5:I5)</f>
        <v>4367.9013000000014</v>
      </c>
      <c r="K5" s="81"/>
    </row>
    <row r="6" spans="1:11" s="110" customFormat="1" x14ac:dyDescent="0.2">
      <c r="A6" s="490" t="s">
        <v>158</v>
      </c>
      <c r="B6" s="115">
        <f>'GNA CCAA'!B6</f>
        <v>10.49409</v>
      </c>
      <c r="C6" s="115">
        <f>'GNA CCAA'!C6</f>
        <v>0.59872999999999998</v>
      </c>
      <c r="D6" s="115">
        <f>'GO CCAA'!B6</f>
        <v>71.954709999999992</v>
      </c>
      <c r="E6" s="462">
        <f>SUM(B6:D6)</f>
        <v>83.047529999999995</v>
      </c>
      <c r="F6" s="115"/>
      <c r="G6" s="115">
        <f>'GNA CCAA'!F6</f>
        <v>133.79641999999998</v>
      </c>
      <c r="H6" s="115">
        <f>'GNA CCAA'!G6</f>
        <v>8.2871100000000002</v>
      </c>
      <c r="I6" s="115">
        <f>'GO CCAA'!G6</f>
        <v>875.59034000000008</v>
      </c>
      <c r="J6" s="462">
        <f t="shared" ref="J6:J24" si="0">SUM(G6:I6)</f>
        <v>1017.6738700000001</v>
      </c>
      <c r="K6" s="81"/>
    </row>
    <row r="7" spans="1:11" s="110" customFormat="1" x14ac:dyDescent="0.2">
      <c r="A7" s="490" t="s">
        <v>159</v>
      </c>
      <c r="B7" s="115">
        <f>'GNA CCAA'!B7</f>
        <v>6.5586999999999991</v>
      </c>
      <c r="C7" s="115">
        <f>'GNA CCAA'!C7</f>
        <v>0.51005999999999996</v>
      </c>
      <c r="D7" s="115">
        <f>'GO CCAA'!B7</f>
        <v>34.513930000000002</v>
      </c>
      <c r="E7" s="462">
        <f t="shared" ref="E7:E24" si="1">SUM(B7:D7)</f>
        <v>41.582689999999999</v>
      </c>
      <c r="F7" s="115"/>
      <c r="G7" s="115">
        <f>'GNA CCAA'!F7</f>
        <v>85.615970000000061</v>
      </c>
      <c r="H7" s="115">
        <f>'GNA CCAA'!G7</f>
        <v>7.2403500000000003</v>
      </c>
      <c r="I7" s="115">
        <f>'GO CCAA'!G7</f>
        <v>440.46661</v>
      </c>
      <c r="J7" s="462">
        <f t="shared" si="0"/>
        <v>533.32293000000004</v>
      </c>
      <c r="K7" s="81"/>
    </row>
    <row r="8" spans="1:11" s="110" customFormat="1" x14ac:dyDescent="0.2">
      <c r="A8" s="490" t="s">
        <v>160</v>
      </c>
      <c r="B8" s="115">
        <f>'GNA CCAA'!B8</f>
        <v>14.018360000000001</v>
      </c>
      <c r="C8" s="115">
        <f>'GNA CCAA'!C8</f>
        <v>0.99753999999999998</v>
      </c>
      <c r="D8" s="115">
        <f>'GO CCAA'!B8</f>
        <v>27.253630000000001</v>
      </c>
      <c r="E8" s="462">
        <f t="shared" si="1"/>
        <v>42.269530000000003</v>
      </c>
      <c r="F8" s="115"/>
      <c r="G8" s="115">
        <f>'GNA CCAA'!F8</f>
        <v>218.72811000000007</v>
      </c>
      <c r="H8" s="115">
        <f>'GNA CCAA'!G8</f>
        <v>14.065569999999999</v>
      </c>
      <c r="I8" s="115">
        <f>'GO CCAA'!G8</f>
        <v>421.20472999999987</v>
      </c>
      <c r="J8" s="462">
        <f t="shared" si="0"/>
        <v>653.99840999999992</v>
      </c>
      <c r="K8" s="81"/>
    </row>
    <row r="9" spans="1:11" s="110" customFormat="1" x14ac:dyDescent="0.2">
      <c r="A9" s="490" t="s">
        <v>161</v>
      </c>
      <c r="B9" s="115">
        <f>'GNA CCAA'!B9</f>
        <v>33.491129999999998</v>
      </c>
      <c r="C9" s="115">
        <f>'GNA CCAA'!C9</f>
        <v>10.49658</v>
      </c>
      <c r="D9" s="115">
        <f>'GO CCAA'!B9</f>
        <v>59.384119999999996</v>
      </c>
      <c r="E9" s="462">
        <f t="shared" si="1"/>
        <v>103.37182999999999</v>
      </c>
      <c r="F9" s="115"/>
      <c r="G9" s="115">
        <f>'GNA CCAA'!F9</f>
        <v>395.02343999999994</v>
      </c>
      <c r="H9" s="115">
        <f>'GNA CCAA'!G9</f>
        <v>132.5370299999999</v>
      </c>
      <c r="I9" s="115">
        <f>'GO CCAA'!G9</f>
        <v>696.24667999999997</v>
      </c>
      <c r="J9" s="462">
        <f t="shared" si="0"/>
        <v>1223.8071499999999</v>
      </c>
      <c r="K9" s="81"/>
    </row>
    <row r="10" spans="1:11" s="110" customFormat="1" x14ac:dyDescent="0.2">
      <c r="A10" s="490" t="s">
        <v>162</v>
      </c>
      <c r="B10" s="115">
        <f>'GNA CCAA'!B10</f>
        <v>4.8452600000000006</v>
      </c>
      <c r="C10" s="115">
        <f>'GNA CCAA'!C10</f>
        <v>0.29765999999999998</v>
      </c>
      <c r="D10" s="115">
        <f>'GO CCAA'!B10</f>
        <v>26.049479999999999</v>
      </c>
      <c r="E10" s="462">
        <f t="shared" si="1"/>
        <v>31.192399999999999</v>
      </c>
      <c r="F10" s="115"/>
      <c r="G10" s="115">
        <f>'GNA CCAA'!F10</f>
        <v>62.34137999999998</v>
      </c>
      <c r="H10" s="115">
        <f>'GNA CCAA'!G10</f>
        <v>4.0191399999999993</v>
      </c>
      <c r="I10" s="115">
        <f>'GO CCAA'!G10</f>
        <v>327.11876000000007</v>
      </c>
      <c r="J10" s="462">
        <f t="shared" si="0"/>
        <v>393.47928000000002</v>
      </c>
      <c r="K10" s="81"/>
    </row>
    <row r="11" spans="1:11" s="110" customFormat="1" x14ac:dyDescent="0.2">
      <c r="A11" s="490" t="s">
        <v>163</v>
      </c>
      <c r="B11" s="115">
        <f>'GNA CCAA'!B11</f>
        <v>20.426590000000008</v>
      </c>
      <c r="C11" s="115">
        <f>'GNA CCAA'!C11</f>
        <v>1.2463799999999998</v>
      </c>
      <c r="D11" s="115">
        <f>'GO CCAA'!B11</f>
        <v>152.02007</v>
      </c>
      <c r="E11" s="462">
        <f t="shared" si="1"/>
        <v>173.69304</v>
      </c>
      <c r="F11" s="115"/>
      <c r="G11" s="115">
        <f>'GNA CCAA'!F11</f>
        <v>263.83735000000007</v>
      </c>
      <c r="H11" s="115">
        <f>'GNA CCAA'!G11</f>
        <v>18.589590000000026</v>
      </c>
      <c r="I11" s="115">
        <f>'GO CCAA'!G11</f>
        <v>1857.7491199999988</v>
      </c>
      <c r="J11" s="462">
        <f t="shared" si="0"/>
        <v>2140.1760599999989</v>
      </c>
      <c r="K11" s="81"/>
    </row>
    <row r="12" spans="1:11" s="110" customFormat="1" x14ac:dyDescent="0.2">
      <c r="A12" s="490" t="s">
        <v>558</v>
      </c>
      <c r="B12" s="115">
        <f>'GNA CCAA'!B12</f>
        <v>13.877369999999999</v>
      </c>
      <c r="C12" s="115">
        <f>'GNA CCAA'!C12</f>
        <v>0.76560000000000006</v>
      </c>
      <c r="D12" s="115">
        <f>'GO CCAA'!B12</f>
        <v>109.34365000000004</v>
      </c>
      <c r="E12" s="462">
        <f t="shared" si="1"/>
        <v>123.98662000000004</v>
      </c>
      <c r="F12" s="115"/>
      <c r="G12" s="115">
        <f>'GNA CCAA'!F12</f>
        <v>173.38392000000013</v>
      </c>
      <c r="H12" s="115">
        <f>'GNA CCAA'!G12</f>
        <v>10.0433</v>
      </c>
      <c r="I12" s="115">
        <f>'GO CCAA'!G12</f>
        <v>1313.9763200000014</v>
      </c>
      <c r="J12" s="462">
        <f t="shared" si="0"/>
        <v>1497.4035400000014</v>
      </c>
      <c r="K12" s="81"/>
    </row>
    <row r="13" spans="1:11" s="110" customFormat="1" x14ac:dyDescent="0.2">
      <c r="A13" s="490" t="s">
        <v>164</v>
      </c>
      <c r="B13" s="115">
        <f>'GNA CCAA'!B13</f>
        <v>64.181249999999991</v>
      </c>
      <c r="C13" s="115">
        <f>'GNA CCAA'!C13</f>
        <v>4.5746499999999992</v>
      </c>
      <c r="D13" s="115">
        <f>'GO CCAA'!B13</f>
        <v>308.36647000000005</v>
      </c>
      <c r="E13" s="462">
        <f t="shared" si="1"/>
        <v>377.12237000000005</v>
      </c>
      <c r="F13" s="115"/>
      <c r="G13" s="115">
        <f>'GNA CCAA'!F13</f>
        <v>794.59881000000019</v>
      </c>
      <c r="H13" s="115">
        <f>'GNA CCAA'!G13</f>
        <v>58.749620000000057</v>
      </c>
      <c r="I13" s="115">
        <f>'GO CCAA'!G13</f>
        <v>3696.1569299999992</v>
      </c>
      <c r="J13" s="462">
        <f t="shared" si="0"/>
        <v>4549.5053599999992</v>
      </c>
      <c r="K13" s="81"/>
    </row>
    <row r="14" spans="1:11" s="110" customFormat="1" x14ac:dyDescent="0.2">
      <c r="A14" s="490" t="s">
        <v>165</v>
      </c>
      <c r="B14" s="115">
        <f>'GNA CCAA'!B14</f>
        <v>0.42072999999999999</v>
      </c>
      <c r="C14" s="115">
        <f>'GNA CCAA'!C14</f>
        <v>5.0889999999999998E-2</v>
      </c>
      <c r="D14" s="115">
        <f>'GO CCAA'!B14</f>
        <v>1.1049899999999999</v>
      </c>
      <c r="E14" s="462">
        <f t="shared" si="1"/>
        <v>1.5766099999999998</v>
      </c>
      <c r="F14" s="115"/>
      <c r="G14" s="115">
        <f>'GNA CCAA'!F14</f>
        <v>5.3913499999999992</v>
      </c>
      <c r="H14" s="115">
        <f>'GNA CCAA'!G14</f>
        <v>0.81637999999999999</v>
      </c>
      <c r="I14" s="115">
        <f>'GO CCAA'!G14</f>
        <v>13.678090000000001</v>
      </c>
      <c r="J14" s="462">
        <f t="shared" si="0"/>
        <v>19.885819999999999</v>
      </c>
      <c r="K14" s="81"/>
    </row>
    <row r="15" spans="1:11" s="110" customFormat="1" x14ac:dyDescent="0.2">
      <c r="A15" s="490" t="s">
        <v>166</v>
      </c>
      <c r="B15" s="115">
        <f>'GNA CCAA'!B15</f>
        <v>41.335969999999996</v>
      </c>
      <c r="C15" s="115">
        <f>'GNA CCAA'!C15</f>
        <v>1.8971399999999996</v>
      </c>
      <c r="D15" s="115">
        <f>'GO CCAA'!B15</f>
        <v>177.50588000000005</v>
      </c>
      <c r="E15" s="462">
        <f t="shared" si="1"/>
        <v>220.73899000000006</v>
      </c>
      <c r="F15" s="115"/>
      <c r="G15" s="115">
        <f>'GNA CCAA'!F15</f>
        <v>515.84114999999997</v>
      </c>
      <c r="H15" s="115">
        <f>'GNA CCAA'!G15</f>
        <v>25.301339999999982</v>
      </c>
      <c r="I15" s="115">
        <f>'GO CCAA'!G15</f>
        <v>2187.2143899999983</v>
      </c>
      <c r="J15" s="462">
        <f t="shared" si="0"/>
        <v>2728.3568799999985</v>
      </c>
      <c r="K15" s="81"/>
    </row>
    <row r="16" spans="1:11" s="110" customFormat="1" x14ac:dyDescent="0.2">
      <c r="A16" s="490" t="s">
        <v>167</v>
      </c>
      <c r="B16" s="115">
        <f>'GNA CCAA'!B16</f>
        <v>7.1103799999999993</v>
      </c>
      <c r="C16" s="115">
        <f>'GNA CCAA'!C16</f>
        <v>0.28244999999999998</v>
      </c>
      <c r="D16" s="115">
        <f>'GO CCAA'!B16</f>
        <v>54.700159999999997</v>
      </c>
      <c r="E16" s="462">
        <f t="shared" si="1"/>
        <v>62.092989999999993</v>
      </c>
      <c r="F16" s="115"/>
      <c r="G16" s="115">
        <f>'GNA CCAA'!F16</f>
        <v>92.915540000000021</v>
      </c>
      <c r="H16" s="115">
        <f>'GNA CCAA'!G16</f>
        <v>3.7248300000000008</v>
      </c>
      <c r="I16" s="115">
        <f>'GO CCAA'!G16</f>
        <v>672.93365000000028</v>
      </c>
      <c r="J16" s="462">
        <f t="shared" si="0"/>
        <v>769.57402000000025</v>
      </c>
      <c r="K16" s="81"/>
    </row>
    <row r="17" spans="1:16" s="110" customFormat="1" x14ac:dyDescent="0.2">
      <c r="A17" s="490" t="s">
        <v>168</v>
      </c>
      <c r="B17" s="115">
        <f>'GNA CCAA'!B17</f>
        <v>18.145379999999992</v>
      </c>
      <c r="C17" s="115">
        <f>'GNA CCAA'!C17</f>
        <v>1.01986</v>
      </c>
      <c r="D17" s="115">
        <f>'GO CCAA'!B17</f>
        <v>114.64627999999998</v>
      </c>
      <c r="E17" s="462">
        <f t="shared" si="1"/>
        <v>133.81151999999997</v>
      </c>
      <c r="F17" s="115"/>
      <c r="G17" s="115">
        <f>'GNA CCAA'!F17</f>
        <v>237.18444000000005</v>
      </c>
      <c r="H17" s="115">
        <f>'GNA CCAA'!G17</f>
        <v>15.018420000000011</v>
      </c>
      <c r="I17" s="115">
        <f>'GO CCAA'!G17</f>
        <v>1416.6559099999988</v>
      </c>
      <c r="J17" s="462">
        <f t="shared" si="0"/>
        <v>1668.8587699999989</v>
      </c>
      <c r="K17" s="81"/>
    </row>
    <row r="18" spans="1:16" s="110" customFormat="1" x14ac:dyDescent="0.2">
      <c r="A18" s="490" t="s">
        <v>169</v>
      </c>
      <c r="B18" s="115">
        <f>'GNA CCAA'!B18</f>
        <v>2.14351</v>
      </c>
      <c r="C18" s="115">
        <f>'GNA CCAA'!C18</f>
        <v>0.12706999999999999</v>
      </c>
      <c r="D18" s="115">
        <f>'GO CCAA'!B18</f>
        <v>14.727809999999996</v>
      </c>
      <c r="E18" s="462">
        <f t="shared" si="1"/>
        <v>16.998389999999997</v>
      </c>
      <c r="F18" s="115"/>
      <c r="G18" s="115">
        <f>'GNA CCAA'!F18</f>
        <v>30.384459999999986</v>
      </c>
      <c r="H18" s="115">
        <f>'GNA CCAA'!G18</f>
        <v>1.66567</v>
      </c>
      <c r="I18" s="115">
        <f>'GO CCAA'!G18</f>
        <v>204.53683000000007</v>
      </c>
      <c r="J18" s="462">
        <f t="shared" si="0"/>
        <v>236.58696000000006</v>
      </c>
      <c r="K18" s="81"/>
    </row>
    <row r="19" spans="1:16" s="110" customFormat="1" x14ac:dyDescent="0.2">
      <c r="A19" s="490" t="s">
        <v>170</v>
      </c>
      <c r="B19" s="115">
        <f>'GNA CCAA'!B19</f>
        <v>49.590770000000006</v>
      </c>
      <c r="C19" s="115">
        <f>'GNA CCAA'!C19</f>
        <v>2.7582600000000004</v>
      </c>
      <c r="D19" s="115">
        <f>'GO CCAA'!B19</f>
        <v>190.95438999999996</v>
      </c>
      <c r="E19" s="462">
        <f t="shared" si="1"/>
        <v>243.30341999999996</v>
      </c>
      <c r="F19" s="115"/>
      <c r="G19" s="115">
        <f>'GNA CCAA'!F19</f>
        <v>574.5647699999995</v>
      </c>
      <c r="H19" s="115">
        <f>'GNA CCAA'!G19</f>
        <v>34.77615999999999</v>
      </c>
      <c r="I19" s="115">
        <f>'GO CCAA'!G19</f>
        <v>2261.6549600000003</v>
      </c>
      <c r="J19" s="462">
        <f t="shared" si="0"/>
        <v>2870.9958899999997</v>
      </c>
      <c r="K19" s="81"/>
    </row>
    <row r="20" spans="1:16" s="110" customFormat="1" x14ac:dyDescent="0.2">
      <c r="A20" s="490" t="s">
        <v>171</v>
      </c>
      <c r="B20" s="115">
        <f>'GNA CCAA'!B20</f>
        <v>0.54998999999999998</v>
      </c>
      <c r="C20" s="677">
        <f>'GNA CCAA'!C20</f>
        <v>0</v>
      </c>
      <c r="D20" s="115">
        <f>'GO CCAA'!B20</f>
        <v>1.5462799999999999</v>
      </c>
      <c r="E20" s="462">
        <f t="shared" si="1"/>
        <v>2.0962699999999996</v>
      </c>
      <c r="F20" s="115"/>
      <c r="G20" s="115">
        <f>'GNA CCAA'!F20</f>
        <v>6.6996499999999992</v>
      </c>
      <c r="H20" s="677">
        <f>'GNA CCAA'!G20</f>
        <v>0</v>
      </c>
      <c r="I20" s="115">
        <f>'GO CCAA'!G20</f>
        <v>20.54278</v>
      </c>
      <c r="J20" s="462">
        <f t="shared" si="0"/>
        <v>27.242429999999999</v>
      </c>
      <c r="K20" s="81"/>
    </row>
    <row r="21" spans="1:16" s="110" customFormat="1" x14ac:dyDescent="0.2">
      <c r="A21" s="490" t="s">
        <v>172</v>
      </c>
      <c r="B21" s="115">
        <f>'GNA CCAA'!B21</f>
        <v>9.7900200000000002</v>
      </c>
      <c r="C21" s="115">
        <f>'GNA CCAA'!C21</f>
        <v>0.56061000000000005</v>
      </c>
      <c r="D21" s="115">
        <f>'GO CCAA'!B21</f>
        <v>77.963520000000017</v>
      </c>
      <c r="E21" s="462">
        <f t="shared" si="1"/>
        <v>88.314150000000012</v>
      </c>
      <c r="F21" s="115"/>
      <c r="G21" s="115">
        <f>'GNA CCAA'!F21</f>
        <v>122.53226000000001</v>
      </c>
      <c r="H21" s="115">
        <f>'GNA CCAA'!G21</f>
        <v>7.1514099999999994</v>
      </c>
      <c r="I21" s="115">
        <f>'GO CCAA'!G21</f>
        <v>947.92663000000016</v>
      </c>
      <c r="J21" s="462">
        <f t="shared" si="0"/>
        <v>1077.6103000000003</v>
      </c>
      <c r="K21" s="81"/>
    </row>
    <row r="22" spans="1:16" s="110" customFormat="1" x14ac:dyDescent="0.2">
      <c r="A22" s="490" t="s">
        <v>173</v>
      </c>
      <c r="B22" s="115">
        <f>'GNA CCAA'!B22</f>
        <v>5.5335900000000011</v>
      </c>
      <c r="C22" s="115">
        <f>'GNA CCAA'!C22</f>
        <v>0.24051999999999998</v>
      </c>
      <c r="D22" s="115">
        <f>'GO CCAA'!B22</f>
        <v>54.614689999999996</v>
      </c>
      <c r="E22" s="462">
        <f t="shared" si="1"/>
        <v>60.388799999999996</v>
      </c>
      <c r="F22" s="115"/>
      <c r="G22" s="115">
        <f>'GNA CCAA'!F22</f>
        <v>67.018059999999977</v>
      </c>
      <c r="H22" s="115">
        <f>'GNA CCAA'!G22</f>
        <v>3.2441799999999992</v>
      </c>
      <c r="I22" s="115">
        <f>'GO CCAA'!G22</f>
        <v>658.36144000000002</v>
      </c>
      <c r="J22" s="462">
        <f t="shared" si="0"/>
        <v>728.62368000000004</v>
      </c>
      <c r="K22" s="81"/>
    </row>
    <row r="23" spans="1:16" x14ac:dyDescent="0.2">
      <c r="A23" s="491" t="s">
        <v>174</v>
      </c>
      <c r="B23" s="115">
        <f>'GNA CCAA'!B23</f>
        <v>14.911360000000002</v>
      </c>
      <c r="C23" s="115">
        <f>'GNA CCAA'!C23</f>
        <v>0.97596000000000005</v>
      </c>
      <c r="D23" s="115">
        <f>'GO CCAA'!B23</f>
        <v>156.48455999999996</v>
      </c>
      <c r="E23" s="462">
        <f t="shared" si="1"/>
        <v>172.37187999999998</v>
      </c>
      <c r="F23" s="115"/>
      <c r="G23" s="115">
        <f>'GNA CCAA'!F23</f>
        <v>183.23779000000007</v>
      </c>
      <c r="H23" s="115">
        <f>'GNA CCAA'!G23</f>
        <v>13.27745</v>
      </c>
      <c r="I23" s="115">
        <f>'GO CCAA'!G23</f>
        <v>1824.0129099999986</v>
      </c>
      <c r="J23" s="462">
        <f t="shared" si="0"/>
        <v>2020.5281499999987</v>
      </c>
      <c r="K23" s="419"/>
      <c r="P23" s="110"/>
    </row>
    <row r="24" spans="1:16" x14ac:dyDescent="0.2">
      <c r="A24" s="492" t="s">
        <v>464</v>
      </c>
      <c r="B24" s="119">
        <f>'GNA CCAA'!B24</f>
        <v>372.93670000000031</v>
      </c>
      <c r="C24" s="119">
        <f>'GNA CCAA'!C24</f>
        <v>29.932069999999968</v>
      </c>
      <c r="D24" s="119">
        <f>'GO CCAA'!B24</f>
        <v>1929.0458899999987</v>
      </c>
      <c r="E24" s="119">
        <f t="shared" si="1"/>
        <v>2331.914659999999</v>
      </c>
      <c r="F24" s="119"/>
      <c r="G24" s="119">
        <f>'GNA CCAA'!F24</f>
        <v>4666.3374499999873</v>
      </c>
      <c r="H24" s="493">
        <f>'GNA CCAA'!G24</f>
        <v>390.88549000000035</v>
      </c>
      <c r="I24" s="119">
        <f>'GO CCAA'!G24</f>
        <v>23468.307860000004</v>
      </c>
      <c r="J24" s="119">
        <f t="shared" si="0"/>
        <v>28525.530799999993</v>
      </c>
      <c r="K24" s="419"/>
    </row>
    <row r="25" spans="1:16" x14ac:dyDescent="0.2">
      <c r="I25" s="8"/>
      <c r="J25" s="92" t="s">
        <v>229</v>
      </c>
    </row>
    <row r="26" spans="1:16" x14ac:dyDescent="0.2">
      <c r="A26" s="465" t="s">
        <v>470</v>
      </c>
      <c r="G26" s="121"/>
      <c r="H26" s="121"/>
      <c r="I26" s="121"/>
      <c r="J26" s="121"/>
    </row>
    <row r="27" spans="1:16" x14ac:dyDescent="0.2">
      <c r="A27" s="150" t="s">
        <v>230</v>
      </c>
      <c r="G27" s="121"/>
      <c r="H27" s="121"/>
      <c r="I27" s="121"/>
      <c r="J27" s="121"/>
    </row>
    <row r="28" spans="1:16" ht="18" x14ac:dyDescent="0.25">
      <c r="A28" s="122"/>
      <c r="E28" s="898"/>
      <c r="F28" s="898"/>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4950" priority="5" operator="between">
      <formula>0</formula>
      <formula>0.5</formula>
    </cfRule>
    <cfRule type="cellIs" dxfId="4949" priority="6" operator="between">
      <formula>0</formula>
      <formula>0.49</formula>
    </cfRule>
  </conditionalFormatting>
  <conditionalFormatting sqref="E6:E23">
    <cfRule type="cellIs" dxfId="4948" priority="3" operator="between">
      <formula>0</formula>
      <formula>0.5</formula>
    </cfRule>
    <cfRule type="cellIs" dxfId="4947" priority="4" operator="between">
      <formula>0</formula>
      <formula>0.49</formula>
    </cfRule>
  </conditionalFormatting>
  <conditionalFormatting sqref="J6:J23">
    <cfRule type="cellIs" dxfId="4946" priority="1" operator="between">
      <formula>0</formula>
      <formula>0.5</formula>
    </cfRule>
    <cfRule type="cellIs" dxfId="494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F13" sqref="F13"/>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155</v>
      </c>
    </row>
    <row r="3" spans="1:65" s="101" customFormat="1" x14ac:dyDescent="0.2">
      <c r="A3" s="78"/>
      <c r="B3" s="888">
        <f>INDICE!A3</f>
        <v>43405</v>
      </c>
      <c r="C3" s="889"/>
      <c r="D3" s="889" t="s">
        <v>116</v>
      </c>
      <c r="E3" s="889"/>
      <c r="F3" s="889" t="s">
        <v>117</v>
      </c>
      <c r="G3" s="889"/>
      <c r="H3" s="88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6"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199</v>
      </c>
      <c r="B5" s="99">
        <v>491.44322000000005</v>
      </c>
      <c r="C5" s="100">
        <v>6.9022709644619153</v>
      </c>
      <c r="D5" s="99">
        <v>6216.908269999999</v>
      </c>
      <c r="E5" s="100">
        <v>4.6850282436357782</v>
      </c>
      <c r="F5" s="99">
        <v>6690.063979999999</v>
      </c>
      <c r="G5" s="100">
        <v>4.8870458531551222</v>
      </c>
      <c r="H5" s="100">
        <v>99.995047676786683</v>
      </c>
    </row>
    <row r="6" spans="1:65" s="98" customFormat="1" x14ac:dyDescent="0.2">
      <c r="A6" s="98" t="s">
        <v>145</v>
      </c>
      <c r="B6" s="115">
        <v>2.6859999999999998E-2</v>
      </c>
      <c r="C6" s="466">
        <v>23.892988929889299</v>
      </c>
      <c r="D6" s="115">
        <v>0.31674000000000002</v>
      </c>
      <c r="E6" s="466">
        <v>50.986748021737036</v>
      </c>
      <c r="F6" s="115">
        <v>0.33133000000000001</v>
      </c>
      <c r="G6" s="466">
        <v>42.710083128741879</v>
      </c>
      <c r="H6" s="244">
        <v>4.9523232133199622E-3</v>
      </c>
    </row>
    <row r="7" spans="1:65" s="98" customFormat="1" x14ac:dyDescent="0.2">
      <c r="A7" s="67" t="s">
        <v>115</v>
      </c>
      <c r="B7" s="68">
        <v>491.47008</v>
      </c>
      <c r="C7" s="102">
        <v>6.9030722072090889</v>
      </c>
      <c r="D7" s="68">
        <v>6217.2250099999992</v>
      </c>
      <c r="E7" s="102">
        <v>4.6866637640811879</v>
      </c>
      <c r="F7" s="68">
        <v>6690.395309999999</v>
      </c>
      <c r="G7" s="102">
        <v>4.888422549872117</v>
      </c>
      <c r="H7" s="102">
        <v>100</v>
      </c>
    </row>
    <row r="8" spans="1:65" s="98" customFormat="1" x14ac:dyDescent="0.2">
      <c r="H8" s="92" t="s">
        <v>229</v>
      </c>
    </row>
    <row r="9" spans="1:65" s="98" customFormat="1" x14ac:dyDescent="0.2">
      <c r="A9" s="93" t="s">
        <v>517</v>
      </c>
    </row>
    <row r="10" spans="1:65" x14ac:dyDescent="0.2">
      <c r="A10" s="160" t="s">
        <v>585</v>
      </c>
    </row>
    <row r="13" spans="1:65" x14ac:dyDescent="0.2">
      <c r="B13" s="99"/>
    </row>
  </sheetData>
  <mergeCells count="3">
    <mergeCell ref="B3:C3"/>
    <mergeCell ref="D3:E3"/>
    <mergeCell ref="F3:H3"/>
  </mergeCells>
  <conditionalFormatting sqref="B6">
    <cfRule type="cellIs" dxfId="4944" priority="7" operator="between">
      <formula>0</formula>
      <formula>0.5</formula>
    </cfRule>
    <cfRule type="cellIs" dxfId="4943" priority="8" operator="between">
      <formula>0</formula>
      <formula>0.49</formula>
    </cfRule>
  </conditionalFormatting>
  <conditionalFormatting sqref="D6">
    <cfRule type="cellIs" dxfId="4942" priority="5" operator="between">
      <formula>0</formula>
      <formula>0.5</formula>
    </cfRule>
    <cfRule type="cellIs" dxfId="4941" priority="6" operator="between">
      <formula>0</formula>
      <formula>0.49</formula>
    </cfRule>
  </conditionalFormatting>
  <conditionalFormatting sqref="F6">
    <cfRule type="cellIs" dxfId="4940" priority="3" operator="between">
      <formula>0</formula>
      <formula>0.5</formula>
    </cfRule>
    <cfRule type="cellIs" dxfId="4939" priority="4" operator="between">
      <formula>0</formula>
      <formula>0.49</formula>
    </cfRule>
  </conditionalFormatting>
  <conditionalFormatting sqref="H6">
    <cfRule type="cellIs" dxfId="4938" priority="1" operator="between">
      <formula>0</formula>
      <formula>0.5</formula>
    </cfRule>
    <cfRule type="cellIs" dxfId="493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4" sqref="A4"/>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5" t="s">
        <v>155</v>
      </c>
    </row>
    <row r="3" spans="1:65" s="101" customFormat="1" x14ac:dyDescent="0.2">
      <c r="A3" s="78"/>
      <c r="B3" s="888">
        <f>INDICE!A3</f>
        <v>43405</v>
      </c>
      <c r="C3" s="889"/>
      <c r="D3" s="889" t="s">
        <v>116</v>
      </c>
      <c r="E3" s="889"/>
      <c r="F3" s="889" t="s">
        <v>117</v>
      </c>
      <c r="G3" s="889"/>
      <c r="H3" s="88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7"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200</v>
      </c>
      <c r="B5" s="125">
        <v>198.90631999999999</v>
      </c>
      <c r="C5" s="174">
        <v>3.692557634079018</v>
      </c>
      <c r="D5" s="125">
        <v>1937.5020400000003</v>
      </c>
      <c r="E5" s="738">
        <v>-6.4259445756068105</v>
      </c>
      <c r="F5" s="125">
        <v>2102.9340900000002</v>
      </c>
      <c r="G5" s="174">
        <v>-5.8999324986486643</v>
      </c>
      <c r="H5" s="174">
        <v>24.582614798272111</v>
      </c>
    </row>
    <row r="6" spans="1:65" s="173" customFormat="1" x14ac:dyDescent="0.2">
      <c r="A6" s="173" t="s">
        <v>201</v>
      </c>
      <c r="B6" s="125">
        <v>535.94002999999998</v>
      </c>
      <c r="C6" s="174">
        <v>1.8525885216088371</v>
      </c>
      <c r="D6" s="125">
        <v>5927.3301700000002</v>
      </c>
      <c r="E6" s="174">
        <v>5.9851798916319758</v>
      </c>
      <c r="F6" s="125">
        <v>6451.6241100000007</v>
      </c>
      <c r="G6" s="174">
        <v>6.5697909657285916</v>
      </c>
      <c r="H6" s="174">
        <v>75.41738520172791</v>
      </c>
    </row>
    <row r="7" spans="1:65" s="98" customFormat="1" x14ac:dyDescent="0.2">
      <c r="A7" s="67" t="s">
        <v>473</v>
      </c>
      <c r="B7" s="68">
        <v>734.84635000000014</v>
      </c>
      <c r="C7" s="102">
        <v>2.3441501918483891</v>
      </c>
      <c r="D7" s="68">
        <v>7864.8322099999996</v>
      </c>
      <c r="E7" s="102">
        <v>2.6317433532819892</v>
      </c>
      <c r="F7" s="68">
        <v>8554.5581999999995</v>
      </c>
      <c r="G7" s="102">
        <v>3.2077179665034024</v>
      </c>
      <c r="H7" s="102">
        <v>100</v>
      </c>
    </row>
    <row r="8" spans="1:65" s="173" customFormat="1" x14ac:dyDescent="0.2">
      <c r="A8" s="74" t="s">
        <v>461</v>
      </c>
      <c r="B8" s="568">
        <v>490.09906000000007</v>
      </c>
      <c r="C8" s="853">
        <v>1.4733604070271948</v>
      </c>
      <c r="D8" s="568">
        <v>5423.2325700000001</v>
      </c>
      <c r="E8" s="853">
        <v>6.5220440352045204</v>
      </c>
      <c r="F8" s="568">
        <v>5906.3878199999999</v>
      </c>
      <c r="G8" s="853">
        <v>6.7411366785592213</v>
      </c>
      <c r="H8" s="853">
        <v>69.043750500171953</v>
      </c>
    </row>
    <row r="9" spans="1:65" s="173" customFormat="1" x14ac:dyDescent="0.2">
      <c r="H9" s="92" t="s">
        <v>229</v>
      </c>
    </row>
    <row r="10" spans="1:65" s="173" customFormat="1" x14ac:dyDescent="0.2">
      <c r="A10" s="93" t="s">
        <v>517</v>
      </c>
    </row>
    <row r="11" spans="1:65" x14ac:dyDescent="0.2">
      <c r="A11" s="93" t="s">
        <v>474</v>
      </c>
    </row>
    <row r="12" spans="1:65" x14ac:dyDescent="0.2">
      <c r="A12" s="160" t="s">
        <v>585</v>
      </c>
    </row>
  </sheetData>
  <mergeCells count="3">
    <mergeCell ref="B3:C3"/>
    <mergeCell ref="D3:E3"/>
    <mergeCell ref="F3:H3"/>
  </mergeCells>
  <conditionalFormatting sqref="E5">
    <cfRule type="cellIs" dxfId="493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B5" sqref="B5"/>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475</v>
      </c>
    </row>
    <row r="2" spans="1:3" ht="15.75" x14ac:dyDescent="0.25">
      <c r="A2" s="2"/>
      <c r="C2" s="506" t="s">
        <v>155</v>
      </c>
    </row>
    <row r="3" spans="1:3" s="110" customFormat="1" ht="13.7" customHeight="1" x14ac:dyDescent="0.2">
      <c r="A3" s="108"/>
      <c r="B3" s="387">
        <f>INDICE!A3</f>
        <v>43405</v>
      </c>
      <c r="C3" s="854" t="s">
        <v>117</v>
      </c>
    </row>
    <row r="4" spans="1:3" s="110" customFormat="1" x14ac:dyDescent="0.2">
      <c r="A4" s="489" t="s">
        <v>157</v>
      </c>
      <c r="B4" s="113">
        <v>14.2753</v>
      </c>
      <c r="C4" s="113">
        <v>159.16072999999997</v>
      </c>
    </row>
    <row r="5" spans="1:3" s="110" customFormat="1" x14ac:dyDescent="0.2">
      <c r="A5" s="490" t="s">
        <v>158</v>
      </c>
      <c r="B5" s="115">
        <v>0.29575000000000001</v>
      </c>
      <c r="C5" s="115">
        <v>3.0802599999999996</v>
      </c>
    </row>
    <row r="6" spans="1:3" s="110" customFormat="1" x14ac:dyDescent="0.2">
      <c r="A6" s="490" t="s">
        <v>159</v>
      </c>
      <c r="B6" s="115">
        <v>4.7697099999999999</v>
      </c>
      <c r="C6" s="115">
        <v>43.67409</v>
      </c>
    </row>
    <row r="7" spans="1:3" s="110" customFormat="1" x14ac:dyDescent="0.2">
      <c r="A7" s="490" t="s">
        <v>160</v>
      </c>
      <c r="B7" s="115">
        <v>7.0814899999999996</v>
      </c>
      <c r="C7" s="115">
        <v>111.53679000000001</v>
      </c>
    </row>
    <row r="8" spans="1:3" s="110" customFormat="1" x14ac:dyDescent="0.2">
      <c r="A8" s="490" t="s">
        <v>161</v>
      </c>
      <c r="B8" s="115">
        <v>115.37425</v>
      </c>
      <c r="C8" s="115">
        <v>1133.3287100000005</v>
      </c>
    </row>
    <row r="9" spans="1:3" s="110" customFormat="1" x14ac:dyDescent="0.2">
      <c r="A9" s="490" t="s">
        <v>162</v>
      </c>
      <c r="B9" s="115">
        <v>0.95047999999999999</v>
      </c>
      <c r="C9" s="115">
        <v>5.3608600000000006</v>
      </c>
    </row>
    <row r="10" spans="1:3" s="110" customFormat="1" x14ac:dyDescent="0.2">
      <c r="A10" s="490" t="s">
        <v>163</v>
      </c>
      <c r="B10" s="115">
        <v>2.1118699999999997</v>
      </c>
      <c r="C10" s="115">
        <v>20.821569999999994</v>
      </c>
    </row>
    <row r="11" spans="1:3" s="110" customFormat="1" x14ac:dyDescent="0.2">
      <c r="A11" s="490" t="s">
        <v>558</v>
      </c>
      <c r="B11" s="115">
        <v>10.245289999999999</v>
      </c>
      <c r="C11" s="115">
        <v>101.79370999999999</v>
      </c>
    </row>
    <row r="12" spans="1:3" s="110" customFormat="1" x14ac:dyDescent="0.2">
      <c r="A12" s="490" t="s">
        <v>164</v>
      </c>
      <c r="B12" s="115">
        <v>4.1109200000000001</v>
      </c>
      <c r="C12" s="115">
        <v>46.949350000000003</v>
      </c>
    </row>
    <row r="13" spans="1:3" s="110" customFormat="1" x14ac:dyDescent="0.2">
      <c r="A13" s="490" t="s">
        <v>165</v>
      </c>
      <c r="B13" s="115">
        <v>2.5</v>
      </c>
      <c r="C13" s="115">
        <v>45.198540000000001</v>
      </c>
    </row>
    <row r="14" spans="1:3" s="110" customFormat="1" x14ac:dyDescent="0.2">
      <c r="A14" s="490" t="s">
        <v>166</v>
      </c>
      <c r="B14" s="115">
        <v>0.49775000000000003</v>
      </c>
      <c r="C14" s="115">
        <v>9.514839999999996</v>
      </c>
    </row>
    <row r="15" spans="1:3" s="110" customFormat="1" x14ac:dyDescent="0.2">
      <c r="A15" s="490" t="s">
        <v>167</v>
      </c>
      <c r="B15" s="115">
        <v>0.35352</v>
      </c>
      <c r="C15" s="115">
        <v>3.4537799999999996</v>
      </c>
    </row>
    <row r="16" spans="1:3" s="110" customFormat="1" x14ac:dyDescent="0.2">
      <c r="A16" s="490" t="s">
        <v>168</v>
      </c>
      <c r="B16" s="115">
        <v>32.462759999999996</v>
      </c>
      <c r="C16" s="115">
        <v>358.23513999999989</v>
      </c>
    </row>
    <row r="17" spans="1:9" s="110" customFormat="1" x14ac:dyDescent="0.2">
      <c r="A17" s="490" t="s">
        <v>169</v>
      </c>
      <c r="B17" s="115">
        <v>0.18646000000000001</v>
      </c>
      <c r="C17" s="115">
        <v>1.4692699999999999</v>
      </c>
    </row>
    <row r="18" spans="1:9" s="110" customFormat="1" x14ac:dyDescent="0.2">
      <c r="A18" s="490" t="s">
        <v>170</v>
      </c>
      <c r="B18" s="115">
        <v>0.13503000000000001</v>
      </c>
      <c r="C18" s="115">
        <v>2.1240399999999995</v>
      </c>
    </row>
    <row r="19" spans="1:9" s="110" customFormat="1" x14ac:dyDescent="0.2">
      <c r="A19" s="490" t="s">
        <v>171</v>
      </c>
      <c r="B19" s="115">
        <v>2.4959799999999999</v>
      </c>
      <c r="C19" s="115">
        <v>45.611869999999996</v>
      </c>
    </row>
    <row r="20" spans="1:9" s="110" customFormat="1" x14ac:dyDescent="0.2">
      <c r="A20" s="490" t="s">
        <v>172</v>
      </c>
      <c r="B20" s="115">
        <v>0.34501999999999999</v>
      </c>
      <c r="C20" s="115">
        <v>3.8731800000000005</v>
      </c>
    </row>
    <row r="21" spans="1:9" s="110" customFormat="1" x14ac:dyDescent="0.2">
      <c r="A21" s="490" t="s">
        <v>173</v>
      </c>
      <c r="B21" s="115">
        <v>0.11252</v>
      </c>
      <c r="C21" s="115">
        <v>2.1478000000000002</v>
      </c>
    </row>
    <row r="22" spans="1:9" x14ac:dyDescent="0.2">
      <c r="A22" s="491" t="s">
        <v>174</v>
      </c>
      <c r="B22" s="115">
        <v>0.60221999999999998</v>
      </c>
      <c r="C22" s="115">
        <v>5.5995600000000012</v>
      </c>
      <c r="I22" s="110"/>
    </row>
    <row r="23" spans="1:9" x14ac:dyDescent="0.2">
      <c r="A23" s="492" t="s">
        <v>464</v>
      </c>
      <c r="B23" s="119">
        <v>198.90631999999999</v>
      </c>
      <c r="C23" s="119">
        <v>2102.9340900000016</v>
      </c>
    </row>
    <row r="24" spans="1:9" x14ac:dyDescent="0.2">
      <c r="C24" s="92" t="s">
        <v>229</v>
      </c>
    </row>
    <row r="25" spans="1:9" x14ac:dyDescent="0.2">
      <c r="A25" s="150" t="s">
        <v>230</v>
      </c>
      <c r="C25" s="121"/>
    </row>
    <row r="26" spans="1:9" x14ac:dyDescent="0.2">
      <c r="A26" s="122"/>
      <c r="C26" s="121"/>
    </row>
    <row r="27" spans="1:9" ht="18" x14ac:dyDescent="0.25">
      <c r="A27" s="122"/>
      <c r="B27" s="621"/>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4935" priority="3" operator="between">
      <formula>0</formula>
      <formula>0.5</formula>
    </cfRule>
    <cfRule type="cellIs" dxfId="4934" priority="4" operator="between">
      <formula>0</formula>
      <formula>0.49</formula>
    </cfRule>
  </conditionalFormatting>
  <conditionalFormatting sqref="C5:C22">
    <cfRule type="cellIs" dxfId="4933" priority="1" operator="between">
      <formula>0</formula>
      <formula>0.5</formula>
    </cfRule>
    <cfRule type="cellIs" dxfId="493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5" t="s">
        <v>155</v>
      </c>
    </row>
    <row r="3" spans="1:65" s="101" customFormat="1" x14ac:dyDescent="0.2">
      <c r="A3" s="78"/>
      <c r="B3" s="888">
        <f>INDICE!A3</f>
        <v>43405</v>
      </c>
      <c r="C3" s="889"/>
      <c r="D3" s="889" t="s">
        <v>116</v>
      </c>
      <c r="E3" s="889"/>
      <c r="F3" s="889" t="s">
        <v>117</v>
      </c>
      <c r="G3" s="889"/>
      <c r="H3" s="88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7"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202</v>
      </c>
      <c r="B5" s="507">
        <v>36.811840718562884</v>
      </c>
      <c r="C5" s="244">
        <v>-5.545113451988783</v>
      </c>
      <c r="D5" s="99">
        <v>393.14803592814371</v>
      </c>
      <c r="E5" s="100">
        <v>0.64058241063235422</v>
      </c>
      <c r="F5" s="99">
        <v>421.51438323353295</v>
      </c>
      <c r="G5" s="100">
        <v>-0.19041083744897649</v>
      </c>
      <c r="H5" s="508">
        <v>7.6359513513871731</v>
      </c>
      <c r="I5" s="98"/>
    </row>
    <row r="6" spans="1:65" s="132" customFormat="1" x14ac:dyDescent="0.2">
      <c r="A6" s="98" t="s">
        <v>203</v>
      </c>
      <c r="B6" s="507">
        <v>79.896000000000001</v>
      </c>
      <c r="C6" s="100">
        <v>2.3743320989710801</v>
      </c>
      <c r="D6" s="99">
        <v>796.98699999999997</v>
      </c>
      <c r="E6" s="100">
        <v>24.302560799292539</v>
      </c>
      <c r="F6" s="99">
        <v>831.56899999999996</v>
      </c>
      <c r="G6" s="100">
        <v>18.170113897158611</v>
      </c>
      <c r="H6" s="508">
        <v>15.064303098297049</v>
      </c>
      <c r="I6" s="98"/>
    </row>
    <row r="7" spans="1:65" s="132" customFormat="1" x14ac:dyDescent="0.2">
      <c r="A7" s="98" t="s">
        <v>204</v>
      </c>
      <c r="B7" s="507">
        <v>194</v>
      </c>
      <c r="C7" s="100">
        <v>-1.5228426395939085</v>
      </c>
      <c r="D7" s="99">
        <v>2043</v>
      </c>
      <c r="E7" s="100">
        <v>-3.175355450236967</v>
      </c>
      <c r="F7" s="99">
        <v>2211</v>
      </c>
      <c r="G7" s="100">
        <v>-6.8268015170670031</v>
      </c>
      <c r="H7" s="508">
        <v>40.053410060181143</v>
      </c>
      <c r="I7" s="98"/>
    </row>
    <row r="8" spans="1:65" s="132" customFormat="1" x14ac:dyDescent="0.2">
      <c r="A8" s="173" t="s">
        <v>477</v>
      </c>
      <c r="B8" s="507">
        <v>181.29215928143711</v>
      </c>
      <c r="C8" s="100">
        <v>-15.158587419495598</v>
      </c>
      <c r="D8" s="99">
        <v>1826.3683719061767</v>
      </c>
      <c r="E8" s="100">
        <v>-8.9239308823070651</v>
      </c>
      <c r="F8" s="99">
        <v>2056.0458558947289</v>
      </c>
      <c r="G8" s="680">
        <v>-6.1359827505534268</v>
      </c>
      <c r="H8" s="508">
        <v>37.246335490134641</v>
      </c>
      <c r="I8" s="98"/>
      <c r="J8" s="99"/>
    </row>
    <row r="9" spans="1:65" s="98" customFormat="1" x14ac:dyDescent="0.2">
      <c r="A9" s="67" t="s">
        <v>205</v>
      </c>
      <c r="B9" s="68">
        <v>492</v>
      </c>
      <c r="C9" s="102">
        <v>-6.7651199020011541</v>
      </c>
      <c r="D9" s="68">
        <v>5059.5034078343206</v>
      </c>
      <c r="E9" s="102">
        <v>-1.7025227069255835</v>
      </c>
      <c r="F9" s="68">
        <v>5520.1292391282614</v>
      </c>
      <c r="G9" s="102">
        <v>-2.9764761863124689</v>
      </c>
      <c r="H9" s="102">
        <v>100</v>
      </c>
    </row>
    <row r="10" spans="1:65" s="98" customFormat="1" x14ac:dyDescent="0.2">
      <c r="H10" s="92" t="s">
        <v>229</v>
      </c>
    </row>
    <row r="11" spans="1:65" s="98" customFormat="1" x14ac:dyDescent="0.2">
      <c r="A11" s="93" t="s">
        <v>517</v>
      </c>
    </row>
    <row r="12" spans="1:65" x14ac:dyDescent="0.2">
      <c r="A12" s="93" t="s">
        <v>476</v>
      </c>
    </row>
    <row r="13" spans="1:65" x14ac:dyDescent="0.2">
      <c r="A13" s="160" t="s">
        <v>585</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workbookViewId="0">
      <selection activeCell="A2" sqref="A2"/>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5"/>
  </cols>
  <sheetData>
    <row r="1" spans="1:10" ht="15" x14ac:dyDescent="0.25">
      <c r="A1" s="379" t="s">
        <v>255</v>
      </c>
      <c r="B1" s="379"/>
      <c r="C1" s="1"/>
      <c r="D1" s="1"/>
      <c r="E1" s="1"/>
      <c r="F1" s="1"/>
      <c r="G1" s="1"/>
      <c r="H1" s="1"/>
      <c r="I1" s="1"/>
    </row>
    <row r="2" spans="1:10" x14ac:dyDescent="0.2">
      <c r="A2" s="509"/>
      <c r="B2" s="509"/>
      <c r="C2" s="509"/>
      <c r="D2" s="509"/>
      <c r="E2" s="509"/>
      <c r="F2" s="1"/>
      <c r="G2" s="1"/>
      <c r="H2" s="510"/>
      <c r="I2" s="513" t="s">
        <v>155</v>
      </c>
    </row>
    <row r="3" spans="1:10" ht="14.45" customHeight="1" x14ac:dyDescent="0.2">
      <c r="A3" s="906" t="s">
        <v>487</v>
      </c>
      <c r="B3" s="906" t="s">
        <v>488</v>
      </c>
      <c r="C3" s="888">
        <f>INDICE!A3</f>
        <v>43405</v>
      </c>
      <c r="D3" s="889"/>
      <c r="E3" s="889" t="s">
        <v>116</v>
      </c>
      <c r="F3" s="889"/>
      <c r="G3" s="889" t="s">
        <v>117</v>
      </c>
      <c r="H3" s="889"/>
      <c r="I3" s="889"/>
    </row>
    <row r="4" spans="1:10" x14ac:dyDescent="0.2">
      <c r="A4" s="907"/>
      <c r="B4" s="907"/>
      <c r="C4" s="96" t="s">
        <v>47</v>
      </c>
      <c r="D4" s="96" t="s">
        <v>485</v>
      </c>
      <c r="E4" s="96" t="s">
        <v>47</v>
      </c>
      <c r="F4" s="96" t="s">
        <v>485</v>
      </c>
      <c r="G4" s="96" t="s">
        <v>47</v>
      </c>
      <c r="H4" s="97" t="s">
        <v>485</v>
      </c>
      <c r="I4" s="97" t="s">
        <v>107</v>
      </c>
    </row>
    <row r="5" spans="1:10" x14ac:dyDescent="0.2">
      <c r="A5" s="514"/>
      <c r="B5" s="519" t="s">
        <v>207</v>
      </c>
      <c r="C5" s="516">
        <v>0</v>
      </c>
      <c r="D5" s="178">
        <v>-100</v>
      </c>
      <c r="E5" s="177">
        <v>1137</v>
      </c>
      <c r="F5" s="739">
        <v>26.053215077605323</v>
      </c>
      <c r="G5" s="740">
        <v>1214</v>
      </c>
      <c r="H5" s="739">
        <v>21.887550200803211</v>
      </c>
      <c r="I5" s="521">
        <v>1.8100222152644212</v>
      </c>
      <c r="J5" s="398"/>
    </row>
    <row r="6" spans="1:10" x14ac:dyDescent="0.2">
      <c r="A6" s="176"/>
      <c r="B6" s="176" t="s">
        <v>240</v>
      </c>
      <c r="C6" s="517">
        <v>81</v>
      </c>
      <c r="D6" s="178">
        <v>-5.8139534883720927</v>
      </c>
      <c r="E6" s="180">
        <v>966</v>
      </c>
      <c r="F6" s="178">
        <v>204.73186119873819</v>
      </c>
      <c r="G6" s="740">
        <v>1050</v>
      </c>
      <c r="H6" s="741">
        <v>231.2302839116719</v>
      </c>
      <c r="I6" s="521">
        <v>1.5655052108959164</v>
      </c>
      <c r="J6" s="398"/>
    </row>
    <row r="7" spans="1:10" x14ac:dyDescent="0.2">
      <c r="A7" s="176"/>
      <c r="B7" s="520" t="s">
        <v>208</v>
      </c>
      <c r="C7" s="517">
        <v>876</v>
      </c>
      <c r="D7" s="178">
        <v>14.0625</v>
      </c>
      <c r="E7" s="180">
        <v>8572</v>
      </c>
      <c r="F7" s="178">
        <v>-7.0281995661605201</v>
      </c>
      <c r="G7" s="740">
        <v>9041</v>
      </c>
      <c r="H7" s="742">
        <v>-9.1904379268782641</v>
      </c>
      <c r="I7" s="521">
        <v>13.479745344485695</v>
      </c>
      <c r="J7" s="398"/>
    </row>
    <row r="8" spans="1:10" x14ac:dyDescent="0.2">
      <c r="A8" s="674" t="s">
        <v>329</v>
      </c>
      <c r="B8" s="675"/>
      <c r="C8" s="182">
        <v>957</v>
      </c>
      <c r="D8" s="183">
        <v>-5.7142857142857144</v>
      </c>
      <c r="E8" s="182">
        <v>10675</v>
      </c>
      <c r="F8" s="743">
        <v>2.2607529456844526</v>
      </c>
      <c r="G8" s="744">
        <v>11305</v>
      </c>
      <c r="H8" s="743">
        <v>0.31946046676723755</v>
      </c>
      <c r="I8" s="745">
        <v>16.855272770646032</v>
      </c>
      <c r="J8" s="398"/>
    </row>
    <row r="9" spans="1:10" x14ac:dyDescent="0.2">
      <c r="A9" s="514"/>
      <c r="B9" s="176" t="s">
        <v>209</v>
      </c>
      <c r="C9" s="517">
        <v>231</v>
      </c>
      <c r="D9" s="178">
        <v>-58.378378378378379</v>
      </c>
      <c r="E9" s="180">
        <v>4259</v>
      </c>
      <c r="F9" s="746">
        <v>6.7418546365914782</v>
      </c>
      <c r="G9" s="740">
        <v>4404</v>
      </c>
      <c r="H9" s="746">
        <v>6.6602082828772096</v>
      </c>
      <c r="I9" s="521">
        <v>6.5661761417005859</v>
      </c>
      <c r="J9" s="398"/>
    </row>
    <row r="10" spans="1:10" x14ac:dyDescent="0.2">
      <c r="A10" s="514"/>
      <c r="B10" s="176" t="s">
        <v>210</v>
      </c>
      <c r="C10" s="517">
        <v>150</v>
      </c>
      <c r="D10" s="178" t="s">
        <v>146</v>
      </c>
      <c r="E10" s="180">
        <v>755</v>
      </c>
      <c r="F10" s="739">
        <v>-19.16488222698073</v>
      </c>
      <c r="G10" s="180">
        <v>755</v>
      </c>
      <c r="H10" s="739">
        <v>-30.28624192059095</v>
      </c>
      <c r="I10" s="654">
        <v>1.1256727945013494</v>
      </c>
      <c r="J10" s="398"/>
    </row>
    <row r="11" spans="1:10" x14ac:dyDescent="0.2">
      <c r="A11" s="185"/>
      <c r="B11" s="176" t="s">
        <v>508</v>
      </c>
      <c r="C11" s="517">
        <v>0</v>
      </c>
      <c r="D11" s="178" t="s">
        <v>146</v>
      </c>
      <c r="E11" s="180">
        <v>0</v>
      </c>
      <c r="F11" s="747">
        <v>-100</v>
      </c>
      <c r="G11" s="180">
        <v>0</v>
      </c>
      <c r="H11" s="747">
        <v>-100</v>
      </c>
      <c r="I11" s="693">
        <v>0</v>
      </c>
      <c r="J11" s="398"/>
    </row>
    <row r="12" spans="1:10" x14ac:dyDescent="0.2">
      <c r="A12" s="176"/>
      <c r="B12" s="176" t="s">
        <v>211</v>
      </c>
      <c r="C12" s="517">
        <v>145</v>
      </c>
      <c r="D12" s="178">
        <v>437.03703703703701</v>
      </c>
      <c r="E12" s="180">
        <v>418</v>
      </c>
      <c r="F12" s="747">
        <v>-60.190476190476197</v>
      </c>
      <c r="G12" s="180">
        <v>418</v>
      </c>
      <c r="H12" s="747">
        <v>-65.454545454545453</v>
      </c>
      <c r="I12" s="693">
        <v>0.62322016967094573</v>
      </c>
      <c r="J12" s="398"/>
    </row>
    <row r="13" spans="1:10" x14ac:dyDescent="0.2">
      <c r="A13" s="674" t="s">
        <v>680</v>
      </c>
      <c r="B13" s="675"/>
      <c r="C13" s="182">
        <v>526</v>
      </c>
      <c r="D13" s="183">
        <v>-9.6219931271477677</v>
      </c>
      <c r="E13" s="182">
        <v>5432</v>
      </c>
      <c r="F13" s="743">
        <v>-9.8123858542254698</v>
      </c>
      <c r="G13" s="744">
        <v>5577</v>
      </c>
      <c r="H13" s="743">
        <v>-13.815484469170144</v>
      </c>
      <c r="I13" s="745">
        <v>8.3150691058728814</v>
      </c>
      <c r="J13" s="398"/>
    </row>
    <row r="14" spans="1:10" x14ac:dyDescent="0.2">
      <c r="A14" s="515"/>
      <c r="B14" s="518" t="s">
        <v>586</v>
      </c>
      <c r="C14" s="516">
        <v>0</v>
      </c>
      <c r="D14" s="820">
        <v>-100</v>
      </c>
      <c r="E14" s="177">
        <v>948</v>
      </c>
      <c r="F14" s="178">
        <v>11.66077738515901</v>
      </c>
      <c r="G14" s="180">
        <v>1039</v>
      </c>
      <c r="H14" s="747">
        <v>10.531914893617021</v>
      </c>
      <c r="I14" s="654">
        <v>1.5491046801151018</v>
      </c>
      <c r="J14" s="398"/>
    </row>
    <row r="15" spans="1:10" x14ac:dyDescent="0.2">
      <c r="A15" s="515"/>
      <c r="B15" s="518" t="s">
        <v>213</v>
      </c>
      <c r="C15" s="517">
        <v>0</v>
      </c>
      <c r="D15" s="178" t="s">
        <v>146</v>
      </c>
      <c r="E15" s="180">
        <v>83</v>
      </c>
      <c r="F15" s="747">
        <v>-45.751633986928105</v>
      </c>
      <c r="G15" s="180">
        <v>109</v>
      </c>
      <c r="H15" s="747">
        <v>-38.764044943820224</v>
      </c>
      <c r="I15" s="653">
        <v>0.16251435046443322</v>
      </c>
      <c r="J15" s="398"/>
    </row>
    <row r="16" spans="1:10" x14ac:dyDescent="0.2">
      <c r="A16" s="515"/>
      <c r="B16" s="518" t="s">
        <v>612</v>
      </c>
      <c r="C16" s="517">
        <v>0</v>
      </c>
      <c r="D16" s="178" t="s">
        <v>146</v>
      </c>
      <c r="E16" s="180">
        <v>0</v>
      </c>
      <c r="F16" s="747">
        <v>-100</v>
      </c>
      <c r="G16" s="180">
        <v>0</v>
      </c>
      <c r="H16" s="747">
        <v>-100</v>
      </c>
      <c r="I16" s="653">
        <v>0</v>
      </c>
      <c r="J16" s="398"/>
    </row>
    <row r="17" spans="1:10" x14ac:dyDescent="0.2">
      <c r="A17" s="515"/>
      <c r="B17" s="518" t="s">
        <v>636</v>
      </c>
      <c r="C17" s="517">
        <v>478</v>
      </c>
      <c r="D17" s="178">
        <v>57.23684210526315</v>
      </c>
      <c r="E17" s="180">
        <v>4195</v>
      </c>
      <c r="F17" s="747">
        <v>4.0168608975948423</v>
      </c>
      <c r="G17" s="740">
        <v>4579</v>
      </c>
      <c r="H17" s="747">
        <v>6.8362109192720482</v>
      </c>
      <c r="I17" s="521">
        <v>6.8270936768499046</v>
      </c>
      <c r="J17" s="398"/>
    </row>
    <row r="18" spans="1:10" x14ac:dyDescent="0.2">
      <c r="A18" s="515"/>
      <c r="B18" s="518" t="s">
        <v>214</v>
      </c>
      <c r="C18" s="517">
        <v>88</v>
      </c>
      <c r="D18" s="178">
        <v>22.222222222222221</v>
      </c>
      <c r="E18" s="180">
        <v>1471</v>
      </c>
      <c r="F18" s="244">
        <v>-34.212880143112699</v>
      </c>
      <c r="G18" s="740">
        <v>1872</v>
      </c>
      <c r="H18" s="747">
        <v>-19.656652360515022</v>
      </c>
      <c r="I18" s="521">
        <v>2.791072147425862</v>
      </c>
      <c r="J18" s="398"/>
    </row>
    <row r="19" spans="1:10" x14ac:dyDescent="0.2">
      <c r="A19" s="515"/>
      <c r="B19" s="518" t="s">
        <v>215</v>
      </c>
      <c r="C19" s="517">
        <v>91</v>
      </c>
      <c r="D19" s="178" t="s">
        <v>146</v>
      </c>
      <c r="E19" s="180">
        <v>571</v>
      </c>
      <c r="F19" s="747">
        <v>-61.05047748976807</v>
      </c>
      <c r="G19" s="740">
        <v>653</v>
      </c>
      <c r="H19" s="747">
        <v>-69.585468095016296</v>
      </c>
      <c r="I19" s="521">
        <v>0.97359514544288883</v>
      </c>
      <c r="J19" s="398"/>
    </row>
    <row r="20" spans="1:10" x14ac:dyDescent="0.2">
      <c r="A20" s="176"/>
      <c r="B20" s="176" t="s">
        <v>216</v>
      </c>
      <c r="C20" s="517">
        <v>0</v>
      </c>
      <c r="D20" s="178">
        <v>-100</v>
      </c>
      <c r="E20" s="180">
        <v>1018</v>
      </c>
      <c r="F20" s="747">
        <v>-49.95083579154376</v>
      </c>
      <c r="G20" s="180">
        <v>1218</v>
      </c>
      <c r="H20" s="747">
        <v>-45.478961504028646</v>
      </c>
      <c r="I20" s="693">
        <v>1.8159860446392628</v>
      </c>
      <c r="J20" s="398"/>
    </row>
    <row r="21" spans="1:10" x14ac:dyDescent="0.2">
      <c r="A21" s="176"/>
      <c r="B21" s="176" t="s">
        <v>248</v>
      </c>
      <c r="C21" s="517">
        <v>37</v>
      </c>
      <c r="D21" s="178">
        <v>-2.6315789473684208</v>
      </c>
      <c r="E21" s="180">
        <v>470</v>
      </c>
      <c r="F21" s="747">
        <v>35.05747126436782</v>
      </c>
      <c r="G21" s="180">
        <v>502</v>
      </c>
      <c r="H21" s="747">
        <v>29.048843187660665</v>
      </c>
      <c r="I21" s="693">
        <v>0.74846058654261904</v>
      </c>
      <c r="J21" s="398"/>
    </row>
    <row r="22" spans="1:10" x14ac:dyDescent="0.2">
      <c r="A22" s="674" t="s">
        <v>478</v>
      </c>
      <c r="B22" s="675"/>
      <c r="C22" s="182">
        <v>694</v>
      </c>
      <c r="D22" s="183">
        <v>-32.2265625</v>
      </c>
      <c r="E22" s="182">
        <v>8756</v>
      </c>
      <c r="F22" s="743">
        <v>-21.751563896336016</v>
      </c>
      <c r="G22" s="744">
        <v>9972</v>
      </c>
      <c r="H22" s="743">
        <v>-20.699801192842944</v>
      </c>
      <c r="I22" s="745">
        <v>14.867826631480074</v>
      </c>
      <c r="J22" s="398"/>
    </row>
    <row r="23" spans="1:10" x14ac:dyDescent="0.2">
      <c r="A23" s="515"/>
      <c r="B23" s="518" t="s">
        <v>217</v>
      </c>
      <c r="C23" s="517">
        <v>697</v>
      </c>
      <c r="D23" s="178">
        <v>2.1994134897360706</v>
      </c>
      <c r="E23" s="180">
        <v>6988</v>
      </c>
      <c r="F23" s="178">
        <v>17.051926298157454</v>
      </c>
      <c r="G23" s="180">
        <v>7398</v>
      </c>
      <c r="H23" s="178">
        <v>13.275149288011024</v>
      </c>
      <c r="I23" s="521">
        <v>11.030102428769514</v>
      </c>
      <c r="J23" s="398"/>
    </row>
    <row r="24" spans="1:10" x14ac:dyDescent="0.2">
      <c r="A24" s="515"/>
      <c r="B24" s="518" t="s">
        <v>218</v>
      </c>
      <c r="C24" s="517">
        <v>584</v>
      </c>
      <c r="D24" s="178">
        <v>102.07612456747405</v>
      </c>
      <c r="E24" s="180">
        <v>4262</v>
      </c>
      <c r="F24" s="178">
        <v>9.0583418628454453</v>
      </c>
      <c r="G24" s="740">
        <v>4408</v>
      </c>
      <c r="H24" s="747">
        <v>2.4877935363868868</v>
      </c>
      <c r="I24" s="521">
        <v>6.5721399710754271</v>
      </c>
      <c r="J24" s="398"/>
    </row>
    <row r="25" spans="1:10" x14ac:dyDescent="0.2">
      <c r="A25" s="515"/>
      <c r="B25" s="518" t="s">
        <v>590</v>
      </c>
      <c r="C25" s="517">
        <v>0</v>
      </c>
      <c r="D25" s="747">
        <v>-100</v>
      </c>
      <c r="E25" s="180">
        <v>4894</v>
      </c>
      <c r="F25" s="747">
        <v>28.048142333856617</v>
      </c>
      <c r="G25" s="740">
        <v>5455</v>
      </c>
      <c r="H25" s="747">
        <v>33.1787109375</v>
      </c>
      <c r="I25" s="521">
        <v>8.1331723099402122</v>
      </c>
      <c r="J25" s="398"/>
    </row>
    <row r="26" spans="1:10" x14ac:dyDescent="0.2">
      <c r="A26" s="674" t="s">
        <v>370</v>
      </c>
      <c r="B26" s="675"/>
      <c r="C26" s="182">
        <v>1281</v>
      </c>
      <c r="D26" s="183">
        <v>-8.0402010050251249</v>
      </c>
      <c r="E26" s="182">
        <v>16144</v>
      </c>
      <c r="F26" s="743">
        <v>17.839416058394161</v>
      </c>
      <c r="G26" s="744">
        <v>17261</v>
      </c>
      <c r="H26" s="743">
        <v>15.62834941050375</v>
      </c>
      <c r="I26" s="745">
        <v>25.735414709785154</v>
      </c>
      <c r="J26" s="398"/>
    </row>
    <row r="27" spans="1:10" x14ac:dyDescent="0.2">
      <c r="A27" s="515"/>
      <c r="B27" s="518" t="s">
        <v>219</v>
      </c>
      <c r="C27" s="517">
        <v>266</v>
      </c>
      <c r="D27" s="178">
        <v>1.5267175572519083</v>
      </c>
      <c r="E27" s="180">
        <v>2548</v>
      </c>
      <c r="F27" s="178">
        <v>-1.1636927851047323</v>
      </c>
      <c r="G27" s="180">
        <v>2548</v>
      </c>
      <c r="H27" s="178">
        <v>-10.123456790123457</v>
      </c>
      <c r="I27" s="521">
        <v>3.7989593117740901</v>
      </c>
      <c r="J27" s="398"/>
    </row>
    <row r="28" spans="1:10" x14ac:dyDescent="0.2">
      <c r="A28" s="515"/>
      <c r="B28" s="518" t="s">
        <v>220</v>
      </c>
      <c r="C28" s="517">
        <v>98</v>
      </c>
      <c r="D28" s="178">
        <v>16.666666666666664</v>
      </c>
      <c r="E28" s="180">
        <v>921</v>
      </c>
      <c r="F28" s="178">
        <v>4.5402951191827468</v>
      </c>
      <c r="G28" s="180">
        <v>1001</v>
      </c>
      <c r="H28" s="178">
        <v>-1.0869565217391304</v>
      </c>
      <c r="I28" s="521">
        <v>1.4924483010541068</v>
      </c>
      <c r="J28" s="398"/>
    </row>
    <row r="29" spans="1:10" x14ac:dyDescent="0.2">
      <c r="A29" s="515"/>
      <c r="B29" s="518" t="s">
        <v>221</v>
      </c>
      <c r="C29" s="517">
        <v>0</v>
      </c>
      <c r="D29" s="178" t="s">
        <v>146</v>
      </c>
      <c r="E29" s="180">
        <v>356</v>
      </c>
      <c r="F29" s="178">
        <v>-46.546546546546544</v>
      </c>
      <c r="G29" s="740">
        <v>356</v>
      </c>
      <c r="H29" s="178">
        <v>-46.546546546546544</v>
      </c>
      <c r="I29" s="521">
        <v>0.53078081436090119</v>
      </c>
      <c r="J29" s="398"/>
    </row>
    <row r="30" spans="1:10" x14ac:dyDescent="0.2">
      <c r="A30" s="515"/>
      <c r="B30" s="518" t="s">
        <v>222</v>
      </c>
      <c r="C30" s="517">
        <v>0</v>
      </c>
      <c r="D30" s="186" t="s">
        <v>146</v>
      </c>
      <c r="E30" s="180">
        <v>234</v>
      </c>
      <c r="F30" s="178">
        <v>-37.433155080213901</v>
      </c>
      <c r="G30" s="180">
        <v>234</v>
      </c>
      <c r="H30" s="178">
        <v>-53.106212424849694</v>
      </c>
      <c r="I30" s="654">
        <v>0.34888401842823275</v>
      </c>
      <c r="J30" s="398"/>
    </row>
    <row r="31" spans="1:10" x14ac:dyDescent="0.2">
      <c r="A31" s="515"/>
      <c r="B31" s="518" t="s">
        <v>223</v>
      </c>
      <c r="C31" s="516">
        <v>65</v>
      </c>
      <c r="D31" s="178">
        <v>-1.5151515151515151</v>
      </c>
      <c r="E31" s="177">
        <v>259</v>
      </c>
      <c r="F31" s="178">
        <v>-68.644067796610159</v>
      </c>
      <c r="G31" s="180">
        <v>412</v>
      </c>
      <c r="H31" s="178">
        <v>-59.844054580896689</v>
      </c>
      <c r="I31" s="521">
        <v>0.61427442560868339</v>
      </c>
      <c r="J31" s="398"/>
    </row>
    <row r="32" spans="1:10" x14ac:dyDescent="0.2">
      <c r="A32" s="515"/>
      <c r="B32" s="518" t="s">
        <v>224</v>
      </c>
      <c r="C32" s="517">
        <v>0</v>
      </c>
      <c r="D32" s="178" t="s">
        <v>146</v>
      </c>
      <c r="E32" s="180">
        <v>0</v>
      </c>
      <c r="F32" s="178">
        <v>-100</v>
      </c>
      <c r="G32" s="180">
        <v>0</v>
      </c>
      <c r="H32" s="178">
        <v>-100</v>
      </c>
      <c r="I32" s="693">
        <v>0</v>
      </c>
      <c r="J32" s="398"/>
    </row>
    <row r="33" spans="1:10" x14ac:dyDescent="0.2">
      <c r="A33" s="515"/>
      <c r="B33" s="518" t="s">
        <v>615</v>
      </c>
      <c r="C33" s="517">
        <v>0</v>
      </c>
      <c r="D33" s="178" t="s">
        <v>146</v>
      </c>
      <c r="E33" s="180">
        <v>762</v>
      </c>
      <c r="F33" s="178">
        <v>37.050359712230211</v>
      </c>
      <c r="G33" s="180">
        <v>762</v>
      </c>
      <c r="H33" s="178">
        <v>9.6402877697841731</v>
      </c>
      <c r="I33" s="521">
        <v>1.1361094959073221</v>
      </c>
      <c r="J33" s="398"/>
    </row>
    <row r="34" spans="1:10" x14ac:dyDescent="0.2">
      <c r="A34" s="515"/>
      <c r="B34" s="518" t="s">
        <v>225</v>
      </c>
      <c r="C34" s="517">
        <v>557</v>
      </c>
      <c r="D34" s="178">
        <v>-24.831309041835357</v>
      </c>
      <c r="E34" s="180">
        <v>6338</v>
      </c>
      <c r="F34" s="244">
        <v>35.282817502668088</v>
      </c>
      <c r="G34" s="740">
        <v>7121</v>
      </c>
      <c r="H34" s="747">
        <v>45.060093705438995</v>
      </c>
      <c r="I34" s="521">
        <v>10.617107244561733</v>
      </c>
      <c r="J34" s="398"/>
    </row>
    <row r="35" spans="1:10" x14ac:dyDescent="0.2">
      <c r="A35" s="515"/>
      <c r="B35" s="518" t="s">
        <v>226</v>
      </c>
      <c r="C35" s="517">
        <v>1112</v>
      </c>
      <c r="D35" s="730">
        <v>66.218236173393123</v>
      </c>
      <c r="E35" s="180">
        <v>9096</v>
      </c>
      <c r="F35" s="747">
        <v>4.7684865238424328</v>
      </c>
      <c r="G35" s="740">
        <v>9891</v>
      </c>
      <c r="H35" s="747">
        <v>10.588103756708408</v>
      </c>
      <c r="I35" s="521">
        <v>14.747059086639529</v>
      </c>
      <c r="J35" s="398"/>
    </row>
    <row r="36" spans="1:10" x14ac:dyDescent="0.2">
      <c r="A36" s="518"/>
      <c r="B36" s="518" t="s">
        <v>228</v>
      </c>
      <c r="C36" s="517">
        <v>0</v>
      </c>
      <c r="D36" s="178" t="s">
        <v>146</v>
      </c>
      <c r="E36" s="180">
        <v>631</v>
      </c>
      <c r="F36" s="178">
        <v>171.98275862068965</v>
      </c>
      <c r="G36" s="180">
        <v>631</v>
      </c>
      <c r="H36" s="747">
        <v>171.98275862068965</v>
      </c>
      <c r="I36" s="657">
        <v>0.94079408388126007</v>
      </c>
      <c r="J36" s="398"/>
    </row>
    <row r="37" spans="1:10" x14ac:dyDescent="0.2">
      <c r="A37" s="675" t="s">
        <v>479</v>
      </c>
      <c r="B37" s="675"/>
      <c r="C37" s="182">
        <v>2098</v>
      </c>
      <c r="D37" s="183">
        <v>15.148188803512625</v>
      </c>
      <c r="E37" s="182">
        <v>21145</v>
      </c>
      <c r="F37" s="743">
        <v>7.4059023721237365</v>
      </c>
      <c r="G37" s="744">
        <v>22956</v>
      </c>
      <c r="H37" s="743">
        <v>8.4825858891356738</v>
      </c>
      <c r="I37" s="745">
        <v>34.226416782215864</v>
      </c>
      <c r="J37" s="398"/>
    </row>
    <row r="38" spans="1:10" x14ac:dyDescent="0.2">
      <c r="A38" s="190" t="s">
        <v>192</v>
      </c>
      <c r="B38" s="190"/>
      <c r="C38" s="748">
        <v>5556</v>
      </c>
      <c r="D38" s="191">
        <v>-4.7978067169294034</v>
      </c>
      <c r="E38" s="748">
        <v>62152</v>
      </c>
      <c r="F38" s="192">
        <v>1.823424368026999</v>
      </c>
      <c r="G38" s="748">
        <v>67071</v>
      </c>
      <c r="H38" s="192">
        <v>1.0044575627974217</v>
      </c>
      <c r="I38" s="749">
        <v>100</v>
      </c>
      <c r="J38" s="398"/>
    </row>
    <row r="39" spans="1:10" x14ac:dyDescent="0.2">
      <c r="A39" s="194" t="s">
        <v>575</v>
      </c>
      <c r="B39" s="655"/>
      <c r="C39" s="750">
        <v>3459</v>
      </c>
      <c r="D39" s="751">
        <v>8.910579345088161</v>
      </c>
      <c r="E39" s="750">
        <v>36461</v>
      </c>
      <c r="F39" s="751">
        <v>12.746219734685674</v>
      </c>
      <c r="G39" s="750">
        <v>39236</v>
      </c>
      <c r="H39" s="751">
        <v>12.501433650648011</v>
      </c>
      <c r="I39" s="752">
        <v>58.49920233782111</v>
      </c>
      <c r="J39" s="398"/>
    </row>
    <row r="40" spans="1:10" x14ac:dyDescent="0.2">
      <c r="A40" s="194" t="s">
        <v>576</v>
      </c>
      <c r="B40" s="655"/>
      <c r="C40" s="750">
        <v>2097</v>
      </c>
      <c r="D40" s="751">
        <v>-21.165413533834588</v>
      </c>
      <c r="E40" s="750">
        <v>25691</v>
      </c>
      <c r="F40" s="751">
        <v>-10.484320557491289</v>
      </c>
      <c r="G40" s="750">
        <v>27835</v>
      </c>
      <c r="H40" s="751">
        <v>-11.713397614818573</v>
      </c>
      <c r="I40" s="752">
        <v>41.500797662178883</v>
      </c>
      <c r="J40" s="398"/>
    </row>
    <row r="41" spans="1:10" x14ac:dyDescent="0.2">
      <c r="A41" s="196" t="s">
        <v>577</v>
      </c>
      <c r="B41" s="656"/>
      <c r="C41" s="753">
        <v>1136</v>
      </c>
      <c r="D41" s="754">
        <v>4.5078196872125114</v>
      </c>
      <c r="E41" s="753">
        <v>12800</v>
      </c>
      <c r="F41" s="754">
        <v>-10.4519378760319</v>
      </c>
      <c r="G41" s="753">
        <v>13939</v>
      </c>
      <c r="H41" s="754">
        <v>-12.465460939462448</v>
      </c>
      <c r="I41" s="755">
        <v>20.782454413979217</v>
      </c>
    </row>
    <row r="42" spans="1:10" x14ac:dyDescent="0.2">
      <c r="A42" s="196" t="s">
        <v>578</v>
      </c>
      <c r="B42" s="656"/>
      <c r="C42" s="753">
        <v>4420</v>
      </c>
      <c r="D42" s="754">
        <v>-6.9277742682670036</v>
      </c>
      <c r="E42" s="753">
        <v>49352</v>
      </c>
      <c r="F42" s="754">
        <v>5.5770670659963635</v>
      </c>
      <c r="G42" s="753">
        <v>53132</v>
      </c>
      <c r="H42" s="754">
        <v>5.253565768621236</v>
      </c>
      <c r="I42" s="755">
        <v>79.21754558602079</v>
      </c>
    </row>
    <row r="43" spans="1:10" x14ac:dyDescent="0.2">
      <c r="A43" s="660" t="s">
        <v>579</v>
      </c>
      <c r="B43" s="661"/>
      <c r="C43" s="678">
        <v>91</v>
      </c>
      <c r="D43" s="646" t="s">
        <v>146</v>
      </c>
      <c r="E43" s="678">
        <v>654</v>
      </c>
      <c r="F43" s="646">
        <v>-59.604694255713412</v>
      </c>
      <c r="G43" s="756">
        <v>762</v>
      </c>
      <c r="H43" s="757">
        <v>-67.225806451612897</v>
      </c>
      <c r="I43" s="758">
        <v>1.1361094959073221</v>
      </c>
    </row>
    <row r="44" spans="1:10" x14ac:dyDescent="0.2">
      <c r="A44" s="93"/>
      <c r="B44" s="685"/>
      <c r="C44" s="685"/>
      <c r="D44" s="685"/>
      <c r="E44" s="685"/>
      <c r="F44" s="685"/>
      <c r="G44" s="685"/>
      <c r="H44" s="685"/>
      <c r="I44" s="92" t="s">
        <v>229</v>
      </c>
    </row>
    <row r="45" spans="1:10" x14ac:dyDescent="0.2">
      <c r="A45" s="512" t="s">
        <v>517</v>
      </c>
      <c r="B45" s="685"/>
      <c r="C45" s="685"/>
      <c r="D45" s="685"/>
      <c r="E45" s="685"/>
      <c r="F45" s="685"/>
      <c r="G45" s="685"/>
      <c r="H45" s="685"/>
      <c r="I45" s="685"/>
    </row>
    <row r="46" spans="1:10" s="685" customFormat="1" x14ac:dyDescent="0.2">
      <c r="A46" s="512" t="s">
        <v>585</v>
      </c>
    </row>
    <row r="47" spans="1:10" s="685" customFormat="1" x14ac:dyDescent="0.2"/>
    <row r="48" spans="1:10"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row r="338" s="685" customFormat="1" x14ac:dyDescent="0.2"/>
    <row r="339" s="685" customFormat="1" x14ac:dyDescent="0.2"/>
    <row r="340" s="685" customFormat="1" x14ac:dyDescent="0.2"/>
    <row r="341" s="685" customFormat="1" x14ac:dyDescent="0.2"/>
    <row r="342" s="685" customFormat="1" x14ac:dyDescent="0.2"/>
    <row r="343" s="685" customFormat="1" x14ac:dyDescent="0.2"/>
    <row r="344" s="685" customFormat="1" x14ac:dyDescent="0.2"/>
    <row r="345" s="685" customFormat="1" x14ac:dyDescent="0.2"/>
    <row r="346" s="685" customFormat="1" x14ac:dyDescent="0.2"/>
    <row r="347" s="685" customFormat="1" x14ac:dyDescent="0.2"/>
    <row r="348" s="685" customFormat="1" x14ac:dyDescent="0.2"/>
    <row r="349" s="685" customFormat="1" x14ac:dyDescent="0.2"/>
    <row r="350" s="685" customFormat="1" x14ac:dyDescent="0.2"/>
    <row r="351" s="685" customFormat="1" x14ac:dyDescent="0.2"/>
    <row r="352" s="685" customFormat="1" x14ac:dyDescent="0.2"/>
    <row r="353" s="685" customFormat="1" x14ac:dyDescent="0.2"/>
    <row r="354" s="685" customFormat="1" x14ac:dyDescent="0.2"/>
    <row r="355" s="685" customFormat="1" x14ac:dyDescent="0.2"/>
    <row r="356" s="685" customFormat="1" x14ac:dyDescent="0.2"/>
    <row r="357" s="685" customFormat="1" x14ac:dyDescent="0.2"/>
    <row r="358" s="685" customFormat="1" x14ac:dyDescent="0.2"/>
    <row r="359" s="685" customFormat="1" x14ac:dyDescent="0.2"/>
    <row r="360" s="685" customFormat="1" x14ac:dyDescent="0.2"/>
    <row r="361" s="685" customFormat="1" x14ac:dyDescent="0.2"/>
    <row r="362" s="685" customFormat="1" x14ac:dyDescent="0.2"/>
    <row r="363" s="685" customFormat="1" x14ac:dyDescent="0.2"/>
    <row r="364" s="685" customFormat="1" x14ac:dyDescent="0.2"/>
    <row r="365" s="685" customFormat="1" x14ac:dyDescent="0.2"/>
    <row r="366" s="685" customFormat="1" x14ac:dyDescent="0.2"/>
    <row r="367" s="685" customFormat="1" x14ac:dyDescent="0.2"/>
    <row r="368" s="685" customFormat="1" x14ac:dyDescent="0.2"/>
    <row r="369" s="685" customFormat="1" x14ac:dyDescent="0.2"/>
    <row r="370" s="685" customFormat="1" x14ac:dyDescent="0.2"/>
    <row r="371" s="685" customFormat="1" x14ac:dyDescent="0.2"/>
    <row r="372" s="685" customFormat="1" x14ac:dyDescent="0.2"/>
    <row r="373" s="685" customFormat="1" x14ac:dyDescent="0.2"/>
    <row r="374" s="685" customFormat="1" x14ac:dyDescent="0.2"/>
    <row r="375" s="685" customFormat="1" x14ac:dyDescent="0.2"/>
    <row r="376" s="685" customFormat="1" x14ac:dyDescent="0.2"/>
    <row r="377" s="685" customFormat="1" x14ac:dyDescent="0.2"/>
    <row r="378" s="685" customFormat="1" x14ac:dyDescent="0.2"/>
    <row r="379" s="685" customFormat="1" x14ac:dyDescent="0.2"/>
    <row r="380" s="685" customFormat="1" x14ac:dyDescent="0.2"/>
    <row r="381" s="685" customFormat="1" x14ac:dyDescent="0.2"/>
    <row r="382" s="685" customFormat="1" x14ac:dyDescent="0.2"/>
    <row r="383" s="685" customFormat="1" x14ac:dyDescent="0.2"/>
    <row r="384" s="685" customFormat="1" x14ac:dyDescent="0.2"/>
    <row r="385" s="685" customFormat="1" x14ac:dyDescent="0.2"/>
    <row r="386" s="685" customFormat="1" x14ac:dyDescent="0.2"/>
    <row r="387" s="685" customFormat="1" x14ac:dyDescent="0.2"/>
    <row r="388" s="685" customFormat="1" x14ac:dyDescent="0.2"/>
    <row r="389" s="685" customFormat="1" x14ac:dyDescent="0.2"/>
    <row r="390" s="685" customFormat="1" x14ac:dyDescent="0.2"/>
    <row r="391" s="685" customFormat="1" x14ac:dyDescent="0.2"/>
    <row r="392" s="685" customFormat="1" x14ac:dyDescent="0.2"/>
    <row r="393" s="685" customFormat="1" x14ac:dyDescent="0.2"/>
    <row r="394" s="685" customFormat="1" x14ac:dyDescent="0.2"/>
    <row r="395" s="685" customFormat="1" x14ac:dyDescent="0.2"/>
    <row r="396" s="685" customFormat="1" x14ac:dyDescent="0.2"/>
    <row r="397" s="685" customFormat="1" x14ac:dyDescent="0.2"/>
    <row r="398" s="685" customFormat="1" x14ac:dyDescent="0.2"/>
    <row r="399" s="685" customFormat="1" x14ac:dyDescent="0.2"/>
    <row r="400" s="685" customFormat="1" x14ac:dyDescent="0.2"/>
    <row r="401" s="685" customFormat="1" x14ac:dyDescent="0.2"/>
    <row r="402" s="685" customFormat="1" x14ac:dyDescent="0.2"/>
    <row r="403" s="685" customFormat="1" x14ac:dyDescent="0.2"/>
    <row r="404" s="685" customFormat="1" x14ac:dyDescent="0.2"/>
    <row r="405" s="685" customFormat="1" x14ac:dyDescent="0.2"/>
    <row r="406" s="685" customFormat="1" x14ac:dyDescent="0.2"/>
    <row r="407" s="685" customFormat="1" x14ac:dyDescent="0.2"/>
    <row r="408" s="685" customFormat="1" x14ac:dyDescent="0.2"/>
    <row r="409" s="685" customFormat="1" x14ac:dyDescent="0.2"/>
    <row r="410" s="685" customFormat="1" x14ac:dyDescent="0.2"/>
    <row r="411" s="685" customFormat="1" x14ac:dyDescent="0.2"/>
    <row r="412" s="685" customFormat="1" x14ac:dyDescent="0.2"/>
    <row r="413" s="685" customFormat="1" x14ac:dyDescent="0.2"/>
    <row r="414" s="685" customFormat="1" x14ac:dyDescent="0.2"/>
    <row r="415" s="685" customFormat="1" x14ac:dyDescent="0.2"/>
    <row r="416" s="685" customFormat="1" x14ac:dyDescent="0.2"/>
    <row r="417" s="685" customFormat="1" x14ac:dyDescent="0.2"/>
    <row r="418" s="685" customFormat="1" x14ac:dyDescent="0.2"/>
    <row r="419" s="685" customFormat="1" x14ac:dyDescent="0.2"/>
    <row r="420" s="685" customFormat="1" x14ac:dyDescent="0.2"/>
    <row r="421" s="685" customFormat="1" x14ac:dyDescent="0.2"/>
    <row r="422" s="685" customFormat="1" x14ac:dyDescent="0.2"/>
    <row r="423" s="685" customFormat="1" x14ac:dyDescent="0.2"/>
    <row r="424" s="685" customFormat="1" x14ac:dyDescent="0.2"/>
    <row r="425" s="685" customFormat="1" x14ac:dyDescent="0.2"/>
    <row r="426" s="685" customFormat="1" x14ac:dyDescent="0.2"/>
    <row r="427" s="685" customFormat="1" x14ac:dyDescent="0.2"/>
    <row r="428" s="685" customFormat="1" x14ac:dyDescent="0.2"/>
    <row r="429" s="685" customFormat="1" x14ac:dyDescent="0.2"/>
    <row r="430" s="685" customFormat="1" x14ac:dyDescent="0.2"/>
    <row r="431" s="685" customFormat="1" x14ac:dyDescent="0.2"/>
    <row r="432" s="685" customFormat="1" x14ac:dyDescent="0.2"/>
    <row r="433" s="685" customFormat="1" x14ac:dyDescent="0.2"/>
    <row r="434" s="685" customFormat="1" x14ac:dyDescent="0.2"/>
    <row r="435" s="685" customFormat="1" x14ac:dyDescent="0.2"/>
    <row r="436" s="685" customFormat="1" x14ac:dyDescent="0.2"/>
    <row r="437" s="685" customFormat="1" x14ac:dyDescent="0.2"/>
    <row r="438" s="685" customFormat="1" x14ac:dyDescent="0.2"/>
    <row r="439" s="685" customFormat="1" x14ac:dyDescent="0.2"/>
    <row r="440" s="685" customFormat="1" x14ac:dyDescent="0.2"/>
    <row r="441" s="685" customFormat="1" x14ac:dyDescent="0.2"/>
    <row r="442" s="685" customFormat="1" x14ac:dyDescent="0.2"/>
    <row r="443" s="685" customFormat="1" x14ac:dyDescent="0.2"/>
    <row r="444" s="685" customFormat="1" x14ac:dyDescent="0.2"/>
    <row r="445" s="685" customFormat="1" x14ac:dyDescent="0.2"/>
    <row r="446" s="685" customFormat="1" x14ac:dyDescent="0.2"/>
    <row r="447" s="685" customFormat="1" x14ac:dyDescent="0.2"/>
    <row r="448" s="685" customFormat="1" x14ac:dyDescent="0.2"/>
    <row r="449" s="685" customFormat="1" x14ac:dyDescent="0.2"/>
    <row r="450" s="685" customFormat="1" x14ac:dyDescent="0.2"/>
    <row r="451" s="685" customFormat="1" x14ac:dyDescent="0.2"/>
    <row r="452" s="685" customFormat="1" x14ac:dyDescent="0.2"/>
    <row r="453" s="685" customFormat="1" x14ac:dyDescent="0.2"/>
    <row r="454" s="685" customFormat="1" x14ac:dyDescent="0.2"/>
    <row r="455" s="685" customFormat="1" x14ac:dyDescent="0.2"/>
    <row r="456" s="685" customFormat="1" x14ac:dyDescent="0.2"/>
    <row r="457" s="685" customFormat="1" x14ac:dyDescent="0.2"/>
    <row r="458" s="685" customFormat="1" x14ac:dyDescent="0.2"/>
    <row r="459" s="685" customFormat="1" x14ac:dyDescent="0.2"/>
    <row r="460" s="685" customFormat="1" x14ac:dyDescent="0.2"/>
    <row r="461" s="685" customFormat="1" x14ac:dyDescent="0.2"/>
    <row r="462" s="685" customFormat="1" x14ac:dyDescent="0.2"/>
    <row r="463" s="685" customFormat="1" x14ac:dyDescent="0.2"/>
    <row r="464" s="685" customFormat="1" x14ac:dyDescent="0.2"/>
    <row r="465" s="685" customFormat="1" x14ac:dyDescent="0.2"/>
    <row r="466" s="685" customFormat="1" x14ac:dyDescent="0.2"/>
    <row r="467" s="685" customFormat="1" x14ac:dyDescent="0.2"/>
    <row r="468" s="685" customFormat="1" x14ac:dyDescent="0.2"/>
    <row r="469" s="685" customFormat="1" x14ac:dyDescent="0.2"/>
    <row r="470" s="685" customFormat="1" x14ac:dyDescent="0.2"/>
    <row r="471" s="685" customFormat="1" x14ac:dyDescent="0.2"/>
    <row r="472" s="685" customFormat="1" x14ac:dyDescent="0.2"/>
    <row r="473" s="685" customFormat="1" x14ac:dyDescent="0.2"/>
    <row r="474" s="685" customFormat="1" x14ac:dyDescent="0.2"/>
    <row r="475" s="685" customFormat="1" x14ac:dyDescent="0.2"/>
    <row r="476" s="685" customFormat="1" x14ac:dyDescent="0.2"/>
    <row r="477" s="685" customFormat="1" x14ac:dyDescent="0.2"/>
    <row r="478" s="685" customFormat="1" x14ac:dyDescent="0.2"/>
    <row r="479" s="685" customFormat="1" x14ac:dyDescent="0.2"/>
    <row r="480" s="685" customFormat="1" x14ac:dyDescent="0.2"/>
    <row r="481" s="685" customFormat="1" x14ac:dyDescent="0.2"/>
    <row r="482" s="685" customFormat="1" x14ac:dyDescent="0.2"/>
    <row r="483" s="685" customFormat="1" x14ac:dyDescent="0.2"/>
    <row r="484" s="685" customFormat="1" x14ac:dyDescent="0.2"/>
    <row r="485" s="685" customFormat="1" x14ac:dyDescent="0.2"/>
    <row r="486" s="685" customFormat="1" x14ac:dyDescent="0.2"/>
    <row r="487" s="685" customFormat="1" x14ac:dyDescent="0.2"/>
    <row r="488" s="685" customFormat="1" x14ac:dyDescent="0.2"/>
    <row r="489" s="685" customFormat="1" x14ac:dyDescent="0.2"/>
    <row r="490" s="685" customFormat="1" x14ac:dyDescent="0.2"/>
    <row r="491" s="685" customFormat="1" x14ac:dyDescent="0.2"/>
    <row r="492" s="685" customFormat="1" x14ac:dyDescent="0.2"/>
    <row r="493" s="685" customFormat="1" x14ac:dyDescent="0.2"/>
    <row r="494" s="685" customFormat="1" x14ac:dyDescent="0.2"/>
    <row r="495" s="685" customFormat="1" x14ac:dyDescent="0.2"/>
    <row r="496" s="685" customFormat="1" x14ac:dyDescent="0.2"/>
    <row r="497" s="685" customFormat="1" x14ac:dyDescent="0.2"/>
    <row r="498" s="685" customFormat="1" x14ac:dyDescent="0.2"/>
    <row r="499" s="685" customFormat="1" x14ac:dyDescent="0.2"/>
    <row r="500" s="685" customFormat="1" x14ac:dyDescent="0.2"/>
    <row r="501" s="685" customFormat="1" x14ac:dyDescent="0.2"/>
    <row r="502" s="685" customFormat="1" x14ac:dyDescent="0.2"/>
    <row r="503" s="685" customFormat="1" x14ac:dyDescent="0.2"/>
    <row r="504" s="685" customFormat="1" x14ac:dyDescent="0.2"/>
    <row r="505" s="685" customFormat="1" x14ac:dyDescent="0.2"/>
    <row r="506" s="685" customFormat="1" x14ac:dyDescent="0.2"/>
    <row r="507" s="685" customFormat="1" x14ac:dyDescent="0.2"/>
    <row r="508" s="685" customFormat="1" x14ac:dyDescent="0.2"/>
    <row r="509" s="685" customFormat="1" x14ac:dyDescent="0.2"/>
    <row r="510" s="685" customFormat="1" x14ac:dyDescent="0.2"/>
    <row r="511" s="685" customFormat="1" x14ac:dyDescent="0.2"/>
    <row r="512" s="685" customFormat="1" x14ac:dyDescent="0.2"/>
    <row r="513" s="685" customFormat="1" x14ac:dyDescent="0.2"/>
    <row r="514" s="685" customFormat="1" x14ac:dyDescent="0.2"/>
    <row r="515" s="685" customFormat="1" x14ac:dyDescent="0.2"/>
    <row r="516" s="685" customFormat="1" x14ac:dyDescent="0.2"/>
    <row r="517" s="685" customFormat="1" x14ac:dyDescent="0.2"/>
    <row r="518" s="685" customFormat="1" x14ac:dyDescent="0.2"/>
    <row r="519" s="685" customFormat="1" x14ac:dyDescent="0.2"/>
    <row r="520" s="685" customFormat="1" x14ac:dyDescent="0.2"/>
    <row r="521" s="685" customFormat="1" x14ac:dyDescent="0.2"/>
    <row r="522" s="685" customFormat="1" x14ac:dyDescent="0.2"/>
    <row r="523" s="685" customFormat="1" x14ac:dyDescent="0.2"/>
    <row r="524" s="685" customFormat="1" x14ac:dyDescent="0.2"/>
    <row r="525" s="685" customFormat="1" x14ac:dyDescent="0.2"/>
    <row r="526" s="685" customFormat="1" x14ac:dyDescent="0.2"/>
    <row r="527" s="685" customFormat="1" x14ac:dyDescent="0.2"/>
    <row r="528" s="685" customFormat="1" x14ac:dyDescent="0.2"/>
    <row r="529" s="685" customFormat="1" x14ac:dyDescent="0.2"/>
    <row r="530" s="685" customFormat="1" x14ac:dyDescent="0.2"/>
    <row r="531" s="685" customFormat="1" x14ac:dyDescent="0.2"/>
    <row r="532" s="685" customFormat="1" x14ac:dyDescent="0.2"/>
    <row r="533" s="685" customFormat="1" x14ac:dyDescent="0.2"/>
    <row r="534" s="685" customFormat="1" x14ac:dyDescent="0.2"/>
    <row r="535" s="685" customFormat="1" x14ac:dyDescent="0.2"/>
    <row r="536" s="685" customFormat="1" x14ac:dyDescent="0.2"/>
    <row r="537" s="685" customFormat="1" x14ac:dyDescent="0.2"/>
    <row r="538" s="685" customFormat="1" x14ac:dyDescent="0.2"/>
    <row r="539" s="685" customFormat="1" x14ac:dyDescent="0.2"/>
    <row r="540" s="685" customFormat="1" x14ac:dyDescent="0.2"/>
    <row r="541" s="685" customFormat="1" x14ac:dyDescent="0.2"/>
    <row r="542" s="685" customFormat="1" x14ac:dyDescent="0.2"/>
    <row r="543" s="685" customFormat="1" x14ac:dyDescent="0.2"/>
    <row r="544" s="685" customFormat="1" x14ac:dyDescent="0.2"/>
    <row r="545" s="685" customFormat="1" x14ac:dyDescent="0.2"/>
    <row r="546" s="685" customFormat="1" x14ac:dyDescent="0.2"/>
    <row r="547" s="685" customFormat="1" x14ac:dyDescent="0.2"/>
    <row r="548" s="685" customFormat="1" x14ac:dyDescent="0.2"/>
    <row r="549" s="685" customFormat="1" x14ac:dyDescent="0.2"/>
    <row r="550" s="685" customFormat="1" x14ac:dyDescent="0.2"/>
    <row r="551" s="685" customFormat="1" x14ac:dyDescent="0.2"/>
    <row r="552" s="685" customFormat="1" x14ac:dyDescent="0.2"/>
    <row r="553" s="685" customFormat="1" x14ac:dyDescent="0.2"/>
    <row r="554" s="685" customFormat="1" x14ac:dyDescent="0.2"/>
    <row r="555" s="685" customFormat="1" x14ac:dyDescent="0.2"/>
    <row r="556" s="685" customFormat="1" x14ac:dyDescent="0.2"/>
    <row r="557" s="685" customFormat="1" x14ac:dyDescent="0.2"/>
    <row r="558" s="685" customFormat="1" x14ac:dyDescent="0.2"/>
    <row r="559" s="685" customFormat="1" x14ac:dyDescent="0.2"/>
    <row r="560" s="685" customFormat="1" x14ac:dyDescent="0.2"/>
    <row r="561" s="685" customFormat="1" x14ac:dyDescent="0.2"/>
    <row r="562" s="685" customFormat="1" x14ac:dyDescent="0.2"/>
    <row r="563" s="685" customFormat="1" x14ac:dyDescent="0.2"/>
    <row r="564" s="685" customFormat="1" x14ac:dyDescent="0.2"/>
    <row r="565" s="685" customFormat="1" x14ac:dyDescent="0.2"/>
    <row r="566" s="685" customFormat="1" x14ac:dyDescent="0.2"/>
    <row r="567" s="685" customFormat="1" x14ac:dyDescent="0.2"/>
    <row r="568" s="685" customFormat="1" x14ac:dyDescent="0.2"/>
    <row r="569" s="685" customFormat="1" x14ac:dyDescent="0.2"/>
    <row r="570" s="685" customFormat="1" x14ac:dyDescent="0.2"/>
    <row r="571" s="685" customFormat="1" x14ac:dyDescent="0.2"/>
    <row r="572" s="685" customFormat="1" x14ac:dyDescent="0.2"/>
    <row r="573" s="685" customFormat="1" x14ac:dyDescent="0.2"/>
    <row r="574" s="685" customFormat="1" x14ac:dyDescent="0.2"/>
    <row r="575" s="685" customFormat="1" x14ac:dyDescent="0.2"/>
    <row r="576" s="685" customFormat="1" x14ac:dyDescent="0.2"/>
    <row r="577" s="685" customFormat="1" x14ac:dyDescent="0.2"/>
    <row r="578" s="685" customFormat="1" x14ac:dyDescent="0.2"/>
    <row r="579" s="685" customFormat="1" x14ac:dyDescent="0.2"/>
    <row r="580" s="685" customFormat="1" x14ac:dyDescent="0.2"/>
    <row r="581" s="685" customFormat="1" x14ac:dyDescent="0.2"/>
    <row r="582" s="685" customFormat="1" x14ac:dyDescent="0.2"/>
    <row r="583" s="685" customFormat="1" x14ac:dyDescent="0.2"/>
    <row r="584" s="685" customFormat="1" x14ac:dyDescent="0.2"/>
    <row r="585" s="685" customFormat="1" x14ac:dyDescent="0.2"/>
    <row r="586" s="685" customFormat="1" x14ac:dyDescent="0.2"/>
    <row r="587" s="685" customFormat="1" x14ac:dyDescent="0.2"/>
    <row r="588" s="685" customFormat="1" x14ac:dyDescent="0.2"/>
    <row r="589" s="685" customFormat="1" x14ac:dyDescent="0.2"/>
    <row r="590" s="685" customFormat="1" x14ac:dyDescent="0.2"/>
    <row r="591" s="685" customFormat="1" x14ac:dyDescent="0.2"/>
    <row r="592" s="685" customFormat="1" x14ac:dyDescent="0.2"/>
    <row r="593" s="685" customFormat="1" x14ac:dyDescent="0.2"/>
    <row r="594" s="685" customFormat="1" x14ac:dyDescent="0.2"/>
    <row r="595" s="685" customFormat="1" x14ac:dyDescent="0.2"/>
    <row r="596" s="685" customFormat="1" x14ac:dyDescent="0.2"/>
    <row r="597" s="685" customFormat="1" x14ac:dyDescent="0.2"/>
    <row r="598" s="685" customFormat="1" x14ac:dyDescent="0.2"/>
    <row r="599" s="685" customFormat="1" x14ac:dyDescent="0.2"/>
    <row r="600" s="685" customFormat="1" x14ac:dyDescent="0.2"/>
    <row r="601" s="685" customFormat="1" x14ac:dyDescent="0.2"/>
    <row r="602" s="685" customFormat="1" x14ac:dyDescent="0.2"/>
    <row r="603" s="685" customFormat="1" x14ac:dyDescent="0.2"/>
    <row r="604" s="685" customFormat="1" x14ac:dyDescent="0.2"/>
    <row r="605" s="685" customFormat="1" x14ac:dyDescent="0.2"/>
    <row r="606" s="685" customFormat="1" x14ac:dyDescent="0.2"/>
    <row r="607" s="685" customFormat="1" x14ac:dyDescent="0.2"/>
    <row r="608" s="685" customFormat="1" x14ac:dyDescent="0.2"/>
    <row r="609" s="685" customFormat="1" x14ac:dyDescent="0.2"/>
    <row r="610" s="685" customFormat="1" x14ac:dyDescent="0.2"/>
    <row r="611" s="685" customFormat="1" x14ac:dyDescent="0.2"/>
    <row r="612" s="685" customFormat="1" x14ac:dyDescent="0.2"/>
    <row r="613" s="685" customFormat="1" x14ac:dyDescent="0.2"/>
    <row r="614" s="685" customFormat="1" x14ac:dyDescent="0.2"/>
  </sheetData>
  <mergeCells count="5">
    <mergeCell ref="A3:A4"/>
    <mergeCell ref="C3:D3"/>
    <mergeCell ref="E3:F3"/>
    <mergeCell ref="G3:I3"/>
    <mergeCell ref="B3:B4"/>
  </mergeCells>
  <conditionalFormatting sqref="F18">
    <cfRule type="cellIs" dxfId="4931" priority="20" operator="between">
      <formula>0</formula>
      <formula>0.5</formula>
    </cfRule>
    <cfRule type="cellIs" dxfId="4930" priority="21" operator="between">
      <formula>0</formula>
      <formula>0.49</formula>
    </cfRule>
  </conditionalFormatting>
  <conditionalFormatting sqref="F18">
    <cfRule type="cellIs" dxfId="4929" priority="19" stopIfTrue="1" operator="equal">
      <formula>0</formula>
    </cfRule>
  </conditionalFormatting>
  <conditionalFormatting sqref="F33">
    <cfRule type="cellIs" dxfId="4928" priority="14" operator="between">
      <formula>0</formula>
      <formula>0.5</formula>
    </cfRule>
    <cfRule type="cellIs" dxfId="4927" priority="15" operator="between">
      <formula>0</formula>
      <formula>0.49</formula>
    </cfRule>
  </conditionalFormatting>
  <conditionalFormatting sqref="F33">
    <cfRule type="cellIs" dxfId="4926" priority="13" stopIfTrue="1" operator="equal">
      <formula>0</formula>
    </cfRule>
  </conditionalFormatting>
  <conditionalFormatting sqref="I35">
    <cfRule type="cellIs" dxfId="4925" priority="8" operator="between">
      <formula>0</formula>
      <formula>0.5</formula>
    </cfRule>
    <cfRule type="cellIs" dxfId="4924" priority="9" operator="between">
      <formula>0</formula>
      <formula>0.49</formula>
    </cfRule>
  </conditionalFormatting>
  <conditionalFormatting sqref="F34">
    <cfRule type="cellIs" dxfId="4923" priority="5" operator="between">
      <formula>0</formula>
      <formula>0.5</formula>
    </cfRule>
    <cfRule type="cellIs" dxfId="4922" priority="6" operator="between">
      <formula>0</formula>
      <formula>0.49</formula>
    </cfRule>
  </conditionalFormatting>
  <conditionalFormatting sqref="F34">
    <cfRule type="cellIs" dxfId="4921" priority="4" stopIfTrue="1" operator="equal">
      <formula>0</formula>
    </cfRule>
  </conditionalFormatting>
  <conditionalFormatting sqref="I36">
    <cfRule type="cellIs" dxfId="4920" priority="2" operator="between">
      <formula>0</formula>
      <formula>0.5</formula>
    </cfRule>
    <cfRule type="cellIs" dxfId="4919"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2" sqref="A2"/>
    </sheetView>
  </sheetViews>
  <sheetFormatPr baseColWidth="10" defaultRowHeight="14.25" x14ac:dyDescent="0.2"/>
  <cols>
    <col min="1" max="1" width="11" customWidth="1"/>
  </cols>
  <sheetData>
    <row r="1" spans="1:8" x14ac:dyDescent="0.2">
      <c r="A1" s="17" t="s">
        <v>231</v>
      </c>
      <c r="B1" s="1"/>
      <c r="C1" s="1"/>
      <c r="D1" s="1"/>
      <c r="E1" s="1"/>
      <c r="F1" s="1"/>
      <c r="G1" s="1"/>
      <c r="H1" s="1"/>
    </row>
    <row r="2" spans="1:8" x14ac:dyDescent="0.2">
      <c r="A2" s="1"/>
      <c r="B2" s="1"/>
      <c r="C2" s="1"/>
      <c r="D2" s="1"/>
      <c r="E2" s="1"/>
      <c r="F2" s="1"/>
      <c r="G2" s="61" t="s">
        <v>232</v>
      </c>
      <c r="H2" s="1"/>
    </row>
    <row r="3" spans="1:8" x14ac:dyDescent="0.2">
      <c r="A3" s="78"/>
      <c r="B3" s="888">
        <f>INDICE!A3</f>
        <v>43405</v>
      </c>
      <c r="C3" s="889"/>
      <c r="D3" s="889" t="s">
        <v>116</v>
      </c>
      <c r="E3" s="889"/>
      <c r="F3" s="889" t="s">
        <v>117</v>
      </c>
      <c r="G3" s="889"/>
      <c r="H3" s="1"/>
    </row>
    <row r="4" spans="1:8" x14ac:dyDescent="0.2">
      <c r="A4" s="80"/>
      <c r="B4" s="855" t="s">
        <v>56</v>
      </c>
      <c r="C4" s="855" t="s">
        <v>485</v>
      </c>
      <c r="D4" s="855" t="s">
        <v>56</v>
      </c>
      <c r="E4" s="855" t="s">
        <v>485</v>
      </c>
      <c r="F4" s="855" t="s">
        <v>56</v>
      </c>
      <c r="G4" s="856" t="s">
        <v>485</v>
      </c>
      <c r="H4" s="1"/>
    </row>
    <row r="5" spans="1:8" x14ac:dyDescent="0.2">
      <c r="A5" s="202" t="s">
        <v>8</v>
      </c>
      <c r="B5" s="522">
        <v>60.026527483396727</v>
      </c>
      <c r="C5" s="658">
        <v>19.158537130899191</v>
      </c>
      <c r="D5" s="522">
        <v>59.151009944974319</v>
      </c>
      <c r="E5" s="658">
        <v>30.807845944273421</v>
      </c>
      <c r="F5" s="522">
        <v>58.586300817583243</v>
      </c>
      <c r="G5" s="658">
        <v>29.335747826781404</v>
      </c>
      <c r="H5" s="1"/>
    </row>
    <row r="6" spans="1:8" x14ac:dyDescent="0.2">
      <c r="A6" s="1"/>
      <c r="B6" s="1"/>
      <c r="C6" s="1"/>
      <c r="D6" s="1"/>
      <c r="E6" s="1"/>
      <c r="F6" s="1"/>
      <c r="G6" s="92" t="s">
        <v>229</v>
      </c>
      <c r="H6" s="1"/>
    </row>
    <row r="7" spans="1:8" x14ac:dyDescent="0.2">
      <c r="A7" s="93" t="s">
        <v>129</v>
      </c>
      <c r="B7" s="1"/>
      <c r="C7" s="1"/>
      <c r="D7" s="1"/>
      <c r="E7" s="1"/>
      <c r="F7" s="1"/>
      <c r="G7" s="1"/>
      <c r="H7" s="1"/>
    </row>
    <row r="21" spans="7:7" x14ac:dyDescent="0.2">
      <c r="G21" t="s">
        <v>562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03" t="s">
        <v>489</v>
      </c>
      <c r="B1" s="203"/>
      <c r="C1" s="204"/>
      <c r="D1" s="204"/>
      <c r="E1" s="204"/>
      <c r="F1" s="204"/>
      <c r="G1" s="204"/>
      <c r="H1" s="205"/>
    </row>
    <row r="2" spans="1:8" x14ac:dyDescent="0.2">
      <c r="A2" s="206"/>
      <c r="B2" s="206"/>
      <c r="C2" s="207"/>
      <c r="D2" s="207"/>
      <c r="E2" s="207"/>
      <c r="F2" s="207"/>
      <c r="G2" s="207"/>
      <c r="H2" s="208" t="s">
        <v>155</v>
      </c>
    </row>
    <row r="3" spans="1:8" ht="14.1" customHeight="1" x14ac:dyDescent="0.2">
      <c r="A3" s="209"/>
      <c r="B3" s="888">
        <f>INDICE!A3</f>
        <v>43405</v>
      </c>
      <c r="C3" s="889"/>
      <c r="D3" s="889" t="s">
        <v>116</v>
      </c>
      <c r="E3" s="889"/>
      <c r="F3" s="889" t="s">
        <v>117</v>
      </c>
      <c r="G3" s="889"/>
      <c r="H3" s="889"/>
    </row>
    <row r="4" spans="1:8" x14ac:dyDescent="0.2">
      <c r="A4" s="210"/>
      <c r="B4" s="71" t="s">
        <v>47</v>
      </c>
      <c r="C4" s="71" t="s">
        <v>485</v>
      </c>
      <c r="D4" s="71" t="s">
        <v>47</v>
      </c>
      <c r="E4" s="71" t="s">
        <v>485</v>
      </c>
      <c r="F4" s="71" t="s">
        <v>47</v>
      </c>
      <c r="G4" s="72" t="s">
        <v>485</v>
      </c>
      <c r="H4" s="72" t="s">
        <v>107</v>
      </c>
    </row>
    <row r="5" spans="1:8" x14ac:dyDescent="0.2">
      <c r="A5" s="210" t="s">
        <v>233</v>
      </c>
      <c r="B5" s="211"/>
      <c r="C5" s="211"/>
      <c r="D5" s="211"/>
      <c r="E5" s="211"/>
      <c r="F5" s="211"/>
      <c r="G5" s="212"/>
      <c r="H5" s="213"/>
    </row>
    <row r="6" spans="1:8" x14ac:dyDescent="0.2">
      <c r="A6" s="214" t="s">
        <v>441</v>
      </c>
      <c r="B6" s="629">
        <v>117</v>
      </c>
      <c r="C6" s="524">
        <v>277.41935483870969</v>
      </c>
      <c r="D6" s="326">
        <v>1204</v>
      </c>
      <c r="E6" s="524">
        <v>-2.5889967637540456</v>
      </c>
      <c r="F6" s="326">
        <v>1264</v>
      </c>
      <c r="G6" s="524">
        <v>-11.235955056179774</v>
      </c>
      <c r="H6" s="524">
        <v>6.4887063655030799</v>
      </c>
    </row>
    <row r="7" spans="1:8" x14ac:dyDescent="0.2">
      <c r="A7" s="214" t="s">
        <v>48</v>
      </c>
      <c r="B7" s="629">
        <v>55</v>
      </c>
      <c r="C7" s="524">
        <v>129.16666666666669</v>
      </c>
      <c r="D7" s="629">
        <v>345</v>
      </c>
      <c r="E7" s="524">
        <v>-20.323325635103924</v>
      </c>
      <c r="F7" s="326">
        <v>349</v>
      </c>
      <c r="G7" s="524">
        <v>-21.748878923766814</v>
      </c>
      <c r="H7" s="524">
        <v>1.7915811088295688</v>
      </c>
    </row>
    <row r="8" spans="1:8" x14ac:dyDescent="0.2">
      <c r="A8" s="214" t="s">
        <v>49</v>
      </c>
      <c r="B8" s="629">
        <v>198</v>
      </c>
      <c r="C8" s="524">
        <v>14.450867052023122</v>
      </c>
      <c r="D8" s="326">
        <v>1520</v>
      </c>
      <c r="E8" s="524">
        <v>-28.905519176800748</v>
      </c>
      <c r="F8" s="326">
        <v>1622</v>
      </c>
      <c r="G8" s="524">
        <v>-28.703296703296704</v>
      </c>
      <c r="H8" s="524">
        <v>8.3264887063655042</v>
      </c>
    </row>
    <row r="9" spans="1:8" x14ac:dyDescent="0.2">
      <c r="A9" s="214" t="s">
        <v>125</v>
      </c>
      <c r="B9" s="629">
        <v>395</v>
      </c>
      <c r="C9" s="524">
        <v>-42.335766423357661</v>
      </c>
      <c r="D9" s="326">
        <v>5681</v>
      </c>
      <c r="E9" s="524">
        <v>1.7006802721088436</v>
      </c>
      <c r="F9" s="326">
        <v>6144</v>
      </c>
      <c r="G9" s="524">
        <v>2.4170695115852641</v>
      </c>
      <c r="H9" s="524">
        <v>31.540041067761809</v>
      </c>
    </row>
    <row r="10" spans="1:8" x14ac:dyDescent="0.2">
      <c r="A10" s="214" t="s">
        <v>126</v>
      </c>
      <c r="B10" s="629">
        <v>579</v>
      </c>
      <c r="C10" s="524">
        <v>-29.90314769975787</v>
      </c>
      <c r="D10" s="326">
        <v>6311</v>
      </c>
      <c r="E10" s="524">
        <v>-1.097006738755681</v>
      </c>
      <c r="F10" s="326">
        <v>6950</v>
      </c>
      <c r="G10" s="524">
        <v>3.0087446272417369</v>
      </c>
      <c r="H10" s="524">
        <v>35.677618069815189</v>
      </c>
    </row>
    <row r="11" spans="1:8" x14ac:dyDescent="0.2">
      <c r="A11" s="214" t="s">
        <v>234</v>
      </c>
      <c r="B11" s="629">
        <v>163</v>
      </c>
      <c r="C11" s="524">
        <v>-63.122171945701353</v>
      </c>
      <c r="D11" s="326">
        <v>2834</v>
      </c>
      <c r="E11" s="524">
        <v>-20.970440602342443</v>
      </c>
      <c r="F11" s="326">
        <v>3151</v>
      </c>
      <c r="G11" s="524">
        <v>-16.684294024325755</v>
      </c>
      <c r="H11" s="524">
        <v>16.175564681724847</v>
      </c>
    </row>
    <row r="12" spans="1:8" x14ac:dyDescent="0.2">
      <c r="A12" s="217" t="s">
        <v>235</v>
      </c>
      <c r="B12" s="630">
        <v>1507</v>
      </c>
      <c r="C12" s="219">
        <v>-30.903255387436957</v>
      </c>
      <c r="D12" s="218">
        <v>17895</v>
      </c>
      <c r="E12" s="219">
        <v>-7.5671487603305794</v>
      </c>
      <c r="F12" s="218">
        <v>19480</v>
      </c>
      <c r="G12" s="219">
        <v>-5.7708121704638904</v>
      </c>
      <c r="H12" s="219">
        <v>100</v>
      </c>
    </row>
    <row r="13" spans="1:8" x14ac:dyDescent="0.2">
      <c r="A13" s="181" t="s">
        <v>236</v>
      </c>
      <c r="B13" s="631"/>
      <c r="C13" s="221"/>
      <c r="D13" s="220"/>
      <c r="E13" s="221"/>
      <c r="F13" s="220"/>
      <c r="G13" s="221"/>
      <c r="H13" s="221"/>
    </row>
    <row r="14" spans="1:8" x14ac:dyDescent="0.2">
      <c r="A14" s="214" t="s">
        <v>441</v>
      </c>
      <c r="B14" s="629">
        <v>32</v>
      </c>
      <c r="C14" s="648">
        <v>-28.888888888888886</v>
      </c>
      <c r="D14" s="326">
        <v>443</v>
      </c>
      <c r="E14" s="524">
        <v>-15.134099616858238</v>
      </c>
      <c r="F14" s="326">
        <v>484</v>
      </c>
      <c r="G14" s="524">
        <v>-12.159709618874773</v>
      </c>
      <c r="H14" s="524">
        <v>1.9786599076080289</v>
      </c>
    </row>
    <row r="15" spans="1:8" x14ac:dyDescent="0.2">
      <c r="A15" s="214" t="s">
        <v>48</v>
      </c>
      <c r="B15" s="629">
        <v>361</v>
      </c>
      <c r="C15" s="524">
        <v>3.4383954154727796</v>
      </c>
      <c r="D15" s="326">
        <v>3945</v>
      </c>
      <c r="E15" s="524">
        <v>-6.8476977567886665</v>
      </c>
      <c r="F15" s="326">
        <v>4350</v>
      </c>
      <c r="G15" s="524">
        <v>-6.1893465602760402</v>
      </c>
      <c r="H15" s="524">
        <v>17.783410326642411</v>
      </c>
    </row>
    <row r="16" spans="1:8" x14ac:dyDescent="0.2">
      <c r="A16" s="214" t="s">
        <v>49</v>
      </c>
      <c r="B16" s="629">
        <v>68</v>
      </c>
      <c r="C16" s="648">
        <v>-29.896907216494846</v>
      </c>
      <c r="D16" s="326">
        <v>486</v>
      </c>
      <c r="E16" s="524">
        <v>-0.81632653061224492</v>
      </c>
      <c r="F16" s="326">
        <v>574</v>
      </c>
      <c r="G16" s="524">
        <v>1.773049645390071</v>
      </c>
      <c r="H16" s="524">
        <v>2.3465925350558035</v>
      </c>
    </row>
    <row r="17" spans="1:8" x14ac:dyDescent="0.2">
      <c r="A17" s="214" t="s">
        <v>125</v>
      </c>
      <c r="B17" s="629">
        <v>754</v>
      </c>
      <c r="C17" s="524">
        <v>10.719530102790015</v>
      </c>
      <c r="D17" s="326">
        <v>7201</v>
      </c>
      <c r="E17" s="524">
        <v>-3.3422818791946307</v>
      </c>
      <c r="F17" s="326">
        <v>7882</v>
      </c>
      <c r="G17" s="524">
        <v>-5.001807882367121</v>
      </c>
      <c r="H17" s="524">
        <v>32.222721883815055</v>
      </c>
    </row>
    <row r="18" spans="1:8" x14ac:dyDescent="0.2">
      <c r="A18" s="214" t="s">
        <v>126</v>
      </c>
      <c r="B18" s="629">
        <v>160</v>
      </c>
      <c r="C18" s="524">
        <v>-63.133640552995395</v>
      </c>
      <c r="D18" s="326">
        <v>3056</v>
      </c>
      <c r="E18" s="524">
        <v>-7.0276848189838761</v>
      </c>
      <c r="F18" s="326">
        <v>3411</v>
      </c>
      <c r="G18" s="524">
        <v>-5.1446051167964404</v>
      </c>
      <c r="H18" s="524">
        <v>13.944646580270634</v>
      </c>
    </row>
    <row r="19" spans="1:8" x14ac:dyDescent="0.2">
      <c r="A19" s="214" t="s">
        <v>234</v>
      </c>
      <c r="B19" s="629">
        <v>556</v>
      </c>
      <c r="C19" s="524">
        <v>-6.2394603709949408</v>
      </c>
      <c r="D19" s="326">
        <v>7129</v>
      </c>
      <c r="E19" s="524">
        <v>0.40845070422535212</v>
      </c>
      <c r="F19" s="326">
        <v>7760</v>
      </c>
      <c r="G19" s="524">
        <v>-1.1339024079500575</v>
      </c>
      <c r="H19" s="524">
        <v>31.723968766608067</v>
      </c>
    </row>
    <row r="20" spans="1:8" x14ac:dyDescent="0.2">
      <c r="A20" s="222" t="s">
        <v>237</v>
      </c>
      <c r="B20" s="632">
        <v>1931</v>
      </c>
      <c r="C20" s="224">
        <v>-12.187357889949977</v>
      </c>
      <c r="D20" s="223">
        <v>22260</v>
      </c>
      <c r="E20" s="224">
        <v>-3.5695719979206375</v>
      </c>
      <c r="F20" s="223">
        <v>24461</v>
      </c>
      <c r="G20" s="224">
        <v>-4.051933788342355</v>
      </c>
      <c r="H20" s="224">
        <v>100</v>
      </c>
    </row>
    <row r="21" spans="1:8" x14ac:dyDescent="0.2">
      <c r="A21" s="181" t="s">
        <v>490</v>
      </c>
      <c r="B21" s="633"/>
      <c r="C21" s="526"/>
      <c r="D21" s="525"/>
      <c r="E21" s="526"/>
      <c r="F21" s="525"/>
      <c r="G21" s="526"/>
      <c r="H21" s="526"/>
    </row>
    <row r="22" spans="1:8" x14ac:dyDescent="0.2">
      <c r="A22" s="214" t="s">
        <v>441</v>
      </c>
      <c r="B22" s="629">
        <v>-85</v>
      </c>
      <c r="C22" s="524">
        <v>-707.14285714285711</v>
      </c>
      <c r="D22" s="326">
        <v>-761</v>
      </c>
      <c r="E22" s="524">
        <v>6.5826330532212891</v>
      </c>
      <c r="F22" s="326">
        <v>-780</v>
      </c>
      <c r="G22" s="524">
        <v>-10.652920962199312</v>
      </c>
      <c r="H22" s="527" t="s">
        <v>491</v>
      </c>
    </row>
    <row r="23" spans="1:8" x14ac:dyDescent="0.2">
      <c r="A23" s="214" t="s">
        <v>48</v>
      </c>
      <c r="B23" s="629">
        <v>306</v>
      </c>
      <c r="C23" s="524">
        <v>-5.8461538461538458</v>
      </c>
      <c r="D23" s="326">
        <v>3600</v>
      </c>
      <c r="E23" s="524">
        <v>-5.3129931614939512</v>
      </c>
      <c r="F23" s="326">
        <v>4001</v>
      </c>
      <c r="G23" s="524">
        <v>-4.5335242185635884</v>
      </c>
      <c r="H23" s="527" t="s">
        <v>491</v>
      </c>
    </row>
    <row r="24" spans="1:8" x14ac:dyDescent="0.2">
      <c r="A24" s="214" t="s">
        <v>49</v>
      </c>
      <c r="B24" s="629">
        <v>-130</v>
      </c>
      <c r="C24" s="524">
        <v>71.05263157894737</v>
      </c>
      <c r="D24" s="326">
        <v>-1034</v>
      </c>
      <c r="E24" s="524">
        <v>-37.257281553398059</v>
      </c>
      <c r="F24" s="326">
        <v>-1048</v>
      </c>
      <c r="G24" s="524">
        <v>-38.749269433080066</v>
      </c>
      <c r="H24" s="527" t="s">
        <v>491</v>
      </c>
    </row>
    <row r="25" spans="1:8" x14ac:dyDescent="0.2">
      <c r="A25" s="214" t="s">
        <v>125</v>
      </c>
      <c r="B25" s="629">
        <v>359</v>
      </c>
      <c r="C25" s="524">
        <v>-9075</v>
      </c>
      <c r="D25" s="326">
        <v>1520</v>
      </c>
      <c r="E25" s="524">
        <v>-18.454935622317599</v>
      </c>
      <c r="F25" s="326">
        <v>1738</v>
      </c>
      <c r="G25" s="524">
        <v>-24.369016536118362</v>
      </c>
      <c r="H25" s="527" t="s">
        <v>491</v>
      </c>
    </row>
    <row r="26" spans="1:8" x14ac:dyDescent="0.2">
      <c r="A26" s="214" t="s">
        <v>126</v>
      </c>
      <c r="B26" s="629">
        <v>-419</v>
      </c>
      <c r="C26" s="524">
        <v>6.8877551020408152</v>
      </c>
      <c r="D26" s="326">
        <v>-3255</v>
      </c>
      <c r="E26" s="524">
        <v>5.2036199095022626</v>
      </c>
      <c r="F26" s="326">
        <v>-3539</v>
      </c>
      <c r="G26" s="524">
        <v>12.313551253570296</v>
      </c>
      <c r="H26" s="527" t="s">
        <v>491</v>
      </c>
    </row>
    <row r="27" spans="1:8" x14ac:dyDescent="0.2">
      <c r="A27" s="214" t="s">
        <v>234</v>
      </c>
      <c r="B27" s="629">
        <v>393</v>
      </c>
      <c r="C27" s="524">
        <v>160.26490066225165</v>
      </c>
      <c r="D27" s="326">
        <v>4295</v>
      </c>
      <c r="E27" s="524">
        <v>22.225384177575414</v>
      </c>
      <c r="F27" s="326">
        <v>4609</v>
      </c>
      <c r="G27" s="524">
        <v>13.326776493730023</v>
      </c>
      <c r="H27" s="527" t="s">
        <v>491</v>
      </c>
    </row>
    <row r="28" spans="1:8" x14ac:dyDescent="0.2">
      <c r="A28" s="222" t="s">
        <v>238</v>
      </c>
      <c r="B28" s="632">
        <v>424</v>
      </c>
      <c r="C28" s="224">
        <v>2255.5555555555557</v>
      </c>
      <c r="D28" s="223">
        <v>4365</v>
      </c>
      <c r="E28" s="224">
        <v>17.21267454350161</v>
      </c>
      <c r="F28" s="223">
        <v>4981</v>
      </c>
      <c r="G28" s="224">
        <v>3.3188135241651109</v>
      </c>
      <c r="H28" s="523" t="s">
        <v>491</v>
      </c>
    </row>
    <row r="29" spans="1:8" x14ac:dyDescent="0.2">
      <c r="A29" s="93" t="s">
        <v>129</v>
      </c>
      <c r="B29" s="215"/>
      <c r="C29" s="215"/>
      <c r="D29" s="215"/>
      <c r="E29" s="215"/>
      <c r="F29" s="215"/>
      <c r="G29" s="215"/>
      <c r="H29" s="225" t="s">
        <v>229</v>
      </c>
    </row>
    <row r="30" spans="1:8" x14ac:dyDescent="0.2">
      <c r="A30" s="160" t="s">
        <v>585</v>
      </c>
      <c r="B30" s="215"/>
      <c r="C30" s="215"/>
      <c r="D30" s="215"/>
      <c r="E30" s="215"/>
      <c r="F30" s="215"/>
      <c r="G30" s="216"/>
      <c r="H30" s="216"/>
    </row>
    <row r="31" spans="1:8" x14ac:dyDescent="0.2">
      <c r="A31" s="160" t="s">
        <v>492</v>
      </c>
      <c r="B31" s="215"/>
      <c r="C31" s="215"/>
      <c r="D31" s="215"/>
      <c r="E31" s="215"/>
      <c r="F31" s="215"/>
      <c r="G31" s="216"/>
      <c r="H31" s="216"/>
    </row>
    <row r="33" spans="6:6" x14ac:dyDescent="0.2">
      <c r="F33" s="6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21" workbookViewId="0">
      <selection activeCell="J32" sqref="J32"/>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493</v>
      </c>
      <c r="B1" s="203"/>
      <c r="C1" s="1"/>
      <c r="D1" s="1"/>
      <c r="E1" s="1"/>
      <c r="F1" s="1"/>
      <c r="G1" s="1"/>
      <c r="H1" s="1"/>
    </row>
    <row r="2" spans="1:8" x14ac:dyDescent="0.2">
      <c r="A2" s="509"/>
      <c r="B2" s="509"/>
      <c r="C2" s="509"/>
      <c r="D2" s="509"/>
      <c r="E2" s="509"/>
      <c r="F2" s="1"/>
      <c r="G2" s="1"/>
      <c r="H2" s="511" t="s">
        <v>155</v>
      </c>
    </row>
    <row r="3" spans="1:8" ht="14.45" customHeight="1" x14ac:dyDescent="0.2">
      <c r="A3" s="908" t="s">
        <v>487</v>
      </c>
      <c r="B3" s="906" t="s">
        <v>488</v>
      </c>
      <c r="C3" s="891">
        <f>INDICE!A3</f>
        <v>43405</v>
      </c>
      <c r="D3" s="890">
        <v>41671</v>
      </c>
      <c r="E3" s="890">
        <v>41671</v>
      </c>
      <c r="F3" s="889" t="s">
        <v>117</v>
      </c>
      <c r="G3" s="889"/>
      <c r="H3" s="889"/>
    </row>
    <row r="4" spans="1:8" x14ac:dyDescent="0.2">
      <c r="A4" s="909"/>
      <c r="B4" s="907"/>
      <c r="C4" s="96" t="s">
        <v>496</v>
      </c>
      <c r="D4" s="96" t="s">
        <v>497</v>
      </c>
      <c r="E4" s="96" t="s">
        <v>239</v>
      </c>
      <c r="F4" s="96" t="s">
        <v>496</v>
      </c>
      <c r="G4" s="96" t="s">
        <v>497</v>
      </c>
      <c r="H4" s="96" t="s">
        <v>239</v>
      </c>
    </row>
    <row r="5" spans="1:8" x14ac:dyDescent="0.2">
      <c r="A5" s="528"/>
      <c r="B5" s="760" t="s">
        <v>207</v>
      </c>
      <c r="C5" s="177">
        <v>0</v>
      </c>
      <c r="D5" s="177">
        <v>35</v>
      </c>
      <c r="E5" s="227">
        <v>35</v>
      </c>
      <c r="F5" s="179">
        <v>95</v>
      </c>
      <c r="G5" s="177">
        <v>239</v>
      </c>
      <c r="H5" s="226">
        <v>144</v>
      </c>
    </row>
    <row r="6" spans="1:8" x14ac:dyDescent="0.2">
      <c r="A6" s="528"/>
      <c r="B6" s="760" t="s">
        <v>240</v>
      </c>
      <c r="C6" s="177">
        <v>174</v>
      </c>
      <c r="D6" s="177">
        <v>180</v>
      </c>
      <c r="E6" s="227">
        <v>6</v>
      </c>
      <c r="F6" s="179">
        <v>1943</v>
      </c>
      <c r="G6" s="177">
        <v>2844</v>
      </c>
      <c r="H6" s="227">
        <v>901</v>
      </c>
    </row>
    <row r="7" spans="1:8" x14ac:dyDescent="0.2">
      <c r="A7" s="528"/>
      <c r="B7" s="761" t="s">
        <v>208</v>
      </c>
      <c r="C7" s="180">
        <v>0</v>
      </c>
      <c r="D7" s="180">
        <v>0</v>
      </c>
      <c r="E7" s="228">
        <v>0</v>
      </c>
      <c r="F7" s="180">
        <v>0</v>
      </c>
      <c r="G7" s="180">
        <v>0</v>
      </c>
      <c r="H7" s="227">
        <v>0</v>
      </c>
    </row>
    <row r="8" spans="1:8" x14ac:dyDescent="0.2">
      <c r="A8" s="181" t="s">
        <v>329</v>
      </c>
      <c r="B8" s="182"/>
      <c r="C8" s="182">
        <v>174</v>
      </c>
      <c r="D8" s="182">
        <v>215</v>
      </c>
      <c r="E8" s="229">
        <v>41</v>
      </c>
      <c r="F8" s="182">
        <v>2038</v>
      </c>
      <c r="G8" s="182">
        <v>3083</v>
      </c>
      <c r="H8" s="229">
        <v>1045</v>
      </c>
    </row>
    <row r="9" spans="1:8" x14ac:dyDescent="0.2">
      <c r="A9" s="528"/>
      <c r="B9" s="761" t="s">
        <v>642</v>
      </c>
      <c r="C9" s="180">
        <v>30</v>
      </c>
      <c r="D9" s="177">
        <v>0</v>
      </c>
      <c r="E9" s="230">
        <v>-30</v>
      </c>
      <c r="F9" s="180">
        <v>459</v>
      </c>
      <c r="G9" s="177">
        <v>13</v>
      </c>
      <c r="H9" s="230">
        <v>-446</v>
      </c>
    </row>
    <row r="10" spans="1:8" x14ac:dyDescent="0.2">
      <c r="A10" s="528"/>
      <c r="B10" s="760" t="s">
        <v>211</v>
      </c>
      <c r="C10" s="177">
        <v>0</v>
      </c>
      <c r="D10" s="177">
        <v>66</v>
      </c>
      <c r="E10" s="227">
        <v>66</v>
      </c>
      <c r="F10" s="177">
        <v>0</v>
      </c>
      <c r="G10" s="177">
        <v>201</v>
      </c>
      <c r="H10" s="227">
        <v>201</v>
      </c>
    </row>
    <row r="11" spans="1:8" x14ac:dyDescent="0.2">
      <c r="A11" s="528"/>
      <c r="B11" s="761" t="s">
        <v>241</v>
      </c>
      <c r="C11" s="180">
        <v>0</v>
      </c>
      <c r="D11" s="180">
        <v>107</v>
      </c>
      <c r="E11" s="227">
        <v>107</v>
      </c>
      <c r="F11" s="180">
        <v>22</v>
      </c>
      <c r="G11" s="180">
        <v>959</v>
      </c>
      <c r="H11" s="227">
        <v>937</v>
      </c>
    </row>
    <row r="12" spans="1:8" x14ac:dyDescent="0.2">
      <c r="A12" s="181" t="s">
        <v>494</v>
      </c>
      <c r="B12" s="182"/>
      <c r="C12" s="182">
        <v>30</v>
      </c>
      <c r="D12" s="182">
        <v>173</v>
      </c>
      <c r="E12" s="229">
        <v>143</v>
      </c>
      <c r="F12" s="182">
        <v>481</v>
      </c>
      <c r="G12" s="182">
        <v>1173</v>
      </c>
      <c r="H12" s="229">
        <v>692</v>
      </c>
    </row>
    <row r="13" spans="1:8" x14ac:dyDescent="0.2">
      <c r="A13" s="528"/>
      <c r="B13" s="761" t="s">
        <v>242</v>
      </c>
      <c r="C13" s="180">
        <v>9</v>
      </c>
      <c r="D13" s="177">
        <v>40</v>
      </c>
      <c r="E13" s="230">
        <v>31</v>
      </c>
      <c r="F13" s="180">
        <v>556</v>
      </c>
      <c r="G13" s="177">
        <v>869</v>
      </c>
      <c r="H13" s="230">
        <v>313</v>
      </c>
    </row>
    <row r="14" spans="1:8" x14ac:dyDescent="0.2">
      <c r="A14" s="528"/>
      <c r="B14" s="761" t="s">
        <v>297</v>
      </c>
      <c r="C14" s="180">
        <v>0</v>
      </c>
      <c r="D14" s="180">
        <v>31</v>
      </c>
      <c r="E14" s="227">
        <v>31</v>
      </c>
      <c r="F14" s="180">
        <v>0</v>
      </c>
      <c r="G14" s="180">
        <v>345</v>
      </c>
      <c r="H14" s="227">
        <v>345</v>
      </c>
    </row>
    <row r="15" spans="1:8" x14ac:dyDescent="0.2">
      <c r="A15" s="528"/>
      <c r="B15" s="761" t="s">
        <v>243</v>
      </c>
      <c r="C15" s="180">
        <v>104</v>
      </c>
      <c r="D15" s="177">
        <v>212</v>
      </c>
      <c r="E15" s="227">
        <v>108</v>
      </c>
      <c r="F15" s="180">
        <v>1023</v>
      </c>
      <c r="G15" s="177">
        <v>2603</v>
      </c>
      <c r="H15" s="227">
        <v>1580</v>
      </c>
    </row>
    <row r="16" spans="1:8" x14ac:dyDescent="0.2">
      <c r="A16" s="528"/>
      <c r="B16" s="761" t="s">
        <v>244</v>
      </c>
      <c r="C16" s="180">
        <v>37</v>
      </c>
      <c r="D16" s="177">
        <v>66</v>
      </c>
      <c r="E16" s="227">
        <v>29</v>
      </c>
      <c r="F16" s="180">
        <v>326</v>
      </c>
      <c r="G16" s="177">
        <v>824</v>
      </c>
      <c r="H16" s="227">
        <v>498</v>
      </c>
    </row>
    <row r="17" spans="1:8" x14ac:dyDescent="0.2">
      <c r="A17" s="528"/>
      <c r="B17" s="761" t="s">
        <v>213</v>
      </c>
      <c r="C17" s="180">
        <v>240</v>
      </c>
      <c r="D17" s="177">
        <v>289</v>
      </c>
      <c r="E17" s="227">
        <v>49</v>
      </c>
      <c r="F17" s="180">
        <v>3995</v>
      </c>
      <c r="G17" s="177">
        <v>2377</v>
      </c>
      <c r="H17" s="227">
        <v>-1618</v>
      </c>
    </row>
    <row r="18" spans="1:8" x14ac:dyDescent="0.2">
      <c r="A18" s="528"/>
      <c r="B18" s="761" t="s">
        <v>308</v>
      </c>
      <c r="C18" s="180">
        <v>33</v>
      </c>
      <c r="D18" s="177">
        <v>0</v>
      </c>
      <c r="E18" s="227">
        <v>-33</v>
      </c>
      <c r="F18" s="180">
        <v>192</v>
      </c>
      <c r="G18" s="177">
        <v>390</v>
      </c>
      <c r="H18" s="227">
        <v>198</v>
      </c>
    </row>
    <row r="19" spans="1:8" x14ac:dyDescent="0.2">
      <c r="A19" s="528"/>
      <c r="B19" s="761" t="s">
        <v>613</v>
      </c>
      <c r="C19" s="180">
        <v>156</v>
      </c>
      <c r="D19" s="177">
        <v>257</v>
      </c>
      <c r="E19" s="227">
        <v>101</v>
      </c>
      <c r="F19" s="180">
        <v>833</v>
      </c>
      <c r="G19" s="177">
        <v>1973</v>
      </c>
      <c r="H19" s="227">
        <v>1140</v>
      </c>
    </row>
    <row r="20" spans="1:8" x14ac:dyDescent="0.2">
      <c r="A20" s="528"/>
      <c r="B20" s="761" t="s">
        <v>245</v>
      </c>
      <c r="C20" s="180">
        <v>87</v>
      </c>
      <c r="D20" s="177">
        <v>126</v>
      </c>
      <c r="E20" s="227">
        <v>39</v>
      </c>
      <c r="F20" s="180">
        <v>1659</v>
      </c>
      <c r="G20" s="177">
        <v>1495</v>
      </c>
      <c r="H20" s="227">
        <v>-164</v>
      </c>
    </row>
    <row r="21" spans="1:8" x14ac:dyDescent="0.2">
      <c r="A21" s="528"/>
      <c r="B21" s="761" t="s">
        <v>215</v>
      </c>
      <c r="C21" s="180">
        <v>46</v>
      </c>
      <c r="D21" s="177">
        <v>89</v>
      </c>
      <c r="E21" s="227">
        <v>43</v>
      </c>
      <c r="F21" s="180">
        <v>396</v>
      </c>
      <c r="G21" s="177">
        <v>571</v>
      </c>
      <c r="H21" s="227">
        <v>175</v>
      </c>
    </row>
    <row r="22" spans="1:8" x14ac:dyDescent="0.2">
      <c r="A22" s="528"/>
      <c r="B22" s="761" t="s">
        <v>216</v>
      </c>
      <c r="C22" s="180">
        <v>0</v>
      </c>
      <c r="D22" s="177">
        <v>0</v>
      </c>
      <c r="E22" s="227">
        <v>0</v>
      </c>
      <c r="F22" s="180">
        <v>514</v>
      </c>
      <c r="G22" s="177">
        <v>1</v>
      </c>
      <c r="H22" s="227">
        <v>-513</v>
      </c>
    </row>
    <row r="23" spans="1:8" x14ac:dyDescent="0.2">
      <c r="A23" s="528"/>
      <c r="B23" s="761" t="s">
        <v>246</v>
      </c>
      <c r="C23" s="180">
        <v>30</v>
      </c>
      <c r="D23" s="177">
        <v>13</v>
      </c>
      <c r="E23" s="227">
        <v>-17</v>
      </c>
      <c r="F23" s="180">
        <v>907</v>
      </c>
      <c r="G23" s="177">
        <v>78</v>
      </c>
      <c r="H23" s="227">
        <v>-829</v>
      </c>
    </row>
    <row r="24" spans="1:8" x14ac:dyDescent="0.2">
      <c r="A24" s="528"/>
      <c r="B24" s="761" t="s">
        <v>247</v>
      </c>
      <c r="C24" s="180">
        <v>18</v>
      </c>
      <c r="D24" s="177">
        <v>9</v>
      </c>
      <c r="E24" s="227">
        <v>-9</v>
      </c>
      <c r="F24" s="180">
        <v>200</v>
      </c>
      <c r="G24" s="177">
        <v>554</v>
      </c>
      <c r="H24" s="227">
        <v>354</v>
      </c>
    </row>
    <row r="25" spans="1:8" x14ac:dyDescent="0.2">
      <c r="A25" s="528"/>
      <c r="B25" s="761" t="s">
        <v>248</v>
      </c>
      <c r="C25" s="180">
        <v>140</v>
      </c>
      <c r="D25" s="177">
        <v>146</v>
      </c>
      <c r="E25" s="227">
        <v>6</v>
      </c>
      <c r="F25" s="180">
        <v>1491</v>
      </c>
      <c r="G25" s="177">
        <v>3063</v>
      </c>
      <c r="H25" s="227">
        <v>1572</v>
      </c>
    </row>
    <row r="26" spans="1:8" x14ac:dyDescent="0.2">
      <c r="A26" s="181" t="s">
        <v>478</v>
      </c>
      <c r="B26" s="182"/>
      <c r="C26" s="182">
        <v>900</v>
      </c>
      <c r="D26" s="182">
        <v>1278</v>
      </c>
      <c r="E26" s="229">
        <v>378</v>
      </c>
      <c r="F26" s="182">
        <v>12092</v>
      </c>
      <c r="G26" s="182">
        <v>15143</v>
      </c>
      <c r="H26" s="229">
        <v>3051</v>
      </c>
    </row>
    <row r="27" spans="1:8" x14ac:dyDescent="0.2">
      <c r="A27" s="528"/>
      <c r="B27" s="761" t="s">
        <v>217</v>
      </c>
      <c r="C27" s="180">
        <v>99</v>
      </c>
      <c r="D27" s="177">
        <v>0</v>
      </c>
      <c r="E27" s="227">
        <v>-99</v>
      </c>
      <c r="F27" s="180">
        <v>1669</v>
      </c>
      <c r="G27" s="180">
        <v>3</v>
      </c>
      <c r="H27" s="227">
        <v>-1666</v>
      </c>
    </row>
    <row r="28" spans="1:8" x14ac:dyDescent="0.2">
      <c r="A28" s="529"/>
      <c r="B28" s="761" t="s">
        <v>249</v>
      </c>
      <c r="C28" s="180">
        <v>80</v>
      </c>
      <c r="D28" s="180">
        <v>0</v>
      </c>
      <c r="E28" s="227">
        <v>-80</v>
      </c>
      <c r="F28" s="180">
        <v>331</v>
      </c>
      <c r="G28" s="180">
        <v>0</v>
      </c>
      <c r="H28" s="227">
        <v>-331</v>
      </c>
    </row>
    <row r="29" spans="1:8" x14ac:dyDescent="0.2">
      <c r="A29" s="529"/>
      <c r="B29" s="761" t="s">
        <v>250</v>
      </c>
      <c r="C29" s="180">
        <v>31</v>
      </c>
      <c r="D29" s="177">
        <v>0</v>
      </c>
      <c r="E29" s="227">
        <v>-31</v>
      </c>
      <c r="F29" s="180">
        <v>31</v>
      </c>
      <c r="G29" s="177">
        <v>36</v>
      </c>
      <c r="H29" s="227">
        <v>5</v>
      </c>
    </row>
    <row r="30" spans="1:8" x14ac:dyDescent="0.2">
      <c r="A30" s="529"/>
      <c r="B30" s="761" t="s">
        <v>601</v>
      </c>
      <c r="C30" s="180">
        <v>0</v>
      </c>
      <c r="D30" s="177">
        <v>37</v>
      </c>
      <c r="E30" s="227">
        <v>37</v>
      </c>
      <c r="F30" s="180">
        <v>0</v>
      </c>
      <c r="G30" s="177">
        <v>387</v>
      </c>
      <c r="H30" s="227">
        <v>387</v>
      </c>
    </row>
    <row r="31" spans="1:8" x14ac:dyDescent="0.2">
      <c r="A31" s="529"/>
      <c r="B31" s="761" t="s">
        <v>569</v>
      </c>
      <c r="C31" s="180">
        <v>2</v>
      </c>
      <c r="D31" s="180">
        <v>0</v>
      </c>
      <c r="E31" s="230">
        <v>-2</v>
      </c>
      <c r="F31" s="177">
        <v>52</v>
      </c>
      <c r="G31" s="177">
        <v>79</v>
      </c>
      <c r="H31" s="230">
        <v>27</v>
      </c>
    </row>
    <row r="32" spans="1:8" x14ac:dyDescent="0.2">
      <c r="A32" s="181" t="s">
        <v>370</v>
      </c>
      <c r="B32" s="182"/>
      <c r="C32" s="182">
        <v>212</v>
      </c>
      <c r="D32" s="182">
        <v>37</v>
      </c>
      <c r="E32" s="229">
        <v>-175</v>
      </c>
      <c r="F32" s="182">
        <v>2083</v>
      </c>
      <c r="G32" s="182">
        <v>505</v>
      </c>
      <c r="H32" s="229">
        <v>-1578</v>
      </c>
    </row>
    <row r="33" spans="1:8" x14ac:dyDescent="0.2">
      <c r="A33" s="529"/>
      <c r="B33" s="761" t="s">
        <v>220</v>
      </c>
      <c r="C33" s="180">
        <v>56</v>
      </c>
      <c r="D33" s="177">
        <v>31</v>
      </c>
      <c r="E33" s="227">
        <v>-25</v>
      </c>
      <c r="F33" s="180">
        <v>1027</v>
      </c>
      <c r="G33" s="177">
        <v>648</v>
      </c>
      <c r="H33" s="227">
        <v>-379</v>
      </c>
    </row>
    <row r="34" spans="1:8" x14ac:dyDescent="0.2">
      <c r="A34" s="529"/>
      <c r="B34" s="761" t="s">
        <v>225</v>
      </c>
      <c r="C34" s="180">
        <v>0</v>
      </c>
      <c r="D34" s="180">
        <v>0</v>
      </c>
      <c r="E34" s="230">
        <v>0</v>
      </c>
      <c r="F34" s="538">
        <v>366</v>
      </c>
      <c r="G34" s="180">
        <v>0</v>
      </c>
      <c r="H34" s="227">
        <v>-366</v>
      </c>
    </row>
    <row r="35" spans="1:8" x14ac:dyDescent="0.2">
      <c r="A35" s="529"/>
      <c r="B35" s="761" t="s">
        <v>251</v>
      </c>
      <c r="C35" s="180">
        <v>0</v>
      </c>
      <c r="D35" s="180">
        <v>145</v>
      </c>
      <c r="E35" s="227">
        <v>145</v>
      </c>
      <c r="F35" s="180">
        <v>0</v>
      </c>
      <c r="G35" s="180">
        <v>2645</v>
      </c>
      <c r="H35" s="227">
        <v>2645</v>
      </c>
    </row>
    <row r="36" spans="1:8" x14ac:dyDescent="0.2">
      <c r="A36" s="529"/>
      <c r="B36" s="761" t="s">
        <v>227</v>
      </c>
      <c r="C36" s="180">
        <v>21</v>
      </c>
      <c r="D36" s="180">
        <v>30</v>
      </c>
      <c r="E36" s="230">
        <v>9</v>
      </c>
      <c r="F36" s="177">
        <v>68</v>
      </c>
      <c r="G36" s="180">
        <v>471</v>
      </c>
      <c r="H36" s="227">
        <v>403</v>
      </c>
    </row>
    <row r="37" spans="1:8" x14ac:dyDescent="0.2">
      <c r="A37" s="529"/>
      <c r="B37" s="761" t="s">
        <v>228</v>
      </c>
      <c r="C37" s="180">
        <v>38</v>
      </c>
      <c r="D37" s="180">
        <v>22</v>
      </c>
      <c r="E37" s="230">
        <v>-16</v>
      </c>
      <c r="F37" s="538">
        <v>135</v>
      </c>
      <c r="G37" s="180">
        <v>666</v>
      </c>
      <c r="H37" s="227">
        <v>531</v>
      </c>
    </row>
    <row r="38" spans="1:8" x14ac:dyDescent="0.2">
      <c r="A38" s="676" t="s">
        <v>479</v>
      </c>
      <c r="B38" s="182"/>
      <c r="C38" s="182">
        <v>115</v>
      </c>
      <c r="D38" s="182">
        <v>228</v>
      </c>
      <c r="E38" s="229">
        <v>113</v>
      </c>
      <c r="F38" s="182">
        <v>1596</v>
      </c>
      <c r="G38" s="182">
        <v>4430</v>
      </c>
      <c r="H38" s="229">
        <v>2834</v>
      </c>
    </row>
    <row r="39" spans="1:8" x14ac:dyDescent="0.2">
      <c r="A39" s="529"/>
      <c r="B39" s="761" t="s">
        <v>602</v>
      </c>
      <c r="C39" s="180">
        <v>1</v>
      </c>
      <c r="D39" s="180">
        <v>0</v>
      </c>
      <c r="E39" s="230">
        <v>-1</v>
      </c>
      <c r="F39" s="538">
        <v>80</v>
      </c>
      <c r="G39" s="180">
        <v>33</v>
      </c>
      <c r="H39" s="230">
        <v>-47</v>
      </c>
    </row>
    <row r="40" spans="1:8" x14ac:dyDescent="0.2">
      <c r="A40" s="529"/>
      <c r="B40" s="761" t="s">
        <v>252</v>
      </c>
      <c r="C40" s="180">
        <v>0</v>
      </c>
      <c r="D40" s="180">
        <v>0</v>
      </c>
      <c r="E40" s="759">
        <v>0</v>
      </c>
      <c r="F40" s="538">
        <v>444</v>
      </c>
      <c r="G40" s="180">
        <v>78</v>
      </c>
      <c r="H40" s="227">
        <v>-366</v>
      </c>
    </row>
    <row r="41" spans="1:8" x14ac:dyDescent="0.2">
      <c r="A41" s="529"/>
      <c r="B41" s="761" t="s">
        <v>253</v>
      </c>
      <c r="C41" s="180">
        <v>48</v>
      </c>
      <c r="D41" s="180">
        <v>0</v>
      </c>
      <c r="E41" s="230">
        <v>-48</v>
      </c>
      <c r="F41" s="538">
        <v>394</v>
      </c>
      <c r="G41" s="180">
        <v>0</v>
      </c>
      <c r="H41" s="227">
        <v>-394</v>
      </c>
    </row>
    <row r="42" spans="1:8" x14ac:dyDescent="0.2">
      <c r="A42" s="529"/>
      <c r="B42" s="761" t="s">
        <v>664</v>
      </c>
      <c r="C42" s="180">
        <v>12</v>
      </c>
      <c r="D42" s="180">
        <v>0</v>
      </c>
      <c r="E42" s="230">
        <v>-12</v>
      </c>
      <c r="F42" s="538">
        <v>162</v>
      </c>
      <c r="G42" s="180">
        <v>0</v>
      </c>
      <c r="H42" s="230">
        <v>-162</v>
      </c>
    </row>
    <row r="43" spans="1:8" x14ac:dyDescent="0.2">
      <c r="A43" s="529"/>
      <c r="B43" s="761" t="s">
        <v>254</v>
      </c>
      <c r="C43" s="180">
        <v>15</v>
      </c>
      <c r="D43" s="180">
        <v>0</v>
      </c>
      <c r="E43" s="230">
        <v>-15</v>
      </c>
      <c r="F43" s="538">
        <v>110</v>
      </c>
      <c r="G43" s="180">
        <v>16</v>
      </c>
      <c r="H43" s="230">
        <v>-94</v>
      </c>
    </row>
    <row r="44" spans="1:8" x14ac:dyDescent="0.2">
      <c r="A44" s="188" t="s">
        <v>495</v>
      </c>
      <c r="B44" s="188"/>
      <c r="C44" s="182">
        <v>76</v>
      </c>
      <c r="D44" s="182">
        <v>0</v>
      </c>
      <c r="E44" s="231">
        <v>-76</v>
      </c>
      <c r="F44" s="188">
        <v>1190</v>
      </c>
      <c r="G44" s="188">
        <v>127</v>
      </c>
      <c r="H44" s="231">
        <v>-1063</v>
      </c>
    </row>
    <row r="45" spans="1:8" x14ac:dyDescent="0.2">
      <c r="A45" s="190" t="s">
        <v>115</v>
      </c>
      <c r="B45" s="190"/>
      <c r="C45" s="190">
        <v>1507</v>
      </c>
      <c r="D45" s="232">
        <v>1931</v>
      </c>
      <c r="E45" s="190">
        <v>424</v>
      </c>
      <c r="F45" s="190">
        <v>19480</v>
      </c>
      <c r="G45" s="232">
        <v>24461</v>
      </c>
      <c r="H45" s="190">
        <v>4981</v>
      </c>
    </row>
    <row r="46" spans="1:8" x14ac:dyDescent="0.2">
      <c r="A46" s="313" t="s">
        <v>480</v>
      </c>
      <c r="B46" s="195"/>
      <c r="C46" s="195">
        <v>237</v>
      </c>
      <c r="D46" s="195">
        <v>119</v>
      </c>
      <c r="E46" s="195">
        <v>-118</v>
      </c>
      <c r="F46" s="195">
        <v>3439</v>
      </c>
      <c r="G46" s="195">
        <v>940</v>
      </c>
      <c r="H46" s="195">
        <v>-2499</v>
      </c>
    </row>
    <row r="47" spans="1:8" x14ac:dyDescent="0.2">
      <c r="A47" s="313" t="s">
        <v>481</v>
      </c>
      <c r="B47" s="195"/>
      <c r="C47" s="195">
        <v>1270</v>
      </c>
      <c r="D47" s="195">
        <v>1812</v>
      </c>
      <c r="E47" s="195">
        <v>542</v>
      </c>
      <c r="F47" s="195">
        <v>16041</v>
      </c>
      <c r="G47" s="195">
        <v>23521</v>
      </c>
      <c r="H47" s="195">
        <v>7480</v>
      </c>
    </row>
    <row r="48" spans="1:8" x14ac:dyDescent="0.2">
      <c r="A48" s="664" t="s">
        <v>482</v>
      </c>
      <c r="B48" s="197"/>
      <c r="C48" s="197">
        <v>1002</v>
      </c>
      <c r="D48" s="197">
        <v>1409</v>
      </c>
      <c r="E48" s="197">
        <v>407</v>
      </c>
      <c r="F48" s="197">
        <v>12537</v>
      </c>
      <c r="G48" s="197">
        <v>15008</v>
      </c>
      <c r="H48" s="197">
        <v>2471</v>
      </c>
    </row>
    <row r="49" spans="1:8" x14ac:dyDescent="0.2">
      <c r="A49" s="664" t="s">
        <v>483</v>
      </c>
      <c r="B49" s="197"/>
      <c r="C49" s="197">
        <v>505</v>
      </c>
      <c r="D49" s="197">
        <v>522</v>
      </c>
      <c r="E49" s="197">
        <v>17</v>
      </c>
      <c r="F49" s="197">
        <v>6943</v>
      </c>
      <c r="G49" s="197">
        <v>9453</v>
      </c>
      <c r="H49" s="197">
        <v>2510</v>
      </c>
    </row>
    <row r="50" spans="1:8" x14ac:dyDescent="0.2">
      <c r="A50" s="665" t="s">
        <v>484</v>
      </c>
      <c r="B50" s="662"/>
      <c r="C50" s="662">
        <v>777</v>
      </c>
      <c r="D50" s="645">
        <v>1181</v>
      </c>
      <c r="E50" s="663">
        <v>404</v>
      </c>
      <c r="F50" s="663">
        <v>10315</v>
      </c>
      <c r="G50" s="663">
        <v>12028</v>
      </c>
      <c r="H50" s="663">
        <v>1713</v>
      </c>
    </row>
    <row r="51" spans="1:8" ht="15" x14ac:dyDescent="0.25">
      <c r="B51" s="199"/>
      <c r="C51" s="234"/>
      <c r="D51" s="200"/>
      <c r="E51" s="200"/>
      <c r="F51" s="201"/>
      <c r="G51" s="200"/>
      <c r="H51" s="225"/>
    </row>
    <row r="52" spans="1:8" x14ac:dyDescent="0.2">
      <c r="A52" s="512" t="s">
        <v>230</v>
      </c>
      <c r="B52" s="685"/>
      <c r="C52" s="685"/>
      <c r="D52" s="685"/>
      <c r="E52" s="685"/>
      <c r="F52" s="685"/>
      <c r="G52" s="685"/>
      <c r="H52" s="685"/>
    </row>
    <row r="53" spans="1:8" x14ac:dyDescent="0.2">
      <c r="C53" s="235"/>
      <c r="D53" s="235"/>
      <c r="E53" s="235"/>
      <c r="F53" s="235"/>
      <c r="G53"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C5" sqref="C5"/>
    </sheetView>
  </sheetViews>
  <sheetFormatPr baseColWidth="10" defaultRowHeight="14.25" x14ac:dyDescent="0.2"/>
  <cols>
    <col min="1" max="1" width="30.625" customWidth="1"/>
    <col min="9" max="35" width="11" style="685"/>
  </cols>
  <sheetData>
    <row r="1" spans="1:8" x14ac:dyDescent="0.2">
      <c r="A1" s="58" t="s">
        <v>30</v>
      </c>
      <c r="B1" s="58"/>
      <c r="C1" s="58"/>
      <c r="D1" s="59"/>
      <c r="E1" s="59"/>
      <c r="F1" s="59"/>
      <c r="G1" s="59"/>
      <c r="H1" s="57"/>
    </row>
    <row r="2" spans="1:8" x14ac:dyDescent="0.2">
      <c r="A2" s="60"/>
      <c r="B2" s="60"/>
      <c r="C2" s="60"/>
      <c r="D2" s="73"/>
      <c r="E2" s="73"/>
      <c r="F2" s="73"/>
      <c r="G2" s="130"/>
      <c r="H2" s="61" t="s">
        <v>155</v>
      </c>
    </row>
    <row r="3" spans="1:8" x14ac:dyDescent="0.2">
      <c r="A3" s="62"/>
      <c r="B3" s="888">
        <f>INDICE!A3</f>
        <v>43405</v>
      </c>
      <c r="C3" s="889"/>
      <c r="D3" s="889" t="s">
        <v>116</v>
      </c>
      <c r="E3" s="889"/>
      <c r="F3" s="889" t="s">
        <v>117</v>
      </c>
      <c r="G3" s="889"/>
      <c r="H3" s="889"/>
    </row>
    <row r="4" spans="1:8" x14ac:dyDescent="0.2">
      <c r="A4" s="74"/>
      <c r="B4" s="71" t="s">
        <v>47</v>
      </c>
      <c r="C4" s="71" t="s">
        <v>485</v>
      </c>
      <c r="D4" s="71" t="s">
        <v>47</v>
      </c>
      <c r="E4" s="71" t="s">
        <v>485</v>
      </c>
      <c r="F4" s="71" t="s">
        <v>47</v>
      </c>
      <c r="G4" s="71" t="s">
        <v>485</v>
      </c>
      <c r="H4" s="72" t="s">
        <v>124</v>
      </c>
    </row>
    <row r="5" spans="1:8" x14ac:dyDescent="0.2">
      <c r="A5" s="214" t="s">
        <v>256</v>
      </c>
      <c r="B5" s="725">
        <v>0</v>
      </c>
      <c r="C5" s="833" t="s">
        <v>146</v>
      </c>
      <c r="D5" s="833">
        <v>0</v>
      </c>
      <c r="E5" s="330">
        <v>-100</v>
      </c>
      <c r="F5" s="833">
        <v>0</v>
      </c>
      <c r="G5" s="330">
        <v>-100</v>
      </c>
      <c r="H5" s="725">
        <v>0</v>
      </c>
    </row>
    <row r="6" spans="1:8" x14ac:dyDescent="0.2">
      <c r="A6" s="214" t="s">
        <v>257</v>
      </c>
      <c r="B6" s="461">
        <v>0.67900000000000005</v>
      </c>
      <c r="C6" s="243">
        <v>-69.701026327532361</v>
      </c>
      <c r="D6" s="242">
        <v>20.169</v>
      </c>
      <c r="E6" s="243">
        <v>-21.982825313321985</v>
      </c>
      <c r="F6" s="242">
        <v>22.378</v>
      </c>
      <c r="G6" s="243">
        <v>-20.746564669216603</v>
      </c>
      <c r="H6" s="569">
        <v>24.427730899802423</v>
      </c>
    </row>
    <row r="7" spans="1:8" x14ac:dyDescent="0.2">
      <c r="A7" s="214" t="s">
        <v>258</v>
      </c>
      <c r="B7" s="461">
        <v>3.149</v>
      </c>
      <c r="C7" s="243">
        <v>-13.465237702665567</v>
      </c>
      <c r="D7" s="242">
        <v>23.834</v>
      </c>
      <c r="E7" s="243">
        <v>-24.602195438296796</v>
      </c>
      <c r="F7" s="242">
        <v>27.439</v>
      </c>
      <c r="G7" s="243">
        <v>-17.302591922845085</v>
      </c>
      <c r="H7" s="569">
        <v>29.952297263369321</v>
      </c>
    </row>
    <row r="8" spans="1:8" x14ac:dyDescent="0.2">
      <c r="A8" s="214" t="s">
        <v>259</v>
      </c>
      <c r="B8" s="461">
        <v>2.6440000000000001</v>
      </c>
      <c r="C8" s="243">
        <v>-20.217260108630054</v>
      </c>
      <c r="D8" s="242">
        <v>31.431000000000001</v>
      </c>
      <c r="E8" s="243">
        <v>-18.04599499374218</v>
      </c>
      <c r="F8" s="242">
        <v>34.64</v>
      </c>
      <c r="G8" s="243">
        <v>-18.658714131404686</v>
      </c>
      <c r="H8" s="569">
        <v>37.812878647294482</v>
      </c>
    </row>
    <row r="9" spans="1:8" x14ac:dyDescent="0.2">
      <c r="A9" s="214" t="s">
        <v>260</v>
      </c>
      <c r="B9" s="824">
        <v>0</v>
      </c>
      <c r="C9" s="243">
        <v>-100</v>
      </c>
      <c r="D9" s="242">
        <v>3.399</v>
      </c>
      <c r="E9" s="243">
        <v>-74.33554817275747</v>
      </c>
      <c r="F9" s="242">
        <v>4.5410000000000004</v>
      </c>
      <c r="G9" s="688">
        <v>-68.570044296788481</v>
      </c>
      <c r="H9" s="569">
        <v>4.9569365455359202</v>
      </c>
    </row>
    <row r="10" spans="1:8" x14ac:dyDescent="0.2">
      <c r="A10" s="214" t="s">
        <v>572</v>
      </c>
      <c r="B10" s="824">
        <v>0.317</v>
      </c>
      <c r="C10" s="244" t="s">
        <v>146</v>
      </c>
      <c r="D10" s="242">
        <v>2.6110000000000002</v>
      </c>
      <c r="E10" s="243">
        <v>216.06343057741196</v>
      </c>
      <c r="F10" s="242">
        <v>2.6110000000000002</v>
      </c>
      <c r="G10" s="243">
        <v>177.73641102010427</v>
      </c>
      <c r="H10" s="657">
        <v>2.850156643997861</v>
      </c>
    </row>
    <row r="11" spans="1:8" x14ac:dyDescent="0.2">
      <c r="A11" s="222" t="s">
        <v>261</v>
      </c>
      <c r="B11" s="245">
        <v>6.7889999999999997</v>
      </c>
      <c r="C11" s="246">
        <v>-34.208741157088866</v>
      </c>
      <c r="D11" s="245">
        <v>81.444000000000003</v>
      </c>
      <c r="E11" s="246">
        <v>-25.919659887520574</v>
      </c>
      <c r="F11" s="245">
        <v>91.608999999999995</v>
      </c>
      <c r="G11" s="246">
        <v>-23.433998818191167</v>
      </c>
      <c r="H11" s="246">
        <v>100</v>
      </c>
    </row>
    <row r="12" spans="1:8" x14ac:dyDescent="0.2">
      <c r="A12" s="247" t="s">
        <v>262</v>
      </c>
      <c r="B12" s="694">
        <f>B11/'Consumo PP'!B11*100</f>
        <v>0.13497181790827786</v>
      </c>
      <c r="C12" s="249"/>
      <c r="D12" s="248">
        <f>D11/'Consumo PP'!D11*100</f>
        <v>0.1481565163276303</v>
      </c>
      <c r="E12" s="249"/>
      <c r="F12" s="248">
        <f>F11/'Consumo PP'!F11*100</f>
        <v>0.15291729764644585</v>
      </c>
      <c r="G12" s="250"/>
      <c r="H12" s="695"/>
    </row>
    <row r="13" spans="1:8" x14ac:dyDescent="0.2">
      <c r="B13" s="66"/>
      <c r="C13" s="66"/>
      <c r="D13" s="66"/>
      <c r="E13" s="66"/>
      <c r="F13" s="66"/>
      <c r="G13" s="244"/>
      <c r="H13" s="70" t="s">
        <v>229</v>
      </c>
    </row>
    <row r="14" spans="1:8" x14ac:dyDescent="0.2">
      <c r="A14" s="251" t="s">
        <v>654</v>
      </c>
      <c r="B14" s="66"/>
      <c r="C14" s="66"/>
      <c r="D14" s="66"/>
      <c r="E14" s="66"/>
      <c r="F14" s="66"/>
      <c r="G14" s="244"/>
      <c r="H14" s="70"/>
    </row>
    <row r="15" spans="1:8" x14ac:dyDescent="0.2">
      <c r="A15" s="251" t="s">
        <v>573</v>
      </c>
      <c r="B15" s="130"/>
      <c r="C15" s="130"/>
      <c r="D15" s="130"/>
      <c r="E15" s="130"/>
      <c r="F15" s="130"/>
      <c r="G15" s="130"/>
      <c r="H15" s="70"/>
    </row>
    <row r="16" spans="1:8" x14ac:dyDescent="0.2">
      <c r="A16" s="512" t="s">
        <v>585</v>
      </c>
      <c r="B16" s="685"/>
      <c r="C16" s="685"/>
      <c r="D16" s="685"/>
      <c r="E16" s="685"/>
      <c r="F16" s="685"/>
      <c r="G16" s="685"/>
      <c r="H16" s="685"/>
    </row>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sheetData>
  <mergeCells count="3">
    <mergeCell ref="B3:C3"/>
    <mergeCell ref="D3:E3"/>
    <mergeCell ref="F3:H3"/>
  </mergeCells>
  <conditionalFormatting sqref="D5:D10 B5:B10 C5">
    <cfRule type="cellIs" dxfId="4918" priority="14" operator="between">
      <formula>0.00001</formula>
      <formula>0.499</formula>
    </cfRule>
  </conditionalFormatting>
  <conditionalFormatting sqref="F10">
    <cfRule type="cellIs" dxfId="4917" priority="12" operator="between">
      <formula>0.00001</formula>
      <formula>0.499</formula>
    </cfRule>
  </conditionalFormatting>
  <conditionalFormatting sqref="G9">
    <cfRule type="cellIs" dxfId="4916" priority="11" operator="between">
      <formula>0.00001</formula>
      <formula>0.499</formula>
    </cfRule>
  </conditionalFormatting>
  <conditionalFormatting sqref="C6">
    <cfRule type="cellIs" dxfId="4915" priority="7" operator="between">
      <formula>0.00001</formula>
      <formula>0.499</formula>
    </cfRule>
  </conditionalFormatting>
  <conditionalFormatting sqref="C7">
    <cfRule type="cellIs" dxfId="4914" priority="5" operator="between">
      <formula>0.00001</formula>
      <formula>0.499</formula>
    </cfRule>
  </conditionalFormatting>
  <conditionalFormatting sqref="H5">
    <cfRule type="cellIs" dxfId="4913" priority="2" operator="between">
      <formula>0.00001</formula>
      <formula>0.499</formula>
    </cfRule>
  </conditionalFormatting>
  <conditionalFormatting sqref="F5">
    <cfRule type="cellIs" dxfId="4912"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685"/>
  </cols>
  <sheetData>
    <row r="1" spans="1:7" x14ac:dyDescent="0.2">
      <c r="A1" s="6" t="s">
        <v>263</v>
      </c>
      <c r="B1" s="572"/>
      <c r="C1" s="1"/>
      <c r="D1" s="1"/>
      <c r="E1" s="1"/>
      <c r="F1" s="1"/>
      <c r="G1" s="1"/>
    </row>
    <row r="2" spans="1:7" x14ac:dyDescent="0.2">
      <c r="A2" s="1"/>
      <c r="B2" s="1"/>
      <c r="C2" s="1"/>
      <c r="D2" s="1"/>
      <c r="E2" s="1"/>
      <c r="F2" s="1"/>
      <c r="G2" s="61" t="s">
        <v>155</v>
      </c>
    </row>
    <row r="3" spans="1:7" x14ac:dyDescent="0.2">
      <c r="A3" s="62"/>
      <c r="B3" s="891">
        <f>INDICE!A3</f>
        <v>43405</v>
      </c>
      <c r="C3" s="891"/>
      <c r="D3" s="910" t="s">
        <v>116</v>
      </c>
      <c r="E3" s="910"/>
      <c r="F3" s="910" t="s">
        <v>117</v>
      </c>
      <c r="G3" s="910"/>
    </row>
    <row r="4" spans="1:7" x14ac:dyDescent="0.2">
      <c r="A4" s="74"/>
      <c r="B4" s="857" t="s">
        <v>47</v>
      </c>
      <c r="C4" s="261" t="s">
        <v>485</v>
      </c>
      <c r="D4" s="857" t="s">
        <v>47</v>
      </c>
      <c r="E4" s="261" t="s">
        <v>485</v>
      </c>
      <c r="F4" s="857" t="s">
        <v>47</v>
      </c>
      <c r="G4" s="261" t="s">
        <v>485</v>
      </c>
    </row>
    <row r="5" spans="1:7" ht="15" x14ac:dyDescent="0.25">
      <c r="A5" s="566" t="s">
        <v>115</v>
      </c>
      <c r="B5" s="570">
        <v>5684</v>
      </c>
      <c r="C5" s="567">
        <v>6.4020965930363163</v>
      </c>
      <c r="D5" s="568">
        <v>62711</v>
      </c>
      <c r="E5" s="567">
        <v>3.0295562455846352</v>
      </c>
      <c r="F5" s="571">
        <v>68667</v>
      </c>
      <c r="G5" s="567">
        <v>2.9351361885202896</v>
      </c>
    </row>
    <row r="6" spans="1:7" x14ac:dyDescent="0.2">
      <c r="A6" s="251"/>
      <c r="B6" s="1"/>
      <c r="C6" s="1"/>
      <c r="D6" s="1"/>
      <c r="E6" s="1"/>
      <c r="F6" s="1"/>
      <c r="G6" s="70" t="s">
        <v>229</v>
      </c>
    </row>
    <row r="7" spans="1:7" x14ac:dyDescent="0.2">
      <c r="A7" s="251" t="s">
        <v>654</v>
      </c>
      <c r="B7" s="1"/>
      <c r="C7" s="1"/>
      <c r="D7" s="1"/>
      <c r="E7" s="1"/>
      <c r="F7" s="1"/>
      <c r="G7" s="1"/>
    </row>
    <row r="8" spans="1:7" s="685" customFormat="1" x14ac:dyDescent="0.2"/>
    <row r="9" spans="1:7" s="685" customFormat="1" x14ac:dyDescent="0.2"/>
    <row r="10" spans="1:7" s="685" customFormat="1" x14ac:dyDescent="0.2"/>
    <row r="11" spans="1:7" s="685" customFormat="1" x14ac:dyDescent="0.2"/>
    <row r="12" spans="1:7" s="685" customFormat="1" x14ac:dyDescent="0.2"/>
    <row r="13" spans="1:7" s="685" customFormat="1" x14ac:dyDescent="0.2"/>
    <row r="14" spans="1:7" s="685" customFormat="1" x14ac:dyDescent="0.2"/>
    <row r="15" spans="1:7" s="685" customFormat="1" x14ac:dyDescent="0.2"/>
    <row r="16" spans="1:7"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11" sqref="B11"/>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264</v>
      </c>
      <c r="B1" s="3"/>
      <c r="C1" s="3"/>
      <c r="D1" s="3"/>
      <c r="E1" s="3"/>
      <c r="F1" s="3"/>
      <c r="G1" s="3"/>
    </row>
    <row r="2" spans="1:8" ht="15.75" x14ac:dyDescent="0.25">
      <c r="A2" s="2"/>
      <c r="B2" s="106"/>
      <c r="C2" s="3"/>
      <c r="D2" s="3"/>
      <c r="E2" s="3"/>
      <c r="F2" s="3"/>
      <c r="G2" s="3"/>
      <c r="H2" s="61" t="s">
        <v>155</v>
      </c>
    </row>
    <row r="3" spans="1:8" s="79" customFormat="1" x14ac:dyDescent="0.2">
      <c r="A3" s="78"/>
      <c r="B3" s="888">
        <f>INDICE!A3</f>
        <v>43405</v>
      </c>
      <c r="C3" s="889"/>
      <c r="D3" s="889" t="s">
        <v>116</v>
      </c>
      <c r="E3" s="889"/>
      <c r="F3" s="889" t="s">
        <v>117</v>
      </c>
      <c r="G3" s="889"/>
      <c r="H3" s="889"/>
    </row>
    <row r="4" spans="1:8" s="79" customFormat="1" x14ac:dyDescent="0.2">
      <c r="A4" s="80"/>
      <c r="B4" s="71" t="s">
        <v>47</v>
      </c>
      <c r="C4" s="71" t="s">
        <v>118</v>
      </c>
      <c r="D4" s="71" t="s">
        <v>47</v>
      </c>
      <c r="E4" s="71" t="s">
        <v>119</v>
      </c>
      <c r="F4" s="71" t="s">
        <v>47</v>
      </c>
      <c r="G4" s="72" t="s">
        <v>119</v>
      </c>
      <c r="H4" s="72" t="s">
        <v>124</v>
      </c>
    </row>
    <row r="5" spans="1:8" s="79" customFormat="1" x14ac:dyDescent="0.2">
      <c r="A5" s="81" t="s">
        <v>559</v>
      </c>
      <c r="B5" s="413">
        <v>106</v>
      </c>
      <c r="C5" s="83">
        <v>-12.396694214876034</v>
      </c>
      <c r="D5" s="82">
        <v>1210.163</v>
      </c>
      <c r="E5" s="83">
        <v>-3.6494426751592348</v>
      </c>
      <c r="F5" s="82">
        <v>1355.163</v>
      </c>
      <c r="G5" s="83">
        <v>-2.5062589928057548</v>
      </c>
      <c r="H5" s="416">
        <v>1.9972464600153814</v>
      </c>
    </row>
    <row r="6" spans="1:8" s="79" customFormat="1" x14ac:dyDescent="0.2">
      <c r="A6" s="81" t="s">
        <v>48</v>
      </c>
      <c r="B6" s="414">
        <v>748.1099999999999</v>
      </c>
      <c r="C6" s="85">
        <v>8.1843606926251518</v>
      </c>
      <c r="D6" s="84">
        <v>8387.6750000000011</v>
      </c>
      <c r="E6" s="85">
        <v>0.90054944089932465</v>
      </c>
      <c r="F6" s="84">
        <v>9175.3950000000004</v>
      </c>
      <c r="G6" s="85">
        <v>0.24671101149878008</v>
      </c>
      <c r="H6" s="417">
        <v>13.522746107289551</v>
      </c>
    </row>
    <row r="7" spans="1:8" s="79" customFormat="1" x14ac:dyDescent="0.2">
      <c r="A7" s="81" t="s">
        <v>49</v>
      </c>
      <c r="B7" s="414">
        <v>877.28600000000006</v>
      </c>
      <c r="C7" s="85">
        <v>7.1774485178416239</v>
      </c>
      <c r="D7" s="84">
        <v>9496.0939999999991</v>
      </c>
      <c r="E7" s="85">
        <v>10.511062052464302</v>
      </c>
      <c r="F7" s="84">
        <v>10392.186</v>
      </c>
      <c r="G7" s="85">
        <v>10.891336118514177</v>
      </c>
      <c r="H7" s="417">
        <v>15.316059175406505</v>
      </c>
    </row>
    <row r="8" spans="1:8" s="79" customFormat="1" x14ac:dyDescent="0.2">
      <c r="A8" s="81" t="s">
        <v>125</v>
      </c>
      <c r="B8" s="414">
        <v>2302.9209999999998</v>
      </c>
      <c r="C8" s="85">
        <v>11.622842413482052</v>
      </c>
      <c r="D8" s="84">
        <v>25073.116000000002</v>
      </c>
      <c r="E8" s="85">
        <v>0.89094099068144572</v>
      </c>
      <c r="F8" s="84">
        <v>27495.286</v>
      </c>
      <c r="G8" s="85">
        <v>0.85653617836165963</v>
      </c>
      <c r="H8" s="417">
        <v>40.522699210803772</v>
      </c>
    </row>
    <row r="9" spans="1:8" s="79" customFormat="1" x14ac:dyDescent="0.2">
      <c r="A9" s="81" t="s">
        <v>126</v>
      </c>
      <c r="B9" s="414">
        <v>551.70999999999992</v>
      </c>
      <c r="C9" s="85">
        <v>30.809501002925789</v>
      </c>
      <c r="D9" s="84">
        <v>5400.6719999999996</v>
      </c>
      <c r="E9" s="85">
        <v>7.6913996385209531</v>
      </c>
      <c r="F9" s="84">
        <v>5918.0879999999997</v>
      </c>
      <c r="G9" s="86">
        <v>7.5547647887874323</v>
      </c>
      <c r="H9" s="417">
        <v>8.7221096709838655</v>
      </c>
    </row>
    <row r="10" spans="1:8" s="79" customFormat="1" x14ac:dyDescent="0.2">
      <c r="A10" s="80" t="s">
        <v>127</v>
      </c>
      <c r="B10" s="415">
        <v>1073</v>
      </c>
      <c r="C10" s="85">
        <v>-5.7164975040793795</v>
      </c>
      <c r="D10" s="87">
        <v>12357.751999999997</v>
      </c>
      <c r="E10" s="88">
        <v>3.4740358941033409</v>
      </c>
      <c r="F10" s="87">
        <v>13515.447999999999</v>
      </c>
      <c r="G10" s="88">
        <v>3.0687149271038794</v>
      </c>
      <c r="H10" s="418">
        <v>19.919139375500926</v>
      </c>
    </row>
    <row r="11" spans="1:8" s="79" customFormat="1" x14ac:dyDescent="0.2">
      <c r="A11" s="89" t="s">
        <v>115</v>
      </c>
      <c r="B11" s="90">
        <v>5659.027</v>
      </c>
      <c r="C11" s="91">
        <v>7.7089265321659699</v>
      </c>
      <c r="D11" s="90">
        <v>61925.471999999994</v>
      </c>
      <c r="E11" s="91">
        <v>3.2586652285544124</v>
      </c>
      <c r="F11" s="90">
        <v>67851.565999999992</v>
      </c>
      <c r="G11" s="91">
        <v>3.1311443122062159</v>
      </c>
      <c r="H11" s="91">
        <v>100</v>
      </c>
    </row>
    <row r="12" spans="1:8" s="79" customFormat="1" x14ac:dyDescent="0.2">
      <c r="A12" s="110"/>
      <c r="B12" s="110"/>
      <c r="C12" s="110"/>
      <c r="D12" s="110"/>
      <c r="E12" s="110"/>
      <c r="F12" s="110"/>
      <c r="G12" s="110"/>
      <c r="H12" s="92" t="s">
        <v>229</v>
      </c>
    </row>
    <row r="13" spans="1:8" s="79" customFormat="1" x14ac:dyDescent="0.2">
      <c r="A13" s="93" t="s">
        <v>655</v>
      </c>
      <c r="B13" s="110"/>
      <c r="C13" s="110"/>
      <c r="D13" s="110"/>
      <c r="E13" s="110"/>
      <c r="F13" s="110"/>
      <c r="G13" s="110"/>
      <c r="H13" s="110"/>
    </row>
    <row r="14" spans="1:8" x14ac:dyDescent="0.2">
      <c r="A14" s="93" t="s">
        <v>656</v>
      </c>
      <c r="B14" s="121"/>
      <c r="C14" s="3"/>
      <c r="D14" s="3"/>
      <c r="E14" s="3"/>
      <c r="F14" s="3"/>
      <c r="G14" s="3"/>
      <c r="H14" s="3"/>
    </row>
    <row r="15" spans="1:8" x14ac:dyDescent="0.2">
      <c r="A15" s="93" t="s">
        <v>585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265</v>
      </c>
      <c r="B1" s="203"/>
      <c r="C1" s="203"/>
      <c r="D1" s="203"/>
      <c r="E1" s="203"/>
      <c r="F1" s="204"/>
      <c r="G1" s="204"/>
    </row>
    <row r="2" spans="1:7" x14ac:dyDescent="0.2">
      <c r="A2" s="203"/>
      <c r="B2" s="203"/>
      <c r="C2" s="203"/>
      <c r="D2" s="203"/>
      <c r="E2" s="208" t="s">
        <v>155</v>
      </c>
      <c r="F2" s="204"/>
      <c r="G2" s="204"/>
    </row>
    <row r="3" spans="1:7" x14ac:dyDescent="0.2">
      <c r="A3" s="911">
        <f>INDICE!A3</f>
        <v>43405</v>
      </c>
      <c r="B3" s="911">
        <v>41671</v>
      </c>
      <c r="C3" s="912">
        <v>41671</v>
      </c>
      <c r="D3" s="911">
        <v>41671</v>
      </c>
      <c r="E3" s="911">
        <v>41671</v>
      </c>
      <c r="F3" s="204"/>
    </row>
    <row r="4" spans="1:7" ht="15" x14ac:dyDescent="0.25">
      <c r="A4" s="214" t="s">
        <v>30</v>
      </c>
      <c r="B4" s="215">
        <v>6.7889999999999997</v>
      </c>
      <c r="C4" s="573"/>
      <c r="D4" s="319" t="s">
        <v>266</v>
      </c>
      <c r="E4" s="667">
        <v>5659.027</v>
      </c>
    </row>
    <row r="5" spans="1:7" x14ac:dyDescent="0.2">
      <c r="A5" s="214" t="s">
        <v>267</v>
      </c>
      <c r="B5" s="215">
        <v>5556</v>
      </c>
      <c r="C5" s="325"/>
      <c r="D5" s="214" t="s">
        <v>268</v>
      </c>
      <c r="E5" s="215">
        <v>-361</v>
      </c>
    </row>
    <row r="6" spans="1:7" x14ac:dyDescent="0.2">
      <c r="A6" s="214" t="s">
        <v>511</v>
      </c>
      <c r="B6" s="215">
        <v>11</v>
      </c>
      <c r="C6" s="325"/>
      <c r="D6" s="214" t="s">
        <v>269</v>
      </c>
      <c r="E6" s="215">
        <v>182.91192000000137</v>
      </c>
    </row>
    <row r="7" spans="1:7" x14ac:dyDescent="0.2">
      <c r="A7" s="214" t="s">
        <v>512</v>
      </c>
      <c r="B7" s="215">
        <v>86.21100000000024</v>
      </c>
      <c r="C7" s="325"/>
      <c r="D7" s="214" t="s">
        <v>513</v>
      </c>
      <c r="E7" s="215">
        <v>1507</v>
      </c>
    </row>
    <row r="8" spans="1:7" x14ac:dyDescent="0.2">
      <c r="A8" s="214" t="s">
        <v>514</v>
      </c>
      <c r="B8" s="215">
        <v>24</v>
      </c>
      <c r="C8" s="325"/>
      <c r="D8" s="214" t="s">
        <v>515</v>
      </c>
      <c r="E8" s="215">
        <v>-1931</v>
      </c>
    </row>
    <row r="9" spans="1:7" ht="15" x14ac:dyDescent="0.25">
      <c r="A9" s="222" t="s">
        <v>58</v>
      </c>
      <c r="B9" s="580">
        <v>5684</v>
      </c>
      <c r="C9" s="325"/>
      <c r="D9" s="214" t="s">
        <v>271</v>
      </c>
      <c r="E9" s="215">
        <v>-27</v>
      </c>
    </row>
    <row r="10" spans="1:7" ht="15" x14ac:dyDescent="0.25">
      <c r="A10" s="214" t="s">
        <v>270</v>
      </c>
      <c r="B10" s="215">
        <v>-24.972999999999956</v>
      </c>
      <c r="C10" s="325"/>
      <c r="D10" s="222" t="s">
        <v>516</v>
      </c>
      <c r="E10" s="580">
        <v>5029.9389200000014</v>
      </c>
      <c r="G10" s="684"/>
    </row>
    <row r="11" spans="1:7" ht="15" x14ac:dyDescent="0.25">
      <c r="A11" s="222" t="s">
        <v>266</v>
      </c>
      <c r="B11" s="580">
        <v>5659.027</v>
      </c>
      <c r="C11" s="574"/>
      <c r="D11" s="287"/>
      <c r="E11" s="565" t="s">
        <v>128</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33"/>
  <sheetViews>
    <sheetView workbookViewId="0">
      <selection activeCell="A4" sqref="A4"/>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8" t="s">
        <v>519</v>
      </c>
      <c r="B1" s="878"/>
      <c r="C1" s="878"/>
      <c r="D1" s="878"/>
      <c r="E1" s="253"/>
      <c r="F1" s="253"/>
      <c r="G1" s="59"/>
      <c r="H1" s="59"/>
      <c r="I1" s="59"/>
      <c r="J1" s="59"/>
      <c r="K1" s="57"/>
      <c r="L1" s="57"/>
    </row>
    <row r="2" spans="1:12" ht="14.25" customHeight="1" x14ac:dyDescent="0.2">
      <c r="A2" s="878"/>
      <c r="B2" s="878"/>
      <c r="C2" s="878"/>
      <c r="D2" s="878"/>
      <c r="E2" s="253"/>
      <c r="F2" s="253"/>
      <c r="G2" s="59"/>
      <c r="H2" s="59"/>
      <c r="I2" s="59"/>
      <c r="J2" s="59"/>
      <c r="K2" s="57"/>
      <c r="L2" s="57"/>
    </row>
    <row r="3" spans="1:12" ht="14.25" customHeight="1" x14ac:dyDescent="0.2">
      <c r="A3" s="58"/>
      <c r="B3" s="58"/>
      <c r="C3" s="58"/>
      <c r="D3" s="61" t="s">
        <v>272</v>
      </c>
      <c r="F3" s="57"/>
    </row>
    <row r="4" spans="1:12" s="256" customFormat="1" ht="14.25" customHeight="1" x14ac:dyDescent="0.2">
      <c r="A4" s="254"/>
      <c r="B4" s="254"/>
      <c r="C4" s="255" t="s">
        <v>273</v>
      </c>
      <c r="D4" s="255" t="s">
        <v>518</v>
      </c>
      <c r="E4" s="64"/>
      <c r="F4" s="64"/>
    </row>
    <row r="5" spans="1:12" ht="14.25" customHeight="1" x14ac:dyDescent="0.2">
      <c r="A5" s="880">
        <v>2013</v>
      </c>
      <c r="B5" s="260" t="s">
        <v>274</v>
      </c>
      <c r="C5" s="576">
        <v>16.32</v>
      </c>
      <c r="D5" s="261">
        <v>1.3664596273291854</v>
      </c>
      <c r="E5" s="259"/>
      <c r="F5" s="57"/>
    </row>
    <row r="6" spans="1:12" ht="14.25" customHeight="1" x14ac:dyDescent="0.2">
      <c r="A6" s="913"/>
      <c r="B6" s="257" t="s">
        <v>280</v>
      </c>
      <c r="C6" s="575">
        <v>17.13</v>
      </c>
      <c r="D6" s="258">
        <v>4.9632352941176388</v>
      </c>
      <c r="E6" s="259"/>
      <c r="F6" s="57"/>
    </row>
    <row r="7" spans="1:12" ht="14.25" customHeight="1" x14ac:dyDescent="0.2">
      <c r="A7" s="881"/>
      <c r="B7" s="262" t="s">
        <v>281</v>
      </c>
      <c r="C7" s="577">
        <v>17.5</v>
      </c>
      <c r="D7" s="263">
        <v>2.1599532983070695</v>
      </c>
      <c r="F7" s="57"/>
    </row>
    <row r="8" spans="1:12" ht="14.25" customHeight="1" x14ac:dyDescent="0.2">
      <c r="A8" s="880">
        <v>2015</v>
      </c>
      <c r="B8" s="260" t="s">
        <v>580</v>
      </c>
      <c r="C8" s="576">
        <v>15.81</v>
      </c>
      <c r="D8" s="261">
        <v>-9.66</v>
      </c>
      <c r="F8" s="57"/>
    </row>
    <row r="9" spans="1:12" ht="14.25" customHeight="1" x14ac:dyDescent="0.2">
      <c r="A9" s="913"/>
      <c r="B9" s="257" t="s">
        <v>582</v>
      </c>
      <c r="C9" s="575">
        <v>14.12</v>
      </c>
      <c r="D9" s="258">
        <v>-10.69</v>
      </c>
      <c r="F9" s="57"/>
    </row>
    <row r="10" spans="1:12" ht="14.25" customHeight="1" x14ac:dyDescent="0.2">
      <c r="A10" s="913"/>
      <c r="B10" s="257" t="s">
        <v>583</v>
      </c>
      <c r="C10" s="575">
        <v>13.42</v>
      </c>
      <c r="D10" s="258">
        <v>-4.96</v>
      </c>
    </row>
    <row r="11" spans="1:12" ht="14.25" customHeight="1" x14ac:dyDescent="0.2">
      <c r="A11" s="913"/>
      <c r="B11" s="257" t="s">
        <v>587</v>
      </c>
      <c r="C11" s="575">
        <v>12.76</v>
      </c>
      <c r="D11" s="258">
        <v>-4.9180327868852469</v>
      </c>
    </row>
    <row r="12" spans="1:12" ht="14.25" customHeight="1" x14ac:dyDescent="0.2">
      <c r="A12" s="881"/>
      <c r="B12" s="262" t="s">
        <v>588</v>
      </c>
      <c r="C12" s="577">
        <v>12.68</v>
      </c>
      <c r="D12" s="263">
        <v>-0.62695924764890343</v>
      </c>
    </row>
    <row r="13" spans="1:12" ht="14.25" customHeight="1" x14ac:dyDescent="0.2">
      <c r="A13" s="880">
        <v>2016</v>
      </c>
      <c r="B13" s="260" t="s">
        <v>589</v>
      </c>
      <c r="C13" s="576">
        <v>13.1</v>
      </c>
      <c r="D13" s="261">
        <v>3.3123028391167186</v>
      </c>
    </row>
    <row r="14" spans="1:12" ht="14.25" customHeight="1" x14ac:dyDescent="0.2">
      <c r="A14" s="913"/>
      <c r="B14" s="257" t="s">
        <v>591</v>
      </c>
      <c r="C14" s="575">
        <v>12.46</v>
      </c>
      <c r="D14" s="258">
        <v>-4.8854961832060981</v>
      </c>
    </row>
    <row r="15" spans="1:12" ht="14.25" customHeight="1" x14ac:dyDescent="0.2">
      <c r="A15" s="913"/>
      <c r="B15" s="257" t="s">
        <v>593</v>
      </c>
      <c r="C15" s="575">
        <v>11.85</v>
      </c>
      <c r="D15" s="258">
        <v>-4.8956661316211969</v>
      </c>
    </row>
    <row r="16" spans="1:12" ht="14.25" customHeight="1" x14ac:dyDescent="0.2">
      <c r="A16" s="913"/>
      <c r="B16" s="257" t="s">
        <v>592</v>
      </c>
      <c r="C16" s="575">
        <v>11.27</v>
      </c>
      <c r="D16" s="258">
        <v>-4.8945147679324901</v>
      </c>
    </row>
    <row r="17" spans="1:4" ht="14.25" customHeight="1" x14ac:dyDescent="0.2">
      <c r="A17" s="913"/>
      <c r="B17" s="257" t="s">
        <v>595</v>
      </c>
      <c r="C17" s="575">
        <v>11.71</v>
      </c>
      <c r="D17" s="258">
        <v>3.9041703637977045</v>
      </c>
    </row>
    <row r="18" spans="1:4" ht="14.25" customHeight="1" x14ac:dyDescent="0.2">
      <c r="A18" s="881"/>
      <c r="B18" s="689" t="s">
        <v>597</v>
      </c>
      <c r="C18" s="577">
        <v>12.28</v>
      </c>
      <c r="D18" s="263">
        <v>4.8676345004269725</v>
      </c>
    </row>
    <row r="19" spans="1:4" ht="14.25" customHeight="1" x14ac:dyDescent="0.2">
      <c r="A19" s="880">
        <v>2017</v>
      </c>
      <c r="B19" s="257" t="s">
        <v>599</v>
      </c>
      <c r="C19" s="575">
        <v>12.89</v>
      </c>
      <c r="D19" s="258">
        <v>4.9674267100977296</v>
      </c>
    </row>
    <row r="20" spans="1:4" ht="14.25" customHeight="1" x14ac:dyDescent="0.2">
      <c r="A20" s="913"/>
      <c r="B20" s="257" t="s">
        <v>611</v>
      </c>
      <c r="C20" s="575">
        <v>13.52</v>
      </c>
      <c r="D20" s="258">
        <v>4.8875096974398682</v>
      </c>
    </row>
    <row r="21" spans="1:4" ht="14.25" customHeight="1" x14ac:dyDescent="0.2">
      <c r="A21" s="913"/>
      <c r="B21" s="257" t="s">
        <v>618</v>
      </c>
      <c r="C21" s="575">
        <v>14.18</v>
      </c>
      <c r="D21" s="258">
        <v>4.881656804733729</v>
      </c>
    </row>
    <row r="22" spans="1:4" ht="14.25" customHeight="1" x14ac:dyDescent="0.2">
      <c r="A22" s="913"/>
      <c r="B22" s="257" t="s">
        <v>637</v>
      </c>
      <c r="C22" s="575">
        <v>14.88</v>
      </c>
      <c r="D22" s="258">
        <v>4.9365303244005716</v>
      </c>
    </row>
    <row r="23" spans="1:4" ht="14.25" customHeight="1" x14ac:dyDescent="0.2">
      <c r="A23" s="913"/>
      <c r="B23" s="257" t="s">
        <v>638</v>
      </c>
      <c r="C23" s="575">
        <v>14.15</v>
      </c>
      <c r="D23" s="258">
        <v>-4.9059139784946266</v>
      </c>
    </row>
    <row r="24" spans="1:4" ht="14.25" customHeight="1" x14ac:dyDescent="0.2">
      <c r="A24" s="881"/>
      <c r="B24" s="689" t="s">
        <v>643</v>
      </c>
      <c r="C24" s="577">
        <v>14.45</v>
      </c>
      <c r="D24" s="263">
        <v>2.1201413427561762</v>
      </c>
    </row>
    <row r="25" spans="1:4" ht="14.25" customHeight="1" x14ac:dyDescent="0.2">
      <c r="A25" s="880">
        <v>2018</v>
      </c>
      <c r="B25" s="731" t="s">
        <v>646</v>
      </c>
      <c r="C25" s="576">
        <v>14.68</v>
      </c>
      <c r="D25" s="261">
        <v>1.5916955017301067</v>
      </c>
    </row>
    <row r="26" spans="1:4" ht="14.25" customHeight="1" x14ac:dyDescent="0.2">
      <c r="A26" s="913"/>
      <c r="B26" s="858" t="s">
        <v>649</v>
      </c>
      <c r="C26" s="575">
        <v>13.96</v>
      </c>
      <c r="D26" s="258">
        <v>-4.9046321525885483</v>
      </c>
    </row>
    <row r="27" spans="1:4" ht="14.25" customHeight="1" x14ac:dyDescent="0.2">
      <c r="A27" s="913"/>
      <c r="B27" s="858" t="s">
        <v>657</v>
      </c>
      <c r="C27" s="575">
        <v>13.27</v>
      </c>
      <c r="D27" s="258">
        <v>-4.9426934097421293</v>
      </c>
    </row>
    <row r="28" spans="1:4" ht="14.25" customHeight="1" x14ac:dyDescent="0.2">
      <c r="A28" s="913"/>
      <c r="B28" s="858" t="s">
        <v>663</v>
      </c>
      <c r="C28" s="575">
        <v>13.92</v>
      </c>
      <c r="D28" s="258">
        <v>4.8982667671439364</v>
      </c>
    </row>
    <row r="29" spans="1:4" ht="14.25" customHeight="1" x14ac:dyDescent="0.2">
      <c r="A29" s="913"/>
      <c r="B29" s="858" t="s">
        <v>667</v>
      </c>
      <c r="C29" s="575">
        <v>14.61</v>
      </c>
      <c r="D29" s="258">
        <v>4.9568965517241343</v>
      </c>
    </row>
    <row r="30" spans="1:4" ht="14.25" customHeight="1" x14ac:dyDescent="0.2">
      <c r="A30" s="881"/>
      <c r="B30" s="689" t="s">
        <v>681</v>
      </c>
      <c r="C30" s="577">
        <v>15.33</v>
      </c>
      <c r="D30" s="263">
        <v>4.928131416837787</v>
      </c>
    </row>
    <row r="31" spans="1:4" ht="14.25" customHeight="1" x14ac:dyDescent="0.2">
      <c r="D31" s="70" t="s">
        <v>652</v>
      </c>
    </row>
    <row r="32" spans="1:4" ht="14.25" customHeight="1" x14ac:dyDescent="0.2">
      <c r="A32" s="251" t="s">
        <v>282</v>
      </c>
    </row>
    <row r="33" spans="1:1" ht="14.25" customHeight="1" x14ac:dyDescent="0.2">
      <c r="A33" s="251" t="s">
        <v>616</v>
      </c>
    </row>
  </sheetData>
  <mergeCells count="6">
    <mergeCell ref="A25:A30"/>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685" customWidth="1"/>
    <col min="2" max="4" width="11" style="685"/>
    <col min="5" max="5" width="13.125" style="685" customWidth="1"/>
    <col min="6" max="6" width="16.875" style="685" customWidth="1"/>
    <col min="7" max="16384" width="11" style="685"/>
  </cols>
  <sheetData>
    <row r="1" spans="1:6" x14ac:dyDescent="0.2">
      <c r="A1" s="58" t="s">
        <v>520</v>
      </c>
      <c r="B1" s="58"/>
      <c r="C1" s="58"/>
      <c r="D1" s="59"/>
      <c r="E1" s="59"/>
      <c r="F1" s="59"/>
    </row>
    <row r="2" spans="1:6" x14ac:dyDescent="0.2">
      <c r="A2" s="60"/>
      <c r="B2" s="60"/>
      <c r="C2" s="60"/>
      <c r="D2" s="73"/>
      <c r="E2" s="73"/>
      <c r="F2" s="61" t="s">
        <v>283</v>
      </c>
    </row>
    <row r="3" spans="1:6" x14ac:dyDescent="0.2">
      <c r="A3" s="62"/>
      <c r="B3" s="891" t="s">
        <v>284</v>
      </c>
      <c r="C3" s="891"/>
      <c r="D3" s="891"/>
      <c r="E3" s="236" t="s">
        <v>285</v>
      </c>
      <c r="F3" s="236"/>
    </row>
    <row r="4" spans="1:6" x14ac:dyDescent="0.2">
      <c r="A4" s="74"/>
      <c r="B4" s="265" t="s">
        <v>676</v>
      </c>
      <c r="C4" s="266" t="s">
        <v>670</v>
      </c>
      <c r="D4" s="265" t="s">
        <v>678</v>
      </c>
      <c r="E4" s="238" t="s">
        <v>286</v>
      </c>
      <c r="F4" s="237" t="s">
        <v>287</v>
      </c>
    </row>
    <row r="5" spans="1:6" x14ac:dyDescent="0.2">
      <c r="A5" s="578" t="s">
        <v>522</v>
      </c>
      <c r="B5" s="267">
        <v>129.47225191999999</v>
      </c>
      <c r="C5" s="267">
        <v>134.70260043225807</v>
      </c>
      <c r="D5" s="267">
        <v>123.5806623</v>
      </c>
      <c r="E5" s="267">
        <v>-3.8828860730780157</v>
      </c>
      <c r="F5" s="267">
        <v>4.7674041475014741</v>
      </c>
    </row>
    <row r="6" spans="1:6" x14ac:dyDescent="0.2">
      <c r="A6" s="74" t="s">
        <v>521</v>
      </c>
      <c r="B6" s="248">
        <v>124.41942468333336</v>
      </c>
      <c r="C6" s="263">
        <v>127.64156722580647</v>
      </c>
      <c r="D6" s="248">
        <v>113.2831624666667</v>
      </c>
      <c r="E6" s="248">
        <v>-2.5243677373319322</v>
      </c>
      <c r="F6" s="248">
        <v>9.8304655115392681</v>
      </c>
    </row>
    <row r="7" spans="1:6" x14ac:dyDescent="0.2">
      <c r="F7" s="70" t="s">
        <v>652</v>
      </c>
    </row>
    <row r="13" spans="1:6" x14ac:dyDescent="0.2">
      <c r="C13" s="685" t="s">
        <v>400</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685"/>
    <col min="7" max="7" width="19.25" style="685" bestFit="1" customWidth="1"/>
    <col min="8" max="30" width="11" style="685"/>
  </cols>
  <sheetData>
    <row r="1" spans="1:38" x14ac:dyDescent="0.2">
      <c r="A1" s="878" t="s">
        <v>288</v>
      </c>
      <c r="B1" s="878"/>
      <c r="C1" s="878"/>
      <c r="D1" s="57"/>
      <c r="E1" s="57"/>
    </row>
    <row r="2" spans="1:38" x14ac:dyDescent="0.2">
      <c r="A2" s="879"/>
      <c r="B2" s="878"/>
      <c r="C2" s="878"/>
      <c r="D2" s="8"/>
      <c r="E2" s="61" t="s">
        <v>283</v>
      </c>
    </row>
    <row r="3" spans="1:38" x14ac:dyDescent="0.2">
      <c r="A3" s="63"/>
      <c r="B3" s="269" t="s">
        <v>289</v>
      </c>
      <c r="C3" s="269" t="s">
        <v>290</v>
      </c>
      <c r="D3" s="269" t="s">
        <v>291</v>
      </c>
      <c r="E3" s="269" t="s">
        <v>292</v>
      </c>
    </row>
    <row r="4" spans="1:38" x14ac:dyDescent="0.2">
      <c r="A4" s="270" t="s">
        <v>293</v>
      </c>
      <c r="B4" s="271">
        <v>129.47225191999999</v>
      </c>
      <c r="C4" s="272">
        <v>22.470390829090906</v>
      </c>
      <c r="D4" s="272">
        <v>46.275270540909091</v>
      </c>
      <c r="E4" s="272">
        <v>60.726590550000004</v>
      </c>
      <c r="F4" s="859"/>
      <c r="G4" s="859"/>
      <c r="H4" s="859"/>
      <c r="M4" s="860"/>
      <c r="N4" s="860"/>
      <c r="O4" s="860"/>
      <c r="P4" s="860"/>
      <c r="Q4" s="860"/>
      <c r="R4" s="860"/>
      <c r="S4" s="860"/>
      <c r="T4" s="860"/>
      <c r="U4" s="860"/>
      <c r="V4" s="860"/>
      <c r="W4" s="860"/>
      <c r="X4" s="860"/>
      <c r="Y4" s="860"/>
      <c r="Z4" s="860"/>
      <c r="AA4" s="860"/>
      <c r="AB4" s="860"/>
      <c r="AC4" s="860"/>
      <c r="AD4" s="860"/>
      <c r="AE4" s="381"/>
      <c r="AF4" s="381"/>
      <c r="AG4" s="381"/>
      <c r="AH4" s="381"/>
      <c r="AI4" s="381"/>
      <c r="AJ4" s="381"/>
      <c r="AK4" s="381"/>
      <c r="AL4" s="381"/>
    </row>
    <row r="5" spans="1:38" x14ac:dyDescent="0.2">
      <c r="A5" s="273" t="s">
        <v>294</v>
      </c>
      <c r="B5" s="274">
        <v>154.30000000000001</v>
      </c>
      <c r="C5" s="268">
        <v>24.636134453781516</v>
      </c>
      <c r="D5" s="268">
        <v>65.450032212885162</v>
      </c>
      <c r="E5" s="268">
        <v>64.213833333333341</v>
      </c>
      <c r="F5" s="859"/>
      <c r="G5" s="859"/>
      <c r="M5" s="861"/>
      <c r="N5" s="861"/>
      <c r="O5" s="861"/>
      <c r="P5" s="861"/>
      <c r="Q5" s="861"/>
      <c r="R5" s="861"/>
      <c r="S5" s="861"/>
      <c r="T5" s="861"/>
      <c r="U5" s="861"/>
      <c r="V5" s="861"/>
      <c r="W5" s="861"/>
      <c r="X5" s="861"/>
      <c r="Y5" s="861"/>
      <c r="Z5" s="861"/>
      <c r="AA5" s="861"/>
      <c r="AB5" s="861"/>
      <c r="AC5" s="861"/>
      <c r="AD5" s="861"/>
      <c r="AE5" s="380"/>
      <c r="AF5" s="380"/>
      <c r="AG5" s="380"/>
      <c r="AH5" s="380"/>
      <c r="AI5" s="380"/>
      <c r="AJ5" s="380"/>
      <c r="AK5" s="380"/>
      <c r="AL5" s="380"/>
    </row>
    <row r="6" spans="1:38" x14ac:dyDescent="0.2">
      <c r="A6" s="273" t="s">
        <v>295</v>
      </c>
      <c r="B6" s="274">
        <v>131.87666666666667</v>
      </c>
      <c r="C6" s="268">
        <v>21.979444444444447</v>
      </c>
      <c r="D6" s="268">
        <v>49.335822222222227</v>
      </c>
      <c r="E6" s="268">
        <v>60.561399999999992</v>
      </c>
      <c r="F6" s="859"/>
      <c r="G6" s="859"/>
      <c r="M6" s="861"/>
      <c r="N6" s="861"/>
      <c r="O6" s="861"/>
      <c r="P6" s="861"/>
      <c r="Q6" s="861"/>
      <c r="R6" s="861"/>
      <c r="S6" s="861"/>
      <c r="T6" s="861"/>
      <c r="U6" s="861"/>
      <c r="V6" s="861"/>
      <c r="W6" s="861"/>
      <c r="X6" s="861"/>
      <c r="Y6" s="861"/>
      <c r="Z6" s="861"/>
      <c r="AA6" s="861"/>
      <c r="AB6" s="861"/>
      <c r="AC6" s="861"/>
      <c r="AD6" s="861"/>
      <c r="AE6" s="380"/>
      <c r="AF6" s="380"/>
      <c r="AG6" s="380"/>
      <c r="AH6" s="380"/>
      <c r="AI6" s="380"/>
      <c r="AJ6" s="380"/>
      <c r="AK6" s="380"/>
      <c r="AL6" s="380"/>
    </row>
    <row r="7" spans="1:38" x14ac:dyDescent="0.2">
      <c r="A7" s="273" t="s">
        <v>242</v>
      </c>
      <c r="B7" s="274">
        <v>139.77166666666668</v>
      </c>
      <c r="C7" s="268">
        <v>24.257892561983475</v>
      </c>
      <c r="D7" s="268">
        <v>60.016074104683206</v>
      </c>
      <c r="E7" s="268">
        <v>55.497699999999995</v>
      </c>
      <c r="F7" s="859"/>
      <c r="G7" s="859"/>
      <c r="N7" s="861"/>
      <c r="O7" s="861"/>
      <c r="P7" s="861"/>
      <c r="Q7" s="861"/>
      <c r="R7" s="861"/>
      <c r="S7" s="861"/>
      <c r="T7" s="861"/>
      <c r="U7" s="861"/>
      <c r="V7" s="861"/>
      <c r="W7" s="861"/>
      <c r="X7" s="861"/>
      <c r="Y7" s="861"/>
      <c r="Z7" s="861"/>
      <c r="AA7" s="861"/>
      <c r="AB7" s="861"/>
      <c r="AC7" s="861"/>
      <c r="AD7" s="861"/>
      <c r="AE7" s="380"/>
      <c r="AF7" s="380"/>
      <c r="AG7" s="380"/>
      <c r="AH7" s="380"/>
      <c r="AI7" s="380"/>
      <c r="AJ7" s="380"/>
      <c r="AK7" s="380"/>
      <c r="AL7" s="380"/>
    </row>
    <row r="8" spans="1:38" x14ac:dyDescent="0.2">
      <c r="A8" s="273" t="s">
        <v>296</v>
      </c>
      <c r="B8" s="274">
        <v>113.86160820806478</v>
      </c>
      <c r="C8" s="268">
        <v>18.976934701344131</v>
      </c>
      <c r="D8" s="268">
        <v>36.302405381145448</v>
      </c>
      <c r="E8" s="268">
        <v>58.582268125575197</v>
      </c>
      <c r="F8" s="859"/>
      <c r="G8" s="859"/>
      <c r="N8" s="861"/>
      <c r="O8" s="861"/>
      <c r="P8" s="861"/>
      <c r="Q8" s="861"/>
      <c r="R8" s="861"/>
      <c r="S8" s="861"/>
      <c r="T8" s="861"/>
      <c r="U8" s="861"/>
      <c r="V8" s="861"/>
      <c r="W8" s="861"/>
      <c r="X8" s="861"/>
      <c r="Y8" s="861"/>
      <c r="Z8" s="861"/>
      <c r="AA8" s="861"/>
      <c r="AB8" s="861"/>
      <c r="AC8" s="861"/>
      <c r="AD8" s="861"/>
      <c r="AE8" s="380"/>
      <c r="AF8" s="380"/>
      <c r="AG8" s="380"/>
      <c r="AH8" s="380"/>
      <c r="AI8" s="380"/>
      <c r="AJ8" s="380"/>
      <c r="AK8" s="380"/>
      <c r="AL8" s="380"/>
    </row>
    <row r="9" spans="1:38" x14ac:dyDescent="0.2">
      <c r="A9" s="273" t="s">
        <v>297</v>
      </c>
      <c r="B9" s="274">
        <v>129.50756666666666</v>
      </c>
      <c r="C9" s="268">
        <v>20.677678711484592</v>
      </c>
      <c r="D9" s="268">
        <v>48.970021288515412</v>
      </c>
      <c r="E9" s="268">
        <v>59.859866666666662</v>
      </c>
      <c r="F9" s="859"/>
      <c r="G9" s="859"/>
    </row>
    <row r="10" spans="1:38" x14ac:dyDescent="0.2">
      <c r="A10" s="273" t="s">
        <v>298</v>
      </c>
      <c r="B10" s="274">
        <v>134.6989951295439</v>
      </c>
      <c r="C10" s="268">
        <v>26.93979902590878</v>
      </c>
      <c r="D10" s="268">
        <v>51.948516849087824</v>
      </c>
      <c r="E10" s="268">
        <v>55.810679254547303</v>
      </c>
      <c r="F10" s="859"/>
      <c r="G10" s="859"/>
    </row>
    <row r="11" spans="1:38" x14ac:dyDescent="0.2">
      <c r="A11" s="273" t="s">
        <v>299</v>
      </c>
      <c r="B11" s="274">
        <v>157.12356795807327</v>
      </c>
      <c r="C11" s="268">
        <v>31.424713591614655</v>
      </c>
      <c r="D11" s="268">
        <v>61.910197111663614</v>
      </c>
      <c r="E11" s="268">
        <v>63.788657254794998</v>
      </c>
      <c r="F11" s="859"/>
      <c r="G11" s="859"/>
    </row>
    <row r="12" spans="1:38" x14ac:dyDescent="0.2">
      <c r="A12" s="273" t="s">
        <v>300</v>
      </c>
      <c r="B12" s="274">
        <v>135.54666666666668</v>
      </c>
      <c r="C12" s="268">
        <v>22.591111111111118</v>
      </c>
      <c r="D12" s="268">
        <v>54.364722222222227</v>
      </c>
      <c r="E12" s="268">
        <v>58.590833333333329</v>
      </c>
      <c r="F12" s="859"/>
      <c r="G12" s="859"/>
    </row>
    <row r="13" spans="1:38" x14ac:dyDescent="0.2">
      <c r="A13" s="273" t="s">
        <v>301</v>
      </c>
      <c r="B13" s="274">
        <v>133.40153333333336</v>
      </c>
      <c r="C13" s="268">
        <v>24.056014207650279</v>
      </c>
      <c r="D13" s="268">
        <v>54.677052459016423</v>
      </c>
      <c r="E13" s="268">
        <v>54.668466666666667</v>
      </c>
      <c r="F13" s="859"/>
      <c r="G13" s="859"/>
    </row>
    <row r="14" spans="1:38" x14ac:dyDescent="0.2">
      <c r="A14" s="273" t="s">
        <v>212</v>
      </c>
      <c r="B14" s="274">
        <v>134.85666666666665</v>
      </c>
      <c r="C14" s="268">
        <v>22.476111111111113</v>
      </c>
      <c r="D14" s="268">
        <v>56.300055555555545</v>
      </c>
      <c r="E14" s="268">
        <v>56.080499999999994</v>
      </c>
      <c r="F14" s="859"/>
      <c r="G14" s="859"/>
    </row>
    <row r="15" spans="1:38" x14ac:dyDescent="0.2">
      <c r="A15" s="273" t="s">
        <v>302</v>
      </c>
      <c r="B15" s="274">
        <v>154.96666666666667</v>
      </c>
      <c r="C15" s="268">
        <v>29.993548387096773</v>
      </c>
      <c r="D15" s="268">
        <v>67.38205161290324</v>
      </c>
      <c r="E15" s="268">
        <v>57.591066666666663</v>
      </c>
      <c r="F15" s="859"/>
      <c r="G15" s="859"/>
    </row>
    <row r="16" spans="1:38" x14ac:dyDescent="0.2">
      <c r="A16" s="273" t="s">
        <v>243</v>
      </c>
      <c r="B16" s="275">
        <v>149.03436666666667</v>
      </c>
      <c r="C16" s="258">
        <v>24.839061111111114</v>
      </c>
      <c r="D16" s="258">
        <v>69.140005555555547</v>
      </c>
      <c r="E16" s="258">
        <v>55.055300000000003</v>
      </c>
      <c r="F16" s="859"/>
      <c r="G16" s="859"/>
    </row>
    <row r="17" spans="1:13" x14ac:dyDescent="0.2">
      <c r="A17" s="273" t="s">
        <v>244</v>
      </c>
      <c r="B17" s="274">
        <v>160.23666666666665</v>
      </c>
      <c r="C17" s="268">
        <v>31.013548387096769</v>
      </c>
      <c r="D17" s="268">
        <v>71.111718279569885</v>
      </c>
      <c r="E17" s="268">
        <v>58.111399999999989</v>
      </c>
      <c r="F17" s="859"/>
      <c r="G17" s="859"/>
    </row>
    <row r="18" spans="1:13" x14ac:dyDescent="0.2">
      <c r="A18" s="273" t="s">
        <v>303</v>
      </c>
      <c r="B18" s="274">
        <v>118.04851512657817</v>
      </c>
      <c r="C18" s="268">
        <v>25.096928412737093</v>
      </c>
      <c r="D18" s="268">
        <v>38.047516077423168</v>
      </c>
      <c r="E18" s="268">
        <v>54.904070636417906</v>
      </c>
      <c r="F18" s="859"/>
      <c r="G18" s="859"/>
    </row>
    <row r="19" spans="1:13" x14ac:dyDescent="0.2">
      <c r="A19" s="57" t="s">
        <v>304</v>
      </c>
      <c r="B19" s="274">
        <v>149.63333333333333</v>
      </c>
      <c r="C19" s="268">
        <v>27.980216802168023</v>
      </c>
      <c r="D19" s="268">
        <v>60.770916531165305</v>
      </c>
      <c r="E19" s="268">
        <v>60.882199999999997</v>
      </c>
      <c r="F19" s="859"/>
      <c r="G19" s="859"/>
    </row>
    <row r="20" spans="1:13" x14ac:dyDescent="0.2">
      <c r="A20" s="57" t="s">
        <v>213</v>
      </c>
      <c r="B20" s="274">
        <v>163.13226666666665</v>
      </c>
      <c r="C20" s="268">
        <v>29.417293989071034</v>
      </c>
      <c r="D20" s="268">
        <v>72.840139344262298</v>
      </c>
      <c r="E20" s="268">
        <v>60.874833333333335</v>
      </c>
      <c r="F20" s="859"/>
      <c r="G20" s="859"/>
    </row>
    <row r="21" spans="1:13" x14ac:dyDescent="0.2">
      <c r="A21" s="57" t="s">
        <v>305</v>
      </c>
      <c r="B21" s="274">
        <v>130.06570000000002</v>
      </c>
      <c r="C21" s="268">
        <v>22.573385950413229</v>
      </c>
      <c r="D21" s="268">
        <v>48.5451140495868</v>
      </c>
      <c r="E21" s="268">
        <v>58.947199999999995</v>
      </c>
      <c r="F21" s="859"/>
      <c r="G21" s="859"/>
    </row>
    <row r="22" spans="1:13" x14ac:dyDescent="0.2">
      <c r="A22" s="276" t="s">
        <v>306</v>
      </c>
      <c r="B22" s="274">
        <v>123.06080000000001</v>
      </c>
      <c r="C22" s="268">
        <v>21.357659504132233</v>
      </c>
      <c r="D22" s="268">
        <v>43.443107162534446</v>
      </c>
      <c r="E22" s="268">
        <v>58.26003333333334</v>
      </c>
      <c r="F22" s="859"/>
      <c r="G22" s="859"/>
    </row>
    <row r="23" spans="1:13" x14ac:dyDescent="0.2">
      <c r="A23" s="276" t="s">
        <v>307</v>
      </c>
      <c r="B23" s="277">
        <v>120.67333333333333</v>
      </c>
      <c r="C23" s="278">
        <v>17.533732193732195</v>
      </c>
      <c r="D23" s="278">
        <v>46.209101139601131</v>
      </c>
      <c r="E23" s="278">
        <v>56.930500000000009</v>
      </c>
      <c r="F23" s="859"/>
      <c r="G23" s="859"/>
    </row>
    <row r="24" spans="1:13" x14ac:dyDescent="0.2">
      <c r="A24" s="257" t="s">
        <v>308</v>
      </c>
      <c r="B24" s="277">
        <v>136</v>
      </c>
      <c r="C24" s="278">
        <v>20.745762711864408</v>
      </c>
      <c r="D24" s="278">
        <v>54.938237288135589</v>
      </c>
      <c r="E24" s="278">
        <v>60.315999999999995</v>
      </c>
      <c r="F24" s="859"/>
      <c r="G24" s="859"/>
    </row>
    <row r="25" spans="1:13" x14ac:dyDescent="0.2">
      <c r="A25" s="257" t="s">
        <v>613</v>
      </c>
      <c r="B25" s="277">
        <v>159.69</v>
      </c>
      <c r="C25" s="278">
        <v>27.714793388429754</v>
      </c>
      <c r="D25" s="278">
        <v>78.639073278236907</v>
      </c>
      <c r="E25" s="278">
        <v>53.336133333333336</v>
      </c>
      <c r="F25" s="859"/>
      <c r="G25" s="859"/>
    </row>
    <row r="26" spans="1:13" x14ac:dyDescent="0.2">
      <c r="A26" s="57" t="s">
        <v>309</v>
      </c>
      <c r="B26" s="277">
        <v>117.34350731436624</v>
      </c>
      <c r="C26" s="278">
        <v>21.942281855531899</v>
      </c>
      <c r="D26" s="278">
        <v>38.77893818591447</v>
      </c>
      <c r="E26" s="278">
        <v>56.62228727291987</v>
      </c>
      <c r="F26" s="859"/>
      <c r="G26" s="859"/>
    </row>
    <row r="27" spans="1:13" x14ac:dyDescent="0.2">
      <c r="A27" s="257" t="s">
        <v>245</v>
      </c>
      <c r="B27" s="277">
        <v>152.75</v>
      </c>
      <c r="C27" s="278">
        <v>28.5630081300813</v>
      </c>
      <c r="D27" s="278">
        <v>65.919791869918697</v>
      </c>
      <c r="E27" s="278">
        <v>58.267200000000003</v>
      </c>
      <c r="F27" s="859"/>
      <c r="G27" s="859"/>
    </row>
    <row r="28" spans="1:13" x14ac:dyDescent="0.2">
      <c r="A28" s="57" t="s">
        <v>215</v>
      </c>
      <c r="B28" s="274">
        <v>145.80138923188557</v>
      </c>
      <c r="C28" s="268">
        <v>24.300231538647594</v>
      </c>
      <c r="D28" s="268">
        <v>65.691085077367092</v>
      </c>
      <c r="E28" s="268">
        <v>55.81007261587088</v>
      </c>
      <c r="F28" s="859"/>
      <c r="G28" s="859"/>
    </row>
    <row r="29" spans="1:13" x14ac:dyDescent="0.2">
      <c r="A29" s="257" t="s">
        <v>617</v>
      </c>
      <c r="B29" s="277">
        <v>127.79799462932488</v>
      </c>
      <c r="C29" s="278">
        <v>22.179817249717541</v>
      </c>
      <c r="D29" s="278">
        <v>49.537790106782552</v>
      </c>
      <c r="E29" s="278">
        <v>56.08038727282478</v>
      </c>
      <c r="F29" s="859"/>
      <c r="G29" s="859"/>
    </row>
    <row r="30" spans="1:13" x14ac:dyDescent="0.2">
      <c r="A30" s="57" t="s">
        <v>310</v>
      </c>
      <c r="B30" s="274">
        <v>117.90009312723279</v>
      </c>
      <c r="C30" s="268">
        <v>18.824384616953136</v>
      </c>
      <c r="D30" s="268">
        <v>42.396905144487235</v>
      </c>
      <c r="E30" s="268">
        <v>56.678803365792419</v>
      </c>
      <c r="F30" s="859"/>
      <c r="G30" s="859"/>
    </row>
    <row r="31" spans="1:13" x14ac:dyDescent="0.2">
      <c r="A31" s="279" t="s">
        <v>246</v>
      </c>
      <c r="B31" s="280">
        <v>146.54654690024361</v>
      </c>
      <c r="C31" s="248">
        <v>29.309309380048724</v>
      </c>
      <c r="D31" s="248">
        <v>62.129625443510143</v>
      </c>
      <c r="E31" s="248">
        <v>55.107612076684745</v>
      </c>
      <c r="F31" s="859"/>
      <c r="G31" s="859"/>
    </row>
    <row r="32" spans="1:13" x14ac:dyDescent="0.2">
      <c r="A32" s="281" t="s">
        <v>311</v>
      </c>
      <c r="B32" s="282">
        <v>146.35500872040367</v>
      </c>
      <c r="C32" s="282">
        <v>25.862793366939911</v>
      </c>
      <c r="D32" s="282">
        <v>61.481920450467726</v>
      </c>
      <c r="E32" s="282">
        <v>59.010294902996044</v>
      </c>
      <c r="F32" s="859"/>
      <c r="G32" s="859"/>
      <c r="M32" s="861"/>
    </row>
    <row r="33" spans="1:13" x14ac:dyDescent="0.2">
      <c r="A33" s="283" t="s">
        <v>312</v>
      </c>
      <c r="B33" s="284">
        <v>151.47136281066076</v>
      </c>
      <c r="C33" s="284">
        <v>26.124851773964142</v>
      </c>
      <c r="D33" s="284">
        <v>64.876776381559779</v>
      </c>
      <c r="E33" s="284">
        <v>60.469734655136847</v>
      </c>
      <c r="F33" s="859"/>
      <c r="G33" s="859"/>
      <c r="M33" s="861"/>
    </row>
    <row r="34" spans="1:13" x14ac:dyDescent="0.2">
      <c r="A34" s="283" t="s">
        <v>313</v>
      </c>
      <c r="B34" s="285">
        <v>21.999110890660774</v>
      </c>
      <c r="C34" s="285">
        <v>3.6544609448732359</v>
      </c>
      <c r="D34" s="285">
        <v>18.601505840650688</v>
      </c>
      <c r="E34" s="285">
        <v>-0.25685589486315763</v>
      </c>
      <c r="F34" s="859"/>
      <c r="G34" s="859"/>
    </row>
    <row r="35" spans="1:13" x14ac:dyDescent="0.2">
      <c r="A35" s="93"/>
      <c r="B35" s="64"/>
      <c r="C35" s="57"/>
      <c r="D35" s="8"/>
      <c r="E35" s="70" t="s">
        <v>652</v>
      </c>
    </row>
    <row r="36" spans="1:13" s="685" customFormat="1" x14ac:dyDescent="0.2">
      <c r="B36" s="859"/>
      <c r="C36" s="859"/>
      <c r="D36" s="859"/>
      <c r="E36" s="859"/>
    </row>
    <row r="37" spans="1:13" s="685" customFormat="1" x14ac:dyDescent="0.2"/>
    <row r="38" spans="1:13" s="685" customFormat="1" x14ac:dyDescent="0.2"/>
    <row r="39" spans="1:13" s="685" customFormat="1" x14ac:dyDescent="0.2"/>
    <row r="40" spans="1:13" s="685" customFormat="1" x14ac:dyDescent="0.2"/>
    <row r="41" spans="1:13" s="685" customFormat="1" x14ac:dyDescent="0.2"/>
    <row r="42" spans="1:13" s="685" customFormat="1" x14ac:dyDescent="0.2"/>
    <row r="43" spans="1:13" s="685" customFormat="1" x14ac:dyDescent="0.2"/>
    <row r="44" spans="1:13" s="685" customFormat="1" x14ac:dyDescent="0.2"/>
    <row r="45" spans="1:13" s="685" customFormat="1" x14ac:dyDescent="0.2"/>
    <row r="46" spans="1:13" s="685" customFormat="1" x14ac:dyDescent="0.2"/>
    <row r="47" spans="1:13" s="685" customFormat="1" x14ac:dyDescent="0.2"/>
    <row r="48" spans="1:13"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685"/>
    <col min="7" max="7" width="17.875" style="685" bestFit="1" customWidth="1"/>
    <col min="8" max="32" width="11" style="685"/>
  </cols>
  <sheetData>
    <row r="1" spans="1:36" x14ac:dyDescent="0.2">
      <c r="A1" s="878" t="s">
        <v>314</v>
      </c>
      <c r="B1" s="878"/>
      <c r="C1" s="878"/>
      <c r="D1" s="57"/>
      <c r="E1" s="57"/>
    </row>
    <row r="2" spans="1:36" x14ac:dyDescent="0.2">
      <c r="A2" s="879"/>
      <c r="B2" s="878"/>
      <c r="C2" s="878"/>
      <c r="D2" s="8"/>
      <c r="E2" s="61" t="s">
        <v>283</v>
      </c>
    </row>
    <row r="3" spans="1:36" x14ac:dyDescent="0.2">
      <c r="A3" s="63"/>
      <c r="B3" s="269" t="s">
        <v>289</v>
      </c>
      <c r="C3" s="269" t="s">
        <v>290</v>
      </c>
      <c r="D3" s="269" t="s">
        <v>291</v>
      </c>
      <c r="E3" s="269" t="s">
        <v>292</v>
      </c>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383"/>
      <c r="AH3" s="383"/>
      <c r="AI3" s="383"/>
      <c r="AJ3" s="383"/>
    </row>
    <row r="4" spans="1:36" x14ac:dyDescent="0.2">
      <c r="A4" s="270" t="s">
        <v>293</v>
      </c>
      <c r="B4" s="271">
        <v>124.41942468333336</v>
      </c>
      <c r="C4" s="272">
        <v>21.593453870661161</v>
      </c>
      <c r="D4" s="272">
        <v>36.876453896005529</v>
      </c>
      <c r="E4" s="272">
        <v>65.949516916666667</v>
      </c>
      <c r="F4" s="859"/>
      <c r="G4" s="859"/>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382"/>
      <c r="AH4" s="382"/>
      <c r="AI4" s="382"/>
      <c r="AJ4" s="382"/>
    </row>
    <row r="5" spans="1:36" x14ac:dyDescent="0.2">
      <c r="A5" s="273" t="s">
        <v>294</v>
      </c>
      <c r="B5" s="274">
        <v>142.61666666666667</v>
      </c>
      <c r="C5" s="268">
        <v>22.77072829131653</v>
      </c>
      <c r="D5" s="268">
        <v>47.039871708683478</v>
      </c>
      <c r="E5" s="268">
        <v>72.806066666666666</v>
      </c>
      <c r="G5" s="859"/>
      <c r="H5" s="862"/>
      <c r="I5" s="862"/>
      <c r="J5" s="862"/>
      <c r="K5" s="862"/>
      <c r="L5" s="861"/>
      <c r="M5" s="861"/>
      <c r="N5" s="861"/>
      <c r="O5" s="861"/>
      <c r="P5" s="861"/>
      <c r="Q5" s="861"/>
      <c r="R5" s="861"/>
      <c r="S5" s="861"/>
      <c r="T5" s="861"/>
      <c r="U5" s="861"/>
      <c r="V5" s="861"/>
      <c r="W5" s="861"/>
      <c r="X5" s="861"/>
      <c r="Y5" s="861"/>
      <c r="Z5" s="861"/>
      <c r="AA5" s="861"/>
      <c r="AB5" s="861"/>
      <c r="AC5" s="861"/>
      <c r="AD5" s="861"/>
      <c r="AE5" s="861"/>
      <c r="AF5" s="861"/>
      <c r="AG5" s="382"/>
      <c r="AH5" s="382"/>
      <c r="AI5" s="382"/>
      <c r="AJ5" s="382"/>
    </row>
    <row r="6" spans="1:36" x14ac:dyDescent="0.2">
      <c r="A6" s="273" t="s">
        <v>295</v>
      </c>
      <c r="B6" s="274">
        <v>131.81</v>
      </c>
      <c r="C6" s="268">
        <v>21.968333333333337</v>
      </c>
      <c r="D6" s="268">
        <v>40.964100000000002</v>
      </c>
      <c r="E6" s="268">
        <v>68.877566666666667</v>
      </c>
      <c r="G6" s="859"/>
      <c r="L6" s="861"/>
      <c r="M6" s="861"/>
      <c r="N6" s="861"/>
      <c r="O6" s="861"/>
      <c r="P6" s="861"/>
      <c r="Q6" s="861"/>
      <c r="R6" s="861"/>
      <c r="S6" s="861"/>
      <c r="T6" s="861"/>
      <c r="U6" s="861"/>
      <c r="V6" s="861"/>
      <c r="W6" s="861"/>
      <c r="X6" s="861"/>
      <c r="Y6" s="861"/>
      <c r="Z6" s="861"/>
      <c r="AA6" s="861"/>
      <c r="AB6" s="861"/>
      <c r="AC6" s="861"/>
      <c r="AD6" s="861"/>
      <c r="AE6" s="861"/>
      <c r="AF6" s="861"/>
      <c r="AG6" s="385"/>
      <c r="AH6" s="385"/>
      <c r="AI6" s="385"/>
      <c r="AJ6" s="385"/>
    </row>
    <row r="7" spans="1:36" x14ac:dyDescent="0.2">
      <c r="A7" s="273" t="s">
        <v>242</v>
      </c>
      <c r="B7" s="274">
        <v>153.19379999999998</v>
      </c>
      <c r="C7" s="268">
        <v>26.587353719008259</v>
      </c>
      <c r="D7" s="268">
        <v>60.016079614325051</v>
      </c>
      <c r="E7" s="268">
        <v>66.590366666666668</v>
      </c>
      <c r="G7" s="859"/>
      <c r="L7" s="862"/>
      <c r="M7" s="862"/>
      <c r="N7" s="862"/>
      <c r="O7" s="862"/>
      <c r="P7" s="862"/>
      <c r="Q7" s="862"/>
      <c r="R7" s="862"/>
      <c r="S7" s="862"/>
      <c r="T7" s="862"/>
      <c r="U7" s="862"/>
      <c r="V7" s="862"/>
      <c r="W7" s="862"/>
      <c r="X7" s="862"/>
      <c r="Y7" s="862"/>
      <c r="Z7" s="862"/>
      <c r="AA7" s="862"/>
      <c r="AB7" s="862"/>
      <c r="AC7" s="862"/>
      <c r="AD7" s="862"/>
      <c r="AE7" s="862"/>
      <c r="AF7" s="862"/>
      <c r="AG7" s="384"/>
      <c r="AH7" s="384"/>
      <c r="AI7" s="384"/>
      <c r="AJ7" s="384"/>
    </row>
    <row r="8" spans="1:36" x14ac:dyDescent="0.2">
      <c r="A8" s="273" t="s">
        <v>296</v>
      </c>
      <c r="B8" s="274">
        <v>118.16668370999079</v>
      </c>
      <c r="C8" s="268">
        <v>19.694447284998468</v>
      </c>
      <c r="D8" s="268">
        <v>33.030115553737609</v>
      </c>
      <c r="E8" s="268">
        <v>65.442120871254716</v>
      </c>
      <c r="G8" s="859"/>
    </row>
    <row r="9" spans="1:36" x14ac:dyDescent="0.2">
      <c r="A9" s="273" t="s">
        <v>297</v>
      </c>
      <c r="B9" s="274">
        <v>137.71736666666666</v>
      </c>
      <c r="C9" s="268">
        <v>21.988487114845938</v>
      </c>
      <c r="D9" s="268">
        <v>46.070279551820718</v>
      </c>
      <c r="E9" s="268">
        <v>69.658600000000007</v>
      </c>
      <c r="G9" s="859"/>
    </row>
    <row r="10" spans="1:36" x14ac:dyDescent="0.2">
      <c r="A10" s="273" t="s">
        <v>298</v>
      </c>
      <c r="B10" s="274">
        <v>137.54468786662355</v>
      </c>
      <c r="C10" s="268">
        <v>27.508937573324708</v>
      </c>
      <c r="D10" s="268">
        <v>41.181984859639719</v>
      </c>
      <c r="E10" s="268">
        <v>68.85376543365912</v>
      </c>
      <c r="G10" s="859"/>
    </row>
    <row r="11" spans="1:36" x14ac:dyDescent="0.2">
      <c r="A11" s="273" t="s">
        <v>299</v>
      </c>
      <c r="B11" s="274">
        <v>144.40814286426681</v>
      </c>
      <c r="C11" s="268">
        <v>28.881628572853362</v>
      </c>
      <c r="D11" s="268">
        <v>42.193829943173228</v>
      </c>
      <c r="E11" s="268">
        <v>73.332684348240221</v>
      </c>
      <c r="G11" s="859"/>
    </row>
    <row r="12" spans="1:36" x14ac:dyDescent="0.2">
      <c r="A12" s="273" t="s">
        <v>300</v>
      </c>
      <c r="B12" s="274">
        <v>130.68666666666667</v>
      </c>
      <c r="C12" s="268">
        <v>21.781111111111112</v>
      </c>
      <c r="D12" s="268">
        <v>39.765155555555552</v>
      </c>
      <c r="E12" s="268">
        <v>69.1404</v>
      </c>
      <c r="G12" s="859"/>
    </row>
    <row r="13" spans="1:36" x14ac:dyDescent="0.2">
      <c r="A13" s="273" t="s">
        <v>301</v>
      </c>
      <c r="B13" s="274">
        <v>135.60393333333334</v>
      </c>
      <c r="C13" s="268">
        <v>24.45316830601093</v>
      </c>
      <c r="D13" s="268">
        <v>46.898931693989077</v>
      </c>
      <c r="E13" s="268">
        <v>64.251833333333337</v>
      </c>
      <c r="G13" s="859"/>
    </row>
    <row r="14" spans="1:36" x14ac:dyDescent="0.2">
      <c r="A14" s="273" t="s">
        <v>212</v>
      </c>
      <c r="B14" s="274">
        <v>136.70666666666665</v>
      </c>
      <c r="C14" s="268">
        <v>22.784444444444443</v>
      </c>
      <c r="D14" s="268">
        <v>49.300022222222211</v>
      </c>
      <c r="E14" s="268">
        <v>64.622199999999992</v>
      </c>
      <c r="G14" s="859"/>
    </row>
    <row r="15" spans="1:36" x14ac:dyDescent="0.2">
      <c r="A15" s="273" t="s">
        <v>302</v>
      </c>
      <c r="B15" s="274">
        <v>151.22333333333333</v>
      </c>
      <c r="C15" s="268">
        <v>29.269032258064513</v>
      </c>
      <c r="D15" s="268">
        <v>45.992101075268835</v>
      </c>
      <c r="E15" s="268">
        <v>75.962199999999982</v>
      </c>
      <c r="G15" s="859"/>
    </row>
    <row r="16" spans="1:36" x14ac:dyDescent="0.2">
      <c r="A16" s="273" t="s">
        <v>243</v>
      </c>
      <c r="B16" s="275">
        <v>148.57049999999998</v>
      </c>
      <c r="C16" s="258">
        <v>24.761749999999999</v>
      </c>
      <c r="D16" s="258">
        <v>60.95024999999999</v>
      </c>
      <c r="E16" s="258">
        <v>62.858499999999992</v>
      </c>
      <c r="G16" s="859"/>
    </row>
    <row r="17" spans="1:11" x14ac:dyDescent="0.2">
      <c r="A17" s="273" t="s">
        <v>244</v>
      </c>
      <c r="B17" s="274">
        <v>145.11333333333334</v>
      </c>
      <c r="C17" s="268">
        <v>28.086451612903225</v>
      </c>
      <c r="D17" s="268">
        <v>42.244081720430124</v>
      </c>
      <c r="E17" s="268">
        <v>74.782799999999995</v>
      </c>
      <c r="G17" s="859"/>
    </row>
    <row r="18" spans="1:11" x14ac:dyDescent="0.2">
      <c r="A18" s="273" t="s">
        <v>303</v>
      </c>
      <c r="B18" s="274">
        <v>131.27404033041884</v>
      </c>
      <c r="C18" s="268">
        <v>27.908654243474874</v>
      </c>
      <c r="D18" s="268">
        <v>35.00213801725593</v>
      </c>
      <c r="E18" s="268">
        <v>68.363248069688041</v>
      </c>
      <c r="G18" s="859"/>
    </row>
    <row r="19" spans="1:11" x14ac:dyDescent="0.2">
      <c r="A19" s="57" t="s">
        <v>304</v>
      </c>
      <c r="B19" s="274">
        <v>140.56666666666666</v>
      </c>
      <c r="C19" s="268">
        <v>26.284823848238485</v>
      </c>
      <c r="D19" s="268">
        <v>49.901842818428179</v>
      </c>
      <c r="E19" s="268">
        <v>64.38</v>
      </c>
      <c r="G19" s="859"/>
    </row>
    <row r="20" spans="1:11" x14ac:dyDescent="0.2">
      <c r="A20" s="57" t="s">
        <v>213</v>
      </c>
      <c r="B20" s="274">
        <v>155.05620000000002</v>
      </c>
      <c r="C20" s="268">
        <v>27.960954098360663</v>
      </c>
      <c r="D20" s="268">
        <v>61.739979234972694</v>
      </c>
      <c r="E20" s="268">
        <v>65.355266666666665</v>
      </c>
      <c r="G20" s="859"/>
    </row>
    <row r="21" spans="1:11" x14ac:dyDescent="0.2">
      <c r="A21" s="57" t="s">
        <v>305</v>
      </c>
      <c r="B21" s="274">
        <v>126.41883333333337</v>
      </c>
      <c r="C21" s="268">
        <v>21.940458677685957</v>
      </c>
      <c r="D21" s="268">
        <v>38.230974655647415</v>
      </c>
      <c r="E21" s="268">
        <v>66.247399999999999</v>
      </c>
      <c r="G21" s="859"/>
    </row>
    <row r="22" spans="1:11" x14ac:dyDescent="0.2">
      <c r="A22" s="276" t="s">
        <v>306</v>
      </c>
      <c r="B22" s="274">
        <v>122.42330000000001</v>
      </c>
      <c r="C22" s="268">
        <v>21.247019008264463</v>
      </c>
      <c r="D22" s="268">
        <v>34.699914325068903</v>
      </c>
      <c r="E22" s="268">
        <v>66.47636666666665</v>
      </c>
      <c r="G22" s="859"/>
    </row>
    <row r="23" spans="1:11" x14ac:dyDescent="0.2">
      <c r="A23" s="276" t="s">
        <v>307</v>
      </c>
      <c r="B23" s="277">
        <v>115.74000000000001</v>
      </c>
      <c r="C23" s="278">
        <v>16.816923076923079</v>
      </c>
      <c r="D23" s="278">
        <v>33.499943589743609</v>
      </c>
      <c r="E23" s="278">
        <v>65.423133333333325</v>
      </c>
      <c r="G23" s="859"/>
    </row>
    <row r="24" spans="1:11" x14ac:dyDescent="0.2">
      <c r="A24" s="257" t="s">
        <v>308</v>
      </c>
      <c r="B24" s="277">
        <v>123</v>
      </c>
      <c r="C24" s="278">
        <v>18.762711864406782</v>
      </c>
      <c r="D24" s="278">
        <v>47.240288135593232</v>
      </c>
      <c r="E24" s="278">
        <v>56.996999999999993</v>
      </c>
      <c r="G24" s="859"/>
    </row>
    <row r="25" spans="1:11" x14ac:dyDescent="0.2">
      <c r="A25" s="257" t="s">
        <v>613</v>
      </c>
      <c r="B25" s="277">
        <v>138.74</v>
      </c>
      <c r="C25" s="278">
        <v>24.078842975206612</v>
      </c>
      <c r="D25" s="278">
        <v>49.781123691460067</v>
      </c>
      <c r="E25" s="278">
        <v>64.88003333333333</v>
      </c>
      <c r="G25" s="859"/>
    </row>
    <row r="26" spans="1:11" x14ac:dyDescent="0.2">
      <c r="A26" s="57" t="s">
        <v>309</v>
      </c>
      <c r="B26" s="277">
        <v>122.22930663129314</v>
      </c>
      <c r="C26" s="278">
        <v>22.855886605851566</v>
      </c>
      <c r="D26" s="278">
        <v>33.968019692548353</v>
      </c>
      <c r="E26" s="278">
        <v>65.405400332893223</v>
      </c>
      <c r="G26" s="859"/>
    </row>
    <row r="27" spans="1:11" x14ac:dyDescent="0.2">
      <c r="A27" s="257" t="s">
        <v>245</v>
      </c>
      <c r="B27" s="277">
        <v>139.96666666666667</v>
      </c>
      <c r="C27" s="278">
        <v>26.172628726287268</v>
      </c>
      <c r="D27" s="278">
        <v>47.110137940379389</v>
      </c>
      <c r="E27" s="278">
        <v>66.683900000000008</v>
      </c>
      <c r="G27" s="859"/>
    </row>
    <row r="28" spans="1:11" x14ac:dyDescent="0.2">
      <c r="A28" s="57" t="s">
        <v>215</v>
      </c>
      <c r="B28" s="274">
        <v>154.87642955861062</v>
      </c>
      <c r="C28" s="268">
        <v>25.812738259768437</v>
      </c>
      <c r="D28" s="268">
        <v>65.691003847647934</v>
      </c>
      <c r="E28" s="268">
        <v>63.37268745119426</v>
      </c>
      <c r="G28" s="859"/>
    </row>
    <row r="29" spans="1:11" x14ac:dyDescent="0.2">
      <c r="A29" s="257" t="s">
        <v>617</v>
      </c>
      <c r="B29" s="277">
        <v>129.50056313047017</v>
      </c>
      <c r="C29" s="278">
        <v>22.475304344957635</v>
      </c>
      <c r="D29" s="278">
        <v>42.246002473787343</v>
      </c>
      <c r="E29" s="278">
        <v>64.779256311725192</v>
      </c>
      <c r="G29" s="859"/>
    </row>
    <row r="30" spans="1:11" x14ac:dyDescent="0.2">
      <c r="A30" s="57" t="s">
        <v>310</v>
      </c>
      <c r="B30" s="274">
        <v>126.32827819264917</v>
      </c>
      <c r="C30" s="268">
        <v>20.17006122403642</v>
      </c>
      <c r="D30" s="268">
        <v>39.429629464125483</v>
      </c>
      <c r="E30" s="268">
        <v>66.728587504487265</v>
      </c>
      <c r="G30" s="859"/>
    </row>
    <row r="31" spans="1:11" x14ac:dyDescent="0.2">
      <c r="A31" s="279" t="s">
        <v>246</v>
      </c>
      <c r="B31" s="280">
        <v>157.62657384169427</v>
      </c>
      <c r="C31" s="248">
        <v>31.525314768338852</v>
      </c>
      <c r="D31" s="248">
        <v>44.380521763786653</v>
      </c>
      <c r="E31" s="248">
        <v>81.720737309568761</v>
      </c>
      <c r="G31" s="859"/>
    </row>
    <row r="32" spans="1:11" x14ac:dyDescent="0.2">
      <c r="A32" s="281" t="s">
        <v>311</v>
      </c>
      <c r="B32" s="282">
        <v>141.7136311086054</v>
      </c>
      <c r="C32" s="282">
        <v>25.042602851006137</v>
      </c>
      <c r="D32" s="282">
        <v>49.512084483937144</v>
      </c>
      <c r="E32" s="282">
        <v>67.158943773662116</v>
      </c>
      <c r="G32" s="859"/>
      <c r="H32" s="861"/>
      <c r="I32" s="861"/>
      <c r="J32" s="861"/>
      <c r="K32" s="861"/>
    </row>
    <row r="33" spans="1:11" x14ac:dyDescent="0.2">
      <c r="A33" s="283" t="s">
        <v>312</v>
      </c>
      <c r="B33" s="284">
        <v>142.09291910018163</v>
      </c>
      <c r="C33" s="284">
        <v>24.507315315188123</v>
      </c>
      <c r="D33" s="284">
        <v>50.183302809468813</v>
      </c>
      <c r="E33" s="284">
        <v>67.402300975524696</v>
      </c>
      <c r="G33" s="859"/>
      <c r="H33" s="861"/>
      <c r="I33" s="861"/>
      <c r="J33" s="861"/>
      <c r="K33" s="861"/>
    </row>
    <row r="34" spans="1:11" x14ac:dyDescent="0.2">
      <c r="A34" s="283" t="s">
        <v>313</v>
      </c>
      <c r="B34" s="285">
        <v>17.673494416848271</v>
      </c>
      <c r="C34" s="285">
        <v>2.9138614445269617</v>
      </c>
      <c r="D34" s="285">
        <v>13.306848913463284</v>
      </c>
      <c r="E34" s="285">
        <v>1.452784058858029</v>
      </c>
      <c r="G34" s="859"/>
    </row>
    <row r="35" spans="1:11" x14ac:dyDescent="0.2">
      <c r="A35" s="93"/>
      <c r="B35" s="64"/>
      <c r="C35" s="57"/>
      <c r="D35" s="8"/>
      <c r="E35" s="70" t="s">
        <v>652</v>
      </c>
    </row>
    <row r="36" spans="1:11" s="685" customFormat="1" x14ac:dyDescent="0.2"/>
    <row r="37" spans="1:11" s="685" customFormat="1" x14ac:dyDescent="0.2"/>
    <row r="38" spans="1:11" s="685" customFormat="1" x14ac:dyDescent="0.2"/>
    <row r="39" spans="1:11" s="685" customFormat="1" x14ac:dyDescent="0.2"/>
    <row r="40" spans="1:11" s="685" customFormat="1" x14ac:dyDescent="0.2"/>
    <row r="41" spans="1:11" s="685" customFormat="1" x14ac:dyDescent="0.2"/>
    <row r="42" spans="1:11" s="685" customFormat="1" x14ac:dyDescent="0.2"/>
    <row r="43" spans="1:11" s="685" customFormat="1" x14ac:dyDescent="0.2"/>
    <row r="44" spans="1:11" s="685" customFormat="1" x14ac:dyDescent="0.2"/>
    <row r="45" spans="1:11" s="685" customFormat="1" x14ac:dyDescent="0.2"/>
    <row r="46" spans="1:11" s="685" customFormat="1" x14ac:dyDescent="0.2"/>
    <row r="47" spans="1:11" s="685" customFormat="1" x14ac:dyDescent="0.2"/>
    <row r="48" spans="1:11"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685"/>
  </cols>
  <sheetData>
    <row r="1" spans="1:3" x14ac:dyDescent="0.2">
      <c r="A1" s="878" t="s">
        <v>35</v>
      </c>
      <c r="B1" s="878"/>
      <c r="C1" s="878"/>
    </row>
    <row r="2" spans="1:3" x14ac:dyDescent="0.2">
      <c r="A2" s="878"/>
      <c r="B2" s="878"/>
      <c r="C2" s="878"/>
    </row>
    <row r="3" spans="1:3" x14ac:dyDescent="0.2">
      <c r="A3" s="60"/>
      <c r="B3" s="8"/>
      <c r="C3" s="61" t="s">
        <v>283</v>
      </c>
    </row>
    <row r="4" spans="1:3" x14ac:dyDescent="0.2">
      <c r="A4" s="63"/>
      <c r="B4" s="269" t="s">
        <v>289</v>
      </c>
      <c r="C4" s="269" t="s">
        <v>292</v>
      </c>
    </row>
    <row r="5" spans="1:3" x14ac:dyDescent="0.2">
      <c r="A5" s="270" t="s">
        <v>293</v>
      </c>
      <c r="B5" s="634">
        <v>82.447399999999988</v>
      </c>
      <c r="C5" s="635">
        <v>59.113666666666667</v>
      </c>
    </row>
    <row r="6" spans="1:3" x14ac:dyDescent="0.2">
      <c r="A6" s="273" t="s">
        <v>294</v>
      </c>
      <c r="B6" s="636">
        <v>88.38</v>
      </c>
      <c r="C6" s="637">
        <v>68.133933333333331</v>
      </c>
    </row>
    <row r="7" spans="1:3" x14ac:dyDescent="0.2">
      <c r="A7" s="273" t="s">
        <v>295</v>
      </c>
      <c r="B7" s="636">
        <v>90.422099999999986</v>
      </c>
      <c r="C7" s="637">
        <v>64.433866666666674</v>
      </c>
    </row>
    <row r="8" spans="1:3" x14ac:dyDescent="0.2">
      <c r="A8" s="273" t="s">
        <v>242</v>
      </c>
      <c r="B8" s="636">
        <v>73.33</v>
      </c>
      <c r="C8" s="637">
        <v>58.738299999999995</v>
      </c>
    </row>
    <row r="9" spans="1:3" x14ac:dyDescent="0.2">
      <c r="A9" s="273" t="s">
        <v>296</v>
      </c>
      <c r="B9" s="636">
        <v>109.12874527047764</v>
      </c>
      <c r="C9" s="637">
        <v>57.910624808262583</v>
      </c>
    </row>
    <row r="10" spans="1:3" x14ac:dyDescent="0.2">
      <c r="A10" s="273" t="s">
        <v>297</v>
      </c>
      <c r="B10" s="636">
        <v>96.370466666666658</v>
      </c>
      <c r="C10" s="637">
        <v>67.440666666666658</v>
      </c>
    </row>
    <row r="11" spans="1:3" x14ac:dyDescent="0.2">
      <c r="A11" s="273" t="s">
        <v>298</v>
      </c>
      <c r="B11" s="636">
        <v>80.178707108226462</v>
      </c>
      <c r="C11" s="637">
        <v>59.526815096105189</v>
      </c>
    </row>
    <row r="12" spans="1:3" x14ac:dyDescent="0.2">
      <c r="A12" s="273" t="s">
        <v>299</v>
      </c>
      <c r="B12" s="636">
        <v>141.10111130956466</v>
      </c>
      <c r="C12" s="637">
        <v>79.895178917362983</v>
      </c>
    </row>
    <row r="13" spans="1:3" x14ac:dyDescent="0.2">
      <c r="A13" s="273" t="s">
        <v>300</v>
      </c>
      <c r="B13" s="636">
        <v>0</v>
      </c>
      <c r="C13" s="637">
        <v>0</v>
      </c>
    </row>
    <row r="14" spans="1:3" x14ac:dyDescent="0.2">
      <c r="A14" s="273" t="s">
        <v>301</v>
      </c>
      <c r="B14" s="638">
        <v>104.84083333333334</v>
      </c>
      <c r="C14" s="639">
        <v>60.601966666666669</v>
      </c>
    </row>
    <row r="15" spans="1:3" x14ac:dyDescent="0.2">
      <c r="A15" s="273" t="s">
        <v>212</v>
      </c>
      <c r="B15" s="636">
        <v>91.453333333333333</v>
      </c>
      <c r="C15" s="637">
        <v>70.411333333333317</v>
      </c>
    </row>
    <row r="16" spans="1:3" x14ac:dyDescent="0.2">
      <c r="A16" s="273" t="s">
        <v>302</v>
      </c>
      <c r="B16" s="636">
        <v>104.55</v>
      </c>
      <c r="C16" s="637">
        <v>61.444533333333332</v>
      </c>
    </row>
    <row r="17" spans="1:3" x14ac:dyDescent="0.2">
      <c r="A17" s="273" t="s">
        <v>243</v>
      </c>
      <c r="B17" s="636">
        <v>98.754833333333323</v>
      </c>
      <c r="C17" s="637">
        <v>66.675700000000006</v>
      </c>
    </row>
    <row r="18" spans="1:3" x14ac:dyDescent="0.2">
      <c r="A18" s="273" t="s">
        <v>244</v>
      </c>
      <c r="B18" s="636">
        <v>112.72999999999999</v>
      </c>
      <c r="C18" s="637">
        <v>61.863700000000009</v>
      </c>
    </row>
    <row r="19" spans="1:3" x14ac:dyDescent="0.2">
      <c r="A19" s="273" t="s">
        <v>303</v>
      </c>
      <c r="B19" s="638">
        <v>131.27404033041884</v>
      </c>
      <c r="C19" s="639">
        <v>68.363248069688041</v>
      </c>
    </row>
    <row r="20" spans="1:3" x14ac:dyDescent="0.2">
      <c r="A20" s="273" t="s">
        <v>304</v>
      </c>
      <c r="B20" s="636">
        <v>78.51843333333332</v>
      </c>
      <c r="C20" s="637">
        <v>56.951100000000011</v>
      </c>
    </row>
    <row r="21" spans="1:3" x14ac:dyDescent="0.2">
      <c r="A21" s="273" t="s">
        <v>213</v>
      </c>
      <c r="B21" s="636">
        <v>130.63283333333334</v>
      </c>
      <c r="C21" s="637">
        <v>66.75500000000001</v>
      </c>
    </row>
    <row r="22" spans="1:3" x14ac:dyDescent="0.2">
      <c r="A22" s="273" t="s">
        <v>305</v>
      </c>
      <c r="B22" s="636">
        <v>87.71896666666666</v>
      </c>
      <c r="C22" s="637">
        <v>66.247399999999999</v>
      </c>
    </row>
    <row r="23" spans="1:3" x14ac:dyDescent="0.2">
      <c r="A23" s="273" t="s">
        <v>306</v>
      </c>
      <c r="B23" s="636">
        <v>71.018033333333335</v>
      </c>
      <c r="C23" s="637">
        <v>56.57886666666667</v>
      </c>
    </row>
    <row r="24" spans="1:3" x14ac:dyDescent="0.2">
      <c r="A24" s="273" t="s">
        <v>307</v>
      </c>
      <c r="B24" s="636">
        <v>69.436666666666667</v>
      </c>
      <c r="C24" s="637">
        <v>59.909333333333336</v>
      </c>
    </row>
    <row r="25" spans="1:3" x14ac:dyDescent="0.2">
      <c r="A25" s="273" t="s">
        <v>308</v>
      </c>
      <c r="B25" s="636">
        <v>100</v>
      </c>
      <c r="C25" s="637">
        <v>61.536999999999999</v>
      </c>
    </row>
    <row r="26" spans="1:3" x14ac:dyDescent="0.2">
      <c r="A26" s="273" t="s">
        <v>613</v>
      </c>
      <c r="B26" s="636">
        <v>112.52666666666667</v>
      </c>
      <c r="C26" s="637">
        <v>43.216166666666666</v>
      </c>
    </row>
    <row r="27" spans="1:3" x14ac:dyDescent="0.2">
      <c r="A27" s="273" t="s">
        <v>309</v>
      </c>
      <c r="B27" s="636">
        <v>83.372409141276108</v>
      </c>
      <c r="C27" s="637">
        <v>62.399687303529518</v>
      </c>
    </row>
    <row r="28" spans="1:3" x14ac:dyDescent="0.2">
      <c r="A28" s="273" t="s">
        <v>245</v>
      </c>
      <c r="B28" s="636">
        <v>122.37666666666667</v>
      </c>
      <c r="C28" s="637">
        <v>64.79816666666666</v>
      </c>
    </row>
    <row r="29" spans="1:3" x14ac:dyDescent="0.2">
      <c r="A29" s="273" t="s">
        <v>215</v>
      </c>
      <c r="B29" s="636">
        <v>72.581413884677929</v>
      </c>
      <c r="C29" s="637">
        <v>56.497163405667209</v>
      </c>
    </row>
    <row r="30" spans="1:3" x14ac:dyDescent="0.2">
      <c r="A30" s="273" t="s">
        <v>617</v>
      </c>
      <c r="B30" s="636">
        <v>86.312071760138366</v>
      </c>
      <c r="C30" s="637">
        <v>62.169339809923954</v>
      </c>
    </row>
    <row r="31" spans="1:3" x14ac:dyDescent="0.2">
      <c r="A31" s="273" t="s">
        <v>310</v>
      </c>
      <c r="B31" s="636">
        <v>108.89911401735132</v>
      </c>
      <c r="C31" s="637">
        <v>58.94683563394684</v>
      </c>
    </row>
    <row r="32" spans="1:3" x14ac:dyDescent="0.2">
      <c r="A32" s="273" t="s">
        <v>246</v>
      </c>
      <c r="B32" s="636">
        <v>122.96221160210791</v>
      </c>
      <c r="C32" s="637">
        <v>57.994730788722698</v>
      </c>
    </row>
    <row r="33" spans="1:3" x14ac:dyDescent="0.2">
      <c r="A33" s="281" t="s">
        <v>311</v>
      </c>
      <c r="B33" s="640">
        <v>92.200160098495843</v>
      </c>
      <c r="C33" s="640">
        <v>65.122498692041759</v>
      </c>
    </row>
    <row r="34" spans="1:3" x14ac:dyDescent="0.2">
      <c r="A34" s="283" t="s">
        <v>312</v>
      </c>
      <c r="B34" s="641">
        <v>91.252597543034966</v>
      </c>
      <c r="C34" s="641">
        <v>65.254771946794648</v>
      </c>
    </row>
    <row r="35" spans="1:3" x14ac:dyDescent="0.2">
      <c r="A35" s="283" t="s">
        <v>313</v>
      </c>
      <c r="B35" s="669">
        <v>8.8051975430349785</v>
      </c>
      <c r="C35" s="669">
        <v>6.1411052801279808</v>
      </c>
    </row>
    <row r="36" spans="1:3" x14ac:dyDescent="0.2">
      <c r="A36" s="93"/>
      <c r="B36" s="8"/>
      <c r="C36" s="70" t="s">
        <v>560</v>
      </c>
    </row>
    <row r="37" spans="1:3" x14ac:dyDescent="0.2">
      <c r="A37" s="93" t="s">
        <v>523</v>
      </c>
      <c r="B37" s="93"/>
      <c r="C37" s="93"/>
    </row>
    <row r="38" spans="1:3" s="685" customFormat="1" x14ac:dyDescent="0.2"/>
    <row r="39" spans="1:3" s="685" customFormat="1" x14ac:dyDescent="0.2"/>
    <row r="40" spans="1:3" s="685" customFormat="1" x14ac:dyDescent="0.2"/>
    <row r="41" spans="1:3" s="685" customFormat="1" x14ac:dyDescent="0.2"/>
    <row r="42" spans="1:3" s="685" customFormat="1" x14ac:dyDescent="0.2"/>
    <row r="43" spans="1:3" s="685" customFormat="1" x14ac:dyDescent="0.2"/>
    <row r="44" spans="1:3" s="685" customFormat="1" x14ac:dyDescent="0.2"/>
    <row r="45" spans="1:3" s="685" customFormat="1" x14ac:dyDescent="0.2"/>
    <row r="46" spans="1:3" s="685" customFormat="1" x14ac:dyDescent="0.2"/>
    <row r="47" spans="1:3" s="685" customFormat="1" x14ac:dyDescent="0.2"/>
    <row r="48" spans="1:3"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4" sqref="A4"/>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315</v>
      </c>
    </row>
    <row r="3" spans="1:13" x14ac:dyDescent="0.2">
      <c r="A3" s="763"/>
      <c r="B3" s="628">
        <v>2017</v>
      </c>
      <c r="C3" s="628">
        <v>2018</v>
      </c>
      <c r="D3" s="628" t="s">
        <v>555</v>
      </c>
      <c r="E3" s="628" t="s">
        <v>555</v>
      </c>
      <c r="F3" s="628" t="s">
        <v>555</v>
      </c>
      <c r="G3" s="628" t="s">
        <v>555</v>
      </c>
      <c r="H3" s="628" t="s">
        <v>555</v>
      </c>
      <c r="I3" s="628" t="s">
        <v>555</v>
      </c>
      <c r="J3" s="628" t="s">
        <v>555</v>
      </c>
      <c r="K3" s="628" t="s">
        <v>555</v>
      </c>
      <c r="L3" s="628" t="s">
        <v>555</v>
      </c>
      <c r="M3" s="628" t="s">
        <v>555</v>
      </c>
    </row>
    <row r="4" spans="1:13" x14ac:dyDescent="0.2">
      <c r="A4" s="601"/>
      <c r="B4" s="764">
        <v>43070</v>
      </c>
      <c r="C4" s="764">
        <v>43101</v>
      </c>
      <c r="D4" s="764">
        <v>43132</v>
      </c>
      <c r="E4" s="764">
        <v>43160</v>
      </c>
      <c r="F4" s="764">
        <v>43191</v>
      </c>
      <c r="G4" s="764">
        <v>43221</v>
      </c>
      <c r="H4" s="764">
        <v>43252</v>
      </c>
      <c r="I4" s="764">
        <v>43282</v>
      </c>
      <c r="J4" s="764">
        <v>43313</v>
      </c>
      <c r="K4" s="764">
        <v>43344</v>
      </c>
      <c r="L4" s="764">
        <v>43374</v>
      </c>
      <c r="M4" s="764">
        <v>43405</v>
      </c>
    </row>
    <row r="5" spans="1:13" x14ac:dyDescent="0.2">
      <c r="A5" s="765" t="s">
        <v>316</v>
      </c>
      <c r="B5" s="766">
        <v>64.442631578947342</v>
      </c>
      <c r="C5" s="766">
        <v>69.206818181818178</v>
      </c>
      <c r="D5" s="766">
        <v>65.349999999999994</v>
      </c>
      <c r="E5" s="766">
        <v>66.101428571428571</v>
      </c>
      <c r="F5" s="766">
        <v>72.114999999999995</v>
      </c>
      <c r="G5" s="766">
        <v>77.124090909090896</v>
      </c>
      <c r="H5" s="766">
        <v>74.646666666666675</v>
      </c>
      <c r="I5" s="766">
        <v>74.072272727272733</v>
      </c>
      <c r="J5" s="766">
        <v>72.477727272727279</v>
      </c>
      <c r="K5" s="766">
        <v>78.926999999999992</v>
      </c>
      <c r="L5" s="766">
        <v>80.858260869565228</v>
      </c>
      <c r="M5" s="766">
        <v>64.49590909090908</v>
      </c>
    </row>
    <row r="6" spans="1:13" x14ac:dyDescent="0.2">
      <c r="A6" s="767" t="s">
        <v>317</v>
      </c>
      <c r="B6" s="766">
        <v>57.881499999999996</v>
      </c>
      <c r="C6" s="766">
        <v>63.698571428571434</v>
      </c>
      <c r="D6" s="766">
        <v>62.229473684210532</v>
      </c>
      <c r="E6" s="766">
        <v>62.724761904761898</v>
      </c>
      <c r="F6" s="766">
        <v>66.253809523809522</v>
      </c>
      <c r="G6" s="766">
        <v>69.97818181818181</v>
      </c>
      <c r="H6" s="766">
        <v>67.873333333333335</v>
      </c>
      <c r="I6" s="766">
        <v>70.98142857142858</v>
      </c>
      <c r="J6" s="766">
        <v>68.055652173913046</v>
      </c>
      <c r="K6" s="766">
        <v>70.232105263157905</v>
      </c>
      <c r="L6" s="766">
        <v>70.748695652173907</v>
      </c>
      <c r="M6" s="766">
        <v>56.963499999999996</v>
      </c>
    </row>
    <row r="7" spans="1:13" x14ac:dyDescent="0.2">
      <c r="A7" s="768" t="s">
        <v>318</v>
      </c>
      <c r="B7" s="769">
        <v>1.1836210526315791</v>
      </c>
      <c r="C7" s="769">
        <v>1.2199500000000001</v>
      </c>
      <c r="D7" s="769">
        <v>1.23478</v>
      </c>
      <c r="E7" s="769">
        <v>1.2336190476190476</v>
      </c>
      <c r="F7" s="769">
        <v>1.22763</v>
      </c>
      <c r="G7" s="769">
        <v>1.1812227272727271</v>
      </c>
      <c r="H7" s="769">
        <v>1.1678285714285714</v>
      </c>
      <c r="I7" s="769">
        <v>1.1685727272727278</v>
      </c>
      <c r="J7" s="769">
        <v>1.1548956521739129</v>
      </c>
      <c r="K7" s="769">
        <v>1.16587</v>
      </c>
      <c r="L7" s="769">
        <v>1.148404347826087</v>
      </c>
      <c r="M7" s="769">
        <v>1.1366863636363636</v>
      </c>
    </row>
    <row r="8" spans="1:13" x14ac:dyDescent="0.2">
      <c r="M8" s="225" t="s">
        <v>319</v>
      </c>
    </row>
    <row r="9" spans="1:13" x14ac:dyDescent="0.2">
      <c r="A9" s="77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1"/>
      <c r="C1" s="771"/>
      <c r="D1" s="771"/>
      <c r="E1" s="771"/>
      <c r="F1" s="771"/>
      <c r="G1" s="771"/>
      <c r="H1" s="771"/>
      <c r="I1" s="771"/>
      <c r="J1" s="771"/>
      <c r="K1" s="771"/>
      <c r="L1" s="771"/>
      <c r="M1" s="771"/>
    </row>
    <row r="2" spans="1:13" x14ac:dyDescent="0.2">
      <c r="A2" s="206"/>
      <c r="B2" s="771"/>
      <c r="C2" s="771"/>
      <c r="D2" s="771"/>
      <c r="E2" s="771"/>
      <c r="F2" s="771"/>
      <c r="G2" s="771"/>
      <c r="H2" s="771"/>
      <c r="I2" s="771"/>
      <c r="J2" s="771"/>
      <c r="K2" s="771"/>
      <c r="L2" s="771"/>
      <c r="M2" s="208" t="s">
        <v>315</v>
      </c>
    </row>
    <row r="3" spans="1:13" x14ac:dyDescent="0.2">
      <c r="A3" s="772"/>
      <c r="B3" s="628">
        <v>2017</v>
      </c>
      <c r="C3" s="628">
        <v>2018</v>
      </c>
      <c r="D3" s="628" t="s">
        <v>555</v>
      </c>
      <c r="E3" s="628" t="s">
        <v>555</v>
      </c>
      <c r="F3" s="628" t="s">
        <v>555</v>
      </c>
      <c r="G3" s="628" t="s">
        <v>555</v>
      </c>
      <c r="H3" s="628" t="s">
        <v>555</v>
      </c>
      <c r="I3" s="628" t="s">
        <v>555</v>
      </c>
      <c r="J3" s="628" t="s">
        <v>555</v>
      </c>
      <c r="K3" s="628" t="s">
        <v>555</v>
      </c>
      <c r="L3" s="628" t="s">
        <v>555</v>
      </c>
      <c r="M3" s="628" t="s">
        <v>555</v>
      </c>
    </row>
    <row r="4" spans="1:13" x14ac:dyDescent="0.2">
      <c r="A4" s="601"/>
      <c r="B4" s="764">
        <v>43070</v>
      </c>
      <c r="C4" s="764">
        <v>43101</v>
      </c>
      <c r="D4" s="764">
        <v>43132</v>
      </c>
      <c r="E4" s="764">
        <v>43160</v>
      </c>
      <c r="F4" s="764">
        <v>43191</v>
      </c>
      <c r="G4" s="764">
        <v>43221</v>
      </c>
      <c r="H4" s="764">
        <v>43252</v>
      </c>
      <c r="I4" s="764">
        <v>43282</v>
      </c>
      <c r="J4" s="764">
        <v>43313</v>
      </c>
      <c r="K4" s="764">
        <v>43344</v>
      </c>
      <c r="L4" s="764">
        <v>43374</v>
      </c>
      <c r="M4" s="764">
        <v>43405</v>
      </c>
    </row>
    <row r="5" spans="1:13" x14ac:dyDescent="0.2">
      <c r="A5" s="670" t="s">
        <v>320</v>
      </c>
      <c r="B5" s="525"/>
      <c r="C5" s="525"/>
      <c r="D5" s="525"/>
      <c r="E5" s="525"/>
      <c r="F5" s="525"/>
      <c r="G5" s="525"/>
      <c r="H5" s="525"/>
      <c r="I5" s="525"/>
      <c r="J5" s="525"/>
      <c r="K5" s="525"/>
      <c r="L5" s="525"/>
      <c r="M5" s="525"/>
    </row>
    <row r="6" spans="1:13" x14ac:dyDescent="0.2">
      <c r="A6" s="773" t="s">
        <v>321</v>
      </c>
      <c r="B6" s="524">
        <v>62.130476190476188</v>
      </c>
      <c r="C6" s="524">
        <v>67.694782608695633</v>
      </c>
      <c r="D6" s="524">
        <v>64.664999999999992</v>
      </c>
      <c r="E6" s="524">
        <v>64.848181818181828</v>
      </c>
      <c r="F6" s="524">
        <v>68.420476190476194</v>
      </c>
      <c r="G6" s="524">
        <v>74.004782608695635</v>
      </c>
      <c r="H6" s="524">
        <v>71.722380952380945</v>
      </c>
      <c r="I6" s="524">
        <v>72.682272727272732</v>
      </c>
      <c r="J6" s="524">
        <v>70.863043478260863</v>
      </c>
      <c r="K6" s="524">
        <v>75.615499999999997</v>
      </c>
      <c r="L6" s="524">
        <v>79.111304347826078</v>
      </c>
      <c r="M6" s="524">
        <v>64.165909090909068</v>
      </c>
    </row>
    <row r="7" spans="1:13" x14ac:dyDescent="0.2">
      <c r="A7" s="773" t="s">
        <v>322</v>
      </c>
      <c r="B7" s="524">
        <v>61.455000000000005</v>
      </c>
      <c r="C7" s="524">
        <v>66.103636363636383</v>
      </c>
      <c r="D7" s="524">
        <v>62.577500000000008</v>
      </c>
      <c r="E7" s="524">
        <v>63.973181818181814</v>
      </c>
      <c r="F7" s="524">
        <v>68.848571428571432</v>
      </c>
      <c r="G7" s="524">
        <v>74.114347826086956</v>
      </c>
      <c r="H7" s="524">
        <v>73.389523809523823</v>
      </c>
      <c r="I7" s="524">
        <v>72.787272727272736</v>
      </c>
      <c r="J7" s="524">
        <v>72.64826086956522</v>
      </c>
      <c r="K7" s="524">
        <v>76.984999999999999</v>
      </c>
      <c r="L7" s="524">
        <v>78.723913043478291</v>
      </c>
      <c r="M7" s="524">
        <v>64.620454545454564</v>
      </c>
    </row>
    <row r="8" spans="1:13" x14ac:dyDescent="0.2">
      <c r="A8" s="773" t="s">
        <v>622</v>
      </c>
      <c r="B8" s="524">
        <v>62.096190476190465</v>
      </c>
      <c r="C8" s="524">
        <v>67.538260869565235</v>
      </c>
      <c r="D8" s="524">
        <v>64.430500000000023</v>
      </c>
      <c r="E8" s="524">
        <v>64.454545454545467</v>
      </c>
      <c r="F8" s="524">
        <v>67.622857142857143</v>
      </c>
      <c r="G8" s="524">
        <v>73.079565217391306</v>
      </c>
      <c r="H8" s="524">
        <v>70.868095238095236</v>
      </c>
      <c r="I8" s="524">
        <v>71.617272727272734</v>
      </c>
      <c r="J8" s="524">
        <v>69.540434782608671</v>
      </c>
      <c r="K8" s="524">
        <v>74.1815</v>
      </c>
      <c r="L8" s="524">
        <v>76.908695652173904</v>
      </c>
      <c r="M8" s="524">
        <v>61.898636363636349</v>
      </c>
    </row>
    <row r="9" spans="1:13" x14ac:dyDescent="0.2">
      <c r="A9" s="773" t="s">
        <v>623</v>
      </c>
      <c r="B9" s="524">
        <v>59.898571428571422</v>
      </c>
      <c r="C9" s="524">
        <v>65.149565217391299</v>
      </c>
      <c r="D9" s="524">
        <v>62.120500000000007</v>
      </c>
      <c r="E9" s="524">
        <v>61.915909090909096</v>
      </c>
      <c r="F9" s="524">
        <v>65.120476190476182</v>
      </c>
      <c r="G9" s="524">
        <v>70.379565217391303</v>
      </c>
      <c r="H9" s="524">
        <v>68.025238095238095</v>
      </c>
      <c r="I9" s="524">
        <v>68.910454545454542</v>
      </c>
      <c r="J9" s="524">
        <v>67.031739130434758</v>
      </c>
      <c r="K9" s="524">
        <v>71.776499999999999</v>
      </c>
      <c r="L9" s="524">
        <v>74.173913043478265</v>
      </c>
      <c r="M9" s="524">
        <v>59.053181818181812</v>
      </c>
    </row>
    <row r="10" spans="1:13" x14ac:dyDescent="0.2">
      <c r="A10" s="774" t="s">
        <v>324</v>
      </c>
      <c r="B10" s="613">
        <v>60.638947368421057</v>
      </c>
      <c r="C10" s="613">
        <v>65.385909090909095</v>
      </c>
      <c r="D10" s="613">
        <v>61.64</v>
      </c>
      <c r="E10" s="613">
        <v>62.466666666666661</v>
      </c>
      <c r="F10" s="613">
        <v>68.448499999999996</v>
      </c>
      <c r="G10" s="613">
        <v>73.408181818181816</v>
      </c>
      <c r="H10" s="613">
        <v>70.854761904761915</v>
      </c>
      <c r="I10" s="613">
        <v>70.704090909090908</v>
      </c>
      <c r="J10" s="613">
        <v>68.901363636363641</v>
      </c>
      <c r="K10" s="613">
        <v>75.972499999999997</v>
      </c>
      <c r="L10" s="613">
        <v>77.790869565217378</v>
      </c>
      <c r="M10" s="613">
        <v>60.398181818181804</v>
      </c>
    </row>
    <row r="11" spans="1:13" x14ac:dyDescent="0.2">
      <c r="A11" s="670" t="s">
        <v>323</v>
      </c>
      <c r="B11" s="526"/>
      <c r="C11" s="526"/>
      <c r="D11" s="526"/>
      <c r="E11" s="526"/>
      <c r="F11" s="526"/>
      <c r="G11" s="526"/>
      <c r="H11" s="526"/>
      <c r="I11" s="526"/>
      <c r="J11" s="526"/>
      <c r="K11" s="526"/>
      <c r="L11" s="526"/>
      <c r="M11" s="526"/>
    </row>
    <row r="12" spans="1:13" x14ac:dyDescent="0.2">
      <c r="A12" s="773" t="s">
        <v>325</v>
      </c>
      <c r="B12" s="524">
        <v>64.788947368421049</v>
      </c>
      <c r="C12" s="524">
        <v>69.765454545454546</v>
      </c>
      <c r="D12" s="524">
        <v>65.894999999999996</v>
      </c>
      <c r="E12" s="524">
        <v>66.135714285714286</v>
      </c>
      <c r="F12" s="524">
        <v>71.556000000000012</v>
      </c>
      <c r="G12" s="524">
        <v>76.885454545454536</v>
      </c>
      <c r="H12" s="524">
        <v>74.55952380952381</v>
      </c>
      <c r="I12" s="524">
        <v>74.117727272727265</v>
      </c>
      <c r="J12" s="524">
        <v>72.133181818181825</v>
      </c>
      <c r="K12" s="524">
        <v>78.59</v>
      </c>
      <c r="L12" s="524">
        <v>81.275652173913031</v>
      </c>
      <c r="M12" s="524">
        <v>64.852727272727279</v>
      </c>
    </row>
    <row r="13" spans="1:13" x14ac:dyDescent="0.2">
      <c r="A13" s="773" t="s">
        <v>326</v>
      </c>
      <c r="B13" s="524">
        <v>63.372380952380951</v>
      </c>
      <c r="C13" s="524">
        <v>68.123043478260868</v>
      </c>
      <c r="D13" s="524">
        <v>64.472000000000008</v>
      </c>
      <c r="E13" s="524">
        <v>65.252272727272739</v>
      </c>
      <c r="F13" s="524">
        <v>70.756190476190483</v>
      </c>
      <c r="G13" s="524">
        <v>75.400434782608684</v>
      </c>
      <c r="H13" s="524">
        <v>72.690952380952368</v>
      </c>
      <c r="I13" s="524">
        <v>72.169090909090912</v>
      </c>
      <c r="J13" s="524">
        <v>70.631739130434781</v>
      </c>
      <c r="K13" s="524">
        <v>77.183500000000009</v>
      </c>
      <c r="L13" s="524">
        <v>79.462173913043486</v>
      </c>
      <c r="M13" s="524">
        <v>63.201363636363631</v>
      </c>
    </row>
    <row r="14" spans="1:13" x14ac:dyDescent="0.2">
      <c r="A14" s="773" t="s">
        <v>327</v>
      </c>
      <c r="B14" s="524">
        <v>65.405263157894737</v>
      </c>
      <c r="C14" s="524">
        <v>70.833636363636359</v>
      </c>
      <c r="D14" s="524">
        <v>67.197500000000005</v>
      </c>
      <c r="E14" s="524">
        <v>67.455238095238116</v>
      </c>
      <c r="F14" s="524">
        <v>73.161000000000001</v>
      </c>
      <c r="G14" s="524">
        <v>77.794999999999987</v>
      </c>
      <c r="H14" s="524">
        <v>75.119047619047606</v>
      </c>
      <c r="I14" s="524">
        <v>75.679090909090917</v>
      </c>
      <c r="J14" s="524">
        <v>73.642272727272726</v>
      </c>
      <c r="K14" s="524">
        <v>80.503500000000003</v>
      </c>
      <c r="L14" s="524">
        <v>82.527826086956523</v>
      </c>
      <c r="M14" s="524">
        <v>66.00500000000001</v>
      </c>
    </row>
    <row r="15" spans="1:13" x14ac:dyDescent="0.2">
      <c r="A15" s="670" t="s">
        <v>216</v>
      </c>
      <c r="B15" s="526"/>
      <c r="C15" s="526"/>
      <c r="D15" s="526"/>
      <c r="E15" s="526"/>
      <c r="F15" s="526"/>
      <c r="G15" s="526"/>
      <c r="H15" s="526"/>
      <c r="I15" s="526"/>
      <c r="J15" s="526"/>
      <c r="K15" s="526"/>
      <c r="L15" s="526"/>
      <c r="M15" s="526"/>
    </row>
    <row r="16" spans="1:13" x14ac:dyDescent="0.2">
      <c r="A16" s="773" t="s">
        <v>328</v>
      </c>
      <c r="B16" s="524">
        <v>63.870526315789483</v>
      </c>
      <c r="C16" s="524">
        <v>68.654090909090911</v>
      </c>
      <c r="D16" s="524">
        <v>63.17499999999999</v>
      </c>
      <c r="E16" s="524">
        <v>63.711904761904762</v>
      </c>
      <c r="F16" s="524">
        <v>69.608500000000021</v>
      </c>
      <c r="G16" s="524">
        <v>75.392272727272754</v>
      </c>
      <c r="H16" s="524">
        <v>73.680952380952377</v>
      </c>
      <c r="I16" s="524">
        <v>72.83590909090907</v>
      </c>
      <c r="J16" s="524">
        <v>71.24909090909091</v>
      </c>
      <c r="K16" s="524">
        <v>78.66</v>
      </c>
      <c r="L16" s="524">
        <v>79.927826086956514</v>
      </c>
      <c r="M16" s="524">
        <v>64.416363636363656</v>
      </c>
    </row>
    <row r="17" spans="1:13" x14ac:dyDescent="0.2">
      <c r="A17" s="670" t="s">
        <v>329</v>
      </c>
      <c r="B17" s="671"/>
      <c r="C17" s="671"/>
      <c r="D17" s="671"/>
      <c r="E17" s="671"/>
      <c r="F17" s="671"/>
      <c r="G17" s="671"/>
      <c r="H17" s="671"/>
      <c r="I17" s="671"/>
      <c r="J17" s="671"/>
      <c r="K17" s="671"/>
      <c r="L17" s="671"/>
      <c r="M17" s="671"/>
    </row>
    <row r="18" spans="1:13" x14ac:dyDescent="0.2">
      <c r="A18" s="773" t="s">
        <v>330</v>
      </c>
      <c r="B18" s="524">
        <v>57.881499999999996</v>
      </c>
      <c r="C18" s="524">
        <v>63.698571428571434</v>
      </c>
      <c r="D18" s="524">
        <v>62.229473684210532</v>
      </c>
      <c r="E18" s="524">
        <v>62.724761904761898</v>
      </c>
      <c r="F18" s="524">
        <v>66.253809523809522</v>
      </c>
      <c r="G18" s="524">
        <v>69.97818181818181</v>
      </c>
      <c r="H18" s="524">
        <v>67.873333333333335</v>
      </c>
      <c r="I18" s="524">
        <v>70.98142857142858</v>
      </c>
      <c r="J18" s="524">
        <v>68.055652173913046</v>
      </c>
      <c r="K18" s="524">
        <v>70.232105263157905</v>
      </c>
      <c r="L18" s="524">
        <v>70.748695652173907</v>
      </c>
      <c r="M18" s="524">
        <v>56.963499999999996</v>
      </c>
    </row>
    <row r="19" spans="1:13" x14ac:dyDescent="0.2">
      <c r="A19" s="774" t="s">
        <v>331</v>
      </c>
      <c r="B19" s="613">
        <v>53.338571428571427</v>
      </c>
      <c r="C19" s="613">
        <v>57.849130434782609</v>
      </c>
      <c r="D19" s="613">
        <v>54.734500000000004</v>
      </c>
      <c r="E19" s="613">
        <v>54.969545454545461</v>
      </c>
      <c r="F19" s="613">
        <v>58.527142857142863</v>
      </c>
      <c r="G19" s="613">
        <v>65.498695652173922</v>
      </c>
      <c r="H19" s="613">
        <v>66.369047619047606</v>
      </c>
      <c r="I19" s="613">
        <v>67.530454545454546</v>
      </c>
      <c r="J19" s="613">
        <v>65.683043478260871</v>
      </c>
      <c r="K19" s="613">
        <v>69.754999999999981</v>
      </c>
      <c r="L19" s="613">
        <v>73.61</v>
      </c>
      <c r="M19" s="613">
        <v>58.733636363636371</v>
      </c>
    </row>
    <row r="20" spans="1:13" x14ac:dyDescent="0.2">
      <c r="A20" s="670" t="s">
        <v>332</v>
      </c>
      <c r="B20" s="671"/>
      <c r="C20" s="671"/>
      <c r="D20" s="671"/>
      <c r="E20" s="671"/>
      <c r="F20" s="671"/>
      <c r="G20" s="671"/>
      <c r="H20" s="671"/>
      <c r="I20" s="671"/>
      <c r="J20" s="671"/>
      <c r="K20" s="671"/>
      <c r="L20" s="671"/>
      <c r="M20" s="671"/>
    </row>
    <row r="21" spans="1:13" x14ac:dyDescent="0.2">
      <c r="A21" s="773" t="s">
        <v>333</v>
      </c>
      <c r="B21" s="524">
        <v>65.173684210526304</v>
      </c>
      <c r="C21" s="524">
        <v>69.934999999999988</v>
      </c>
      <c r="D21" s="524">
        <v>65.954499999999982</v>
      </c>
      <c r="E21" s="524">
        <v>66.735714285714295</v>
      </c>
      <c r="F21" s="524">
        <v>72.620999999999981</v>
      </c>
      <c r="G21" s="524">
        <v>78.24454545454546</v>
      </c>
      <c r="H21" s="524">
        <v>74.242857142857162</v>
      </c>
      <c r="I21" s="524">
        <v>74.372727272727261</v>
      </c>
      <c r="J21" s="524">
        <v>72.712727272727264</v>
      </c>
      <c r="K21" s="524">
        <v>79.395999999999987</v>
      </c>
      <c r="L21" s="524">
        <v>82.026956521739123</v>
      </c>
      <c r="M21" s="524">
        <v>65.118636363636369</v>
      </c>
    </row>
    <row r="22" spans="1:13" x14ac:dyDescent="0.2">
      <c r="A22" s="773" t="s">
        <v>334</v>
      </c>
      <c r="B22" s="527">
        <v>64.735789473684207</v>
      </c>
      <c r="C22" s="527">
        <v>69.394999999999996</v>
      </c>
      <c r="D22" s="527">
        <v>65.123499999999993</v>
      </c>
      <c r="E22" s="527">
        <v>65.789047619047622</v>
      </c>
      <c r="F22" s="527">
        <v>72.188999999999993</v>
      </c>
      <c r="G22" s="527">
        <v>77.651363636363627</v>
      </c>
      <c r="H22" s="527">
        <v>73.804285714285726</v>
      </c>
      <c r="I22" s="527">
        <v>74.184090909090912</v>
      </c>
      <c r="J22" s="527">
        <v>72.015000000000001</v>
      </c>
      <c r="K22" s="527">
        <v>79.022999999999996</v>
      </c>
      <c r="L22" s="527">
        <v>81.668260869565216</v>
      </c>
      <c r="M22" s="527">
        <v>64.107272727272729</v>
      </c>
    </row>
    <row r="23" spans="1:13" x14ac:dyDescent="0.2">
      <c r="A23" s="774" t="s">
        <v>335</v>
      </c>
      <c r="B23" s="613">
        <v>64.848421052631579</v>
      </c>
      <c r="C23" s="613">
        <v>69.405909090909091</v>
      </c>
      <c r="D23" s="613">
        <v>65.123000000000005</v>
      </c>
      <c r="E23" s="613">
        <v>65.911904761904779</v>
      </c>
      <c r="F23" s="613">
        <v>72.189499999999995</v>
      </c>
      <c r="G23" s="613">
        <v>77.812727272727287</v>
      </c>
      <c r="H23" s="613">
        <v>73.812380952380934</v>
      </c>
      <c r="I23" s="613">
        <v>74.112272727272725</v>
      </c>
      <c r="J23" s="613">
        <v>72.027727272727276</v>
      </c>
      <c r="K23" s="613">
        <v>79.080999999999989</v>
      </c>
      <c r="L23" s="613">
        <v>81.563913043478252</v>
      </c>
      <c r="M23" s="613">
        <v>63.959545454545449</v>
      </c>
    </row>
    <row r="24" spans="1:13" s="863" customFormat="1" x14ac:dyDescent="0.2">
      <c r="A24" s="775" t="s">
        <v>336</v>
      </c>
      <c r="B24" s="776">
        <v>62.061999999999998</v>
      </c>
      <c r="C24" s="776">
        <v>66.748260869565215</v>
      </c>
      <c r="D24" s="776">
        <v>63.527500000000011</v>
      </c>
      <c r="E24" s="776">
        <v>63.757619047619038</v>
      </c>
      <c r="F24" s="776">
        <v>68.426190476190484</v>
      </c>
      <c r="G24" s="776">
        <v>74.093478260869574</v>
      </c>
      <c r="H24" s="776">
        <v>73.211428571428584</v>
      </c>
      <c r="I24" s="776">
        <v>73.265909090909091</v>
      </c>
      <c r="J24" s="776">
        <v>72.233913043478253</v>
      </c>
      <c r="K24" s="776">
        <v>77.179000000000002</v>
      </c>
      <c r="L24" s="776">
        <v>79.383043478260873</v>
      </c>
      <c r="M24" s="776">
        <v>65.332727272727254</v>
      </c>
    </row>
    <row r="25" spans="1:13" x14ac:dyDescent="0.2">
      <c r="A25" s="777"/>
      <c r="B25" s="771"/>
      <c r="C25" s="771"/>
      <c r="D25" s="771"/>
      <c r="E25" s="771"/>
      <c r="F25" s="771"/>
      <c r="G25" s="771"/>
      <c r="H25" s="771"/>
      <c r="I25" s="771"/>
      <c r="J25" s="771"/>
      <c r="K25" s="771"/>
      <c r="L25" s="771"/>
      <c r="M25" s="225" t="s">
        <v>319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1"/>
    <col min="16" max="16384" width="10.5" style="20"/>
  </cols>
  <sheetData>
    <row r="1" spans="1:15" ht="13.7" customHeight="1" x14ac:dyDescent="0.2">
      <c r="A1" s="203" t="s">
        <v>22</v>
      </c>
      <c r="B1" s="203"/>
      <c r="C1" s="771"/>
      <c r="D1" s="771"/>
      <c r="E1" s="771"/>
      <c r="F1" s="771"/>
      <c r="G1" s="771"/>
      <c r="H1" s="771"/>
      <c r="I1" s="771"/>
      <c r="J1" s="771"/>
      <c r="K1" s="771"/>
      <c r="L1" s="771"/>
      <c r="M1" s="771"/>
    </row>
    <row r="2" spans="1:15" ht="13.7" customHeight="1" x14ac:dyDescent="0.2">
      <c r="A2" s="203"/>
      <c r="B2" s="203"/>
      <c r="C2" s="771"/>
      <c r="D2" s="771"/>
      <c r="E2" s="771"/>
      <c r="F2" s="771"/>
      <c r="G2" s="771"/>
      <c r="H2" s="771"/>
      <c r="I2" s="771"/>
      <c r="J2" s="771"/>
      <c r="K2" s="771"/>
      <c r="L2" s="771"/>
      <c r="M2" s="771"/>
      <c r="N2" s="208" t="s">
        <v>337</v>
      </c>
    </row>
    <row r="3" spans="1:15" ht="13.7" customHeight="1" x14ac:dyDescent="0.2">
      <c r="A3" s="781"/>
      <c r="B3" s="781"/>
      <c r="C3" s="628">
        <v>2017</v>
      </c>
      <c r="D3" s="628">
        <v>2018</v>
      </c>
      <c r="E3" s="628" t="s">
        <v>555</v>
      </c>
      <c r="F3" s="628" t="s">
        <v>555</v>
      </c>
      <c r="G3" s="628" t="s">
        <v>555</v>
      </c>
      <c r="H3" s="628" t="s">
        <v>555</v>
      </c>
      <c r="I3" s="628" t="s">
        <v>555</v>
      </c>
      <c r="J3" s="628" t="s">
        <v>555</v>
      </c>
      <c r="K3" s="628" t="s">
        <v>555</v>
      </c>
      <c r="L3" s="628" t="s">
        <v>555</v>
      </c>
      <c r="M3" s="628" t="s">
        <v>555</v>
      </c>
      <c r="N3" s="628" t="s">
        <v>555</v>
      </c>
    </row>
    <row r="4" spans="1:15" ht="13.7" customHeight="1" x14ac:dyDescent="0.2">
      <c r="B4" s="600"/>
      <c r="C4" s="764">
        <v>43070</v>
      </c>
      <c r="D4" s="764">
        <v>43101</v>
      </c>
      <c r="E4" s="764">
        <v>43132</v>
      </c>
      <c r="F4" s="764">
        <v>43160</v>
      </c>
      <c r="G4" s="764">
        <v>43191</v>
      </c>
      <c r="H4" s="764">
        <v>43221</v>
      </c>
      <c r="I4" s="764">
        <v>43252</v>
      </c>
      <c r="J4" s="764">
        <v>43282</v>
      </c>
      <c r="K4" s="764">
        <v>43313</v>
      </c>
      <c r="L4" s="764">
        <v>43344</v>
      </c>
      <c r="M4" s="764">
        <v>43374</v>
      </c>
      <c r="N4" s="764">
        <v>43405</v>
      </c>
    </row>
    <row r="5" spans="1:15" ht="13.7" customHeight="1" x14ac:dyDescent="0.2">
      <c r="A5" s="916" t="s">
        <v>524</v>
      </c>
      <c r="B5" s="782" t="s">
        <v>338</v>
      </c>
      <c r="C5" s="778">
        <v>595.66250000000002</v>
      </c>
      <c r="D5" s="778">
        <v>639.76086956521738</v>
      </c>
      <c r="E5" s="778">
        <v>612</v>
      </c>
      <c r="F5" s="778">
        <v>619.76136363636363</v>
      </c>
      <c r="G5" s="778">
        <v>678.15476190476193</v>
      </c>
      <c r="H5" s="778">
        <v>730.39130434782612</v>
      </c>
      <c r="I5" s="778">
        <v>708.95238095238096</v>
      </c>
      <c r="J5" s="778">
        <v>714.13636363636363</v>
      </c>
      <c r="K5" s="778">
        <v>726.28260869565213</v>
      </c>
      <c r="L5" s="778">
        <v>720.97500000000002</v>
      </c>
      <c r="M5" s="778">
        <v>695.39130434782612</v>
      </c>
      <c r="N5" s="778">
        <v>565.8295454545455</v>
      </c>
    </row>
    <row r="6" spans="1:15" ht="13.7" customHeight="1" x14ac:dyDescent="0.2">
      <c r="A6" s="917"/>
      <c r="B6" s="783" t="s">
        <v>339</v>
      </c>
      <c r="C6" s="779">
        <v>595.97894736842102</v>
      </c>
      <c r="D6" s="779">
        <v>636.9022727272727</v>
      </c>
      <c r="E6" s="779">
        <v>612.56900000000007</v>
      </c>
      <c r="F6" s="779">
        <v>593.17857142857144</v>
      </c>
      <c r="G6" s="779">
        <v>684.55380952380949</v>
      </c>
      <c r="H6" s="779">
        <v>738.84523809523807</v>
      </c>
      <c r="I6" s="779">
        <v>714.35714285714289</v>
      </c>
      <c r="J6" s="779">
        <v>721.35227272727275</v>
      </c>
      <c r="K6" s="779">
        <v>740.26136363636363</v>
      </c>
      <c r="L6" s="779">
        <v>729.5625</v>
      </c>
      <c r="M6" s="779">
        <v>710.22826086956525</v>
      </c>
      <c r="N6" s="779">
        <v>579.89772727272725</v>
      </c>
    </row>
    <row r="7" spans="1:15" ht="13.7" customHeight="1" x14ac:dyDescent="0.2">
      <c r="A7" s="916" t="s">
        <v>563</v>
      </c>
      <c r="B7" s="782" t="s">
        <v>338</v>
      </c>
      <c r="C7" s="780">
        <v>595.40789473684208</v>
      </c>
      <c r="D7" s="780">
        <v>638.22727272727275</v>
      </c>
      <c r="E7" s="780">
        <v>626.4375</v>
      </c>
      <c r="F7" s="780">
        <v>627.03571428571433</v>
      </c>
      <c r="G7" s="780">
        <v>677.26190476190482</v>
      </c>
      <c r="H7" s="780">
        <v>715.84523809523807</v>
      </c>
      <c r="I7" s="780">
        <v>689.96428571428567</v>
      </c>
      <c r="J7" s="780">
        <v>687.53409090909088</v>
      </c>
      <c r="K7" s="780">
        <v>682.15909090909088</v>
      </c>
      <c r="L7" s="780">
        <v>717.02499999999998</v>
      </c>
      <c r="M7" s="780">
        <v>751.07608695652175</v>
      </c>
      <c r="N7" s="780">
        <v>653.53409090909088</v>
      </c>
    </row>
    <row r="8" spans="1:15" ht="13.7" customHeight="1" x14ac:dyDescent="0.2">
      <c r="A8" s="917"/>
      <c r="B8" s="783" t="s">
        <v>339</v>
      </c>
      <c r="C8" s="779">
        <v>602.23684210526312</v>
      </c>
      <c r="D8" s="779">
        <v>647.61363636363637</v>
      </c>
      <c r="E8" s="779">
        <v>625.97500000000002</v>
      </c>
      <c r="F8" s="779">
        <v>634.13095238095241</v>
      </c>
      <c r="G8" s="779">
        <v>682.03571428571433</v>
      </c>
      <c r="H8" s="779">
        <v>723.45238095238096</v>
      </c>
      <c r="I8" s="779">
        <v>695.30952380952385</v>
      </c>
      <c r="J8" s="779">
        <v>693.375</v>
      </c>
      <c r="K8" s="779">
        <v>692.25</v>
      </c>
      <c r="L8" s="779">
        <v>726.5</v>
      </c>
      <c r="M8" s="779">
        <v>759.68478260869563</v>
      </c>
      <c r="N8" s="779">
        <v>659</v>
      </c>
    </row>
    <row r="9" spans="1:15" ht="13.7" customHeight="1" x14ac:dyDescent="0.2">
      <c r="A9" s="916" t="s">
        <v>525</v>
      </c>
      <c r="B9" s="782" t="s">
        <v>338</v>
      </c>
      <c r="C9" s="778">
        <v>565.57142857142856</v>
      </c>
      <c r="D9" s="778">
        <v>606.29913043478268</v>
      </c>
      <c r="E9" s="778">
        <v>576.73749999999995</v>
      </c>
      <c r="F9" s="778">
        <v>586.5454545454545</v>
      </c>
      <c r="G9" s="778">
        <v>633.29761904761904</v>
      </c>
      <c r="H9" s="778">
        <v>677.695652173913</v>
      </c>
      <c r="I9" s="778">
        <v>656.69047619047615</v>
      </c>
      <c r="J9" s="778">
        <v>654.93818181818176</v>
      </c>
      <c r="K9" s="778">
        <v>660.15260869565213</v>
      </c>
      <c r="L9" s="778">
        <v>692.55</v>
      </c>
      <c r="M9" s="778">
        <v>719.73913043478262</v>
      </c>
      <c r="N9" s="778">
        <v>628.43181818181813</v>
      </c>
    </row>
    <row r="10" spans="1:15" ht="13.7" customHeight="1" x14ac:dyDescent="0.2">
      <c r="A10" s="917"/>
      <c r="B10" s="783" t="s">
        <v>339</v>
      </c>
      <c r="C10" s="779">
        <v>580.1647368421053</v>
      </c>
      <c r="D10" s="779">
        <v>622.12636363636364</v>
      </c>
      <c r="E10" s="779">
        <v>585.80650000000003</v>
      </c>
      <c r="F10" s="779">
        <v>593.14952380952377</v>
      </c>
      <c r="G10" s="779">
        <v>642.35699999999997</v>
      </c>
      <c r="H10" s="779">
        <v>686.23857142857139</v>
      </c>
      <c r="I10" s="779">
        <v>668.52428571428561</v>
      </c>
      <c r="J10" s="779">
        <v>658.59136363636367</v>
      </c>
      <c r="K10" s="779">
        <v>662.82999999999993</v>
      </c>
      <c r="L10" s="779">
        <v>695.10050000000001</v>
      </c>
      <c r="M10" s="779">
        <v>728.33695652173913</v>
      </c>
      <c r="N10" s="779">
        <v>657.68772727272733</v>
      </c>
    </row>
    <row r="11" spans="1:15" ht="13.7" customHeight="1" x14ac:dyDescent="0.2">
      <c r="A11" s="914" t="s">
        <v>340</v>
      </c>
      <c r="B11" s="782" t="s">
        <v>338</v>
      </c>
      <c r="C11" s="778">
        <v>354.6755</v>
      </c>
      <c r="D11" s="778">
        <v>382.6763636363637</v>
      </c>
      <c r="E11" s="778">
        <v>361.61250000000001</v>
      </c>
      <c r="F11" s="778">
        <v>360.54545454545456</v>
      </c>
      <c r="G11" s="778">
        <v>382.89904761904762</v>
      </c>
      <c r="H11" s="778">
        <v>429.10913043478263</v>
      </c>
      <c r="I11" s="778">
        <v>433.15476190476193</v>
      </c>
      <c r="J11" s="778">
        <v>438.81863636363636</v>
      </c>
      <c r="K11" s="778">
        <v>425.04391304347826</v>
      </c>
      <c r="L11" s="778">
        <v>441.44400000000007</v>
      </c>
      <c r="M11" s="778">
        <v>475.32608695652175</v>
      </c>
      <c r="N11" s="778">
        <v>412.59090909090907</v>
      </c>
    </row>
    <row r="12" spans="1:15" ht="13.7" customHeight="1" x14ac:dyDescent="0.2">
      <c r="A12" s="915"/>
      <c r="B12" s="783" t="s">
        <v>339</v>
      </c>
      <c r="C12" s="779">
        <v>347.64473684210526</v>
      </c>
      <c r="D12" s="779">
        <v>374.72727272727275</v>
      </c>
      <c r="E12" s="779">
        <v>355.17500000000001</v>
      </c>
      <c r="F12" s="779">
        <v>356.0595238095238</v>
      </c>
      <c r="G12" s="779">
        <v>376.64285714285717</v>
      </c>
      <c r="H12" s="779">
        <v>423.54761904761904</v>
      </c>
      <c r="I12" s="779">
        <v>427.5</v>
      </c>
      <c r="J12" s="779">
        <v>432.94318181818181</v>
      </c>
      <c r="K12" s="779">
        <v>418.68181818181819</v>
      </c>
      <c r="L12" s="779">
        <v>435.17500000000001</v>
      </c>
      <c r="M12" s="779">
        <v>469.10869565217394</v>
      </c>
      <c r="N12" s="779">
        <v>403.36363636363637</v>
      </c>
    </row>
    <row r="13" spans="1:15" ht="13.7" customHeight="1" x14ac:dyDescent="0.2">
      <c r="B13" s="777"/>
      <c r="C13" s="771"/>
      <c r="D13" s="771"/>
      <c r="E13" s="771"/>
      <c r="F13" s="771"/>
      <c r="G13" s="771"/>
      <c r="H13" s="771"/>
      <c r="I13" s="771"/>
      <c r="J13" s="771"/>
      <c r="K13" s="771"/>
      <c r="L13" s="771"/>
      <c r="M13" s="771"/>
      <c r="N13" s="225" t="s">
        <v>319</v>
      </c>
    </row>
    <row r="14" spans="1:15" ht="13.7" customHeight="1" x14ac:dyDescent="0.2">
      <c r="A14" s="777"/>
      <c r="N14" s="771"/>
      <c r="O14" s="20"/>
    </row>
    <row r="15" spans="1:15" ht="13.7" customHeight="1" x14ac:dyDescent="0.2">
      <c r="A15" s="777"/>
      <c r="N15" s="771"/>
      <c r="O15" s="20"/>
    </row>
    <row r="18" spans="13:15" ht="13.7" customHeight="1" x14ac:dyDescent="0.2">
      <c r="N18" s="771"/>
      <c r="O18" s="20"/>
    </row>
    <row r="19" spans="13:15" ht="13.7" customHeight="1" x14ac:dyDescent="0.2">
      <c r="M19" s="771"/>
      <c r="O19" s="20"/>
    </row>
    <row r="20" spans="13:15" ht="13.7" customHeight="1" x14ac:dyDescent="0.2">
      <c r="M20" s="771"/>
      <c r="O20" s="20"/>
    </row>
    <row r="21" spans="13:15" ht="13.7" customHeight="1" x14ac:dyDescent="0.2">
      <c r="M21" s="771"/>
      <c r="O21" s="20"/>
    </row>
    <row r="22" spans="13:15" ht="13.7" customHeight="1" x14ac:dyDescent="0.2">
      <c r="M22" s="771"/>
      <c r="O22" s="20"/>
    </row>
    <row r="23" spans="13:15" ht="13.7" customHeight="1" x14ac:dyDescent="0.2">
      <c r="M23" s="771"/>
      <c r="O23" s="20"/>
    </row>
    <row r="24" spans="13:15" ht="13.7" customHeight="1" x14ac:dyDescent="0.2">
      <c r="M24" s="771"/>
      <c r="O24" s="20"/>
    </row>
    <row r="25" spans="13:15" ht="13.7" customHeight="1" x14ac:dyDescent="0.2">
      <c r="M25" s="771"/>
      <c r="O25" s="20"/>
    </row>
    <row r="26" spans="13:15" ht="13.7" customHeight="1" x14ac:dyDescent="0.2">
      <c r="M26" s="771"/>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4" sqref="A4"/>
    </sheetView>
  </sheetViews>
  <sheetFormatPr baseColWidth="10" defaultRowHeight="14.25" x14ac:dyDescent="0.2"/>
  <cols>
    <col min="1" max="1" width="28.375" customWidth="1"/>
    <col min="9" max="49" width="11" style="685"/>
  </cols>
  <sheetData>
    <row r="1" spans="1:8" x14ac:dyDescent="0.2">
      <c r="A1" s="58" t="s">
        <v>341</v>
      </c>
      <c r="B1" s="58"/>
      <c r="C1" s="58"/>
      <c r="D1" s="59"/>
      <c r="E1" s="59"/>
      <c r="F1" s="59"/>
      <c r="G1" s="59"/>
      <c r="H1" s="57"/>
    </row>
    <row r="2" spans="1:8" x14ac:dyDescent="0.2">
      <c r="A2" s="60"/>
      <c r="B2" s="60"/>
      <c r="C2" s="60"/>
      <c r="D2" s="73"/>
      <c r="E2" s="73"/>
      <c r="F2" s="73"/>
      <c r="G2" s="130"/>
      <c r="H2" s="61" t="s">
        <v>505</v>
      </c>
    </row>
    <row r="3" spans="1:8" x14ac:dyDescent="0.2">
      <c r="A3" s="62"/>
      <c r="B3" s="891">
        <f>INDICE!A3</f>
        <v>43405</v>
      </c>
      <c r="C3" s="910">
        <v>41671</v>
      </c>
      <c r="D3" s="910" t="s">
        <v>116</v>
      </c>
      <c r="E3" s="910"/>
      <c r="F3" s="910" t="s">
        <v>117</v>
      </c>
      <c r="G3" s="910"/>
      <c r="H3" s="910"/>
    </row>
    <row r="4" spans="1:8" ht="25.5" x14ac:dyDescent="0.2">
      <c r="A4" s="74"/>
      <c r="B4" s="237" t="s">
        <v>54</v>
      </c>
      <c r="C4" s="238" t="s">
        <v>485</v>
      </c>
      <c r="D4" s="237" t="s">
        <v>54</v>
      </c>
      <c r="E4" s="238" t="s">
        <v>485</v>
      </c>
      <c r="F4" s="237" t="s">
        <v>54</v>
      </c>
      <c r="G4" s="239" t="s">
        <v>485</v>
      </c>
      <c r="H4" s="238" t="s">
        <v>107</v>
      </c>
    </row>
    <row r="5" spans="1:8" x14ac:dyDescent="0.2">
      <c r="A5" s="64" t="s">
        <v>342</v>
      </c>
      <c r="B5" s="241">
        <v>25924.542000000001</v>
      </c>
      <c r="C5" s="240">
        <v>3.289435178688302</v>
      </c>
      <c r="D5" s="241">
        <v>248705.54300000001</v>
      </c>
      <c r="E5" s="240">
        <v>5.386977015964292</v>
      </c>
      <c r="F5" s="241">
        <v>278033.68199999997</v>
      </c>
      <c r="G5" s="240">
        <v>6.0724836181644273</v>
      </c>
      <c r="H5" s="240">
        <v>79.436562776220214</v>
      </c>
    </row>
    <row r="6" spans="1:8" x14ac:dyDescent="0.2">
      <c r="A6" s="64" t="s">
        <v>343</v>
      </c>
      <c r="B6" s="65">
        <v>7090.8680000000004</v>
      </c>
      <c r="C6" s="243">
        <v>-29.077561046843087</v>
      </c>
      <c r="D6" s="65">
        <v>55045.288999999997</v>
      </c>
      <c r="E6" s="66">
        <v>-19.801339439540406</v>
      </c>
      <c r="F6" s="65">
        <v>61865.845999999998</v>
      </c>
      <c r="G6" s="66">
        <v>-18.462001255297658</v>
      </c>
      <c r="H6" s="66">
        <v>17.675592842319631</v>
      </c>
    </row>
    <row r="7" spans="1:8" x14ac:dyDescent="0.2">
      <c r="A7" s="64" t="s">
        <v>344</v>
      </c>
      <c r="B7" s="242">
        <v>931.35799999999995</v>
      </c>
      <c r="C7" s="243">
        <v>8.6314203201470576</v>
      </c>
      <c r="D7" s="242">
        <v>9303.982</v>
      </c>
      <c r="E7" s="243">
        <v>1.2603146084829402</v>
      </c>
      <c r="F7" s="242">
        <v>10107.663</v>
      </c>
      <c r="G7" s="243">
        <v>0.41547443323668304</v>
      </c>
      <c r="H7" s="243">
        <v>2.8878443814601513</v>
      </c>
    </row>
    <row r="8" spans="1:8" x14ac:dyDescent="0.2">
      <c r="A8" s="294" t="s">
        <v>192</v>
      </c>
      <c r="B8" s="295">
        <v>33946.767999999996</v>
      </c>
      <c r="C8" s="296">
        <v>-5.5836839747741198</v>
      </c>
      <c r="D8" s="295">
        <v>313054.81400000001</v>
      </c>
      <c r="E8" s="296">
        <v>-0.24288357281726053</v>
      </c>
      <c r="F8" s="295">
        <v>350007.19099999999</v>
      </c>
      <c r="G8" s="296">
        <v>0.56054803039563428</v>
      </c>
      <c r="H8" s="297">
        <v>100</v>
      </c>
    </row>
    <row r="9" spans="1:8" x14ac:dyDescent="0.2">
      <c r="A9" s="298" t="s">
        <v>550</v>
      </c>
      <c r="B9" s="531">
        <v>8823.2099999999991</v>
      </c>
      <c r="C9" s="249">
        <v>0.1594134837039643</v>
      </c>
      <c r="D9" s="531">
        <v>93681.066999999995</v>
      </c>
      <c r="E9" s="250">
        <v>2.8687605133053151</v>
      </c>
      <c r="F9" s="531">
        <v>102871.594</v>
      </c>
      <c r="G9" s="250">
        <v>3.2762800378025285</v>
      </c>
      <c r="H9" s="250">
        <v>29.391280135155849</v>
      </c>
    </row>
    <row r="10" spans="1:8" x14ac:dyDescent="0.2">
      <c r="A10" s="64"/>
      <c r="B10" s="64"/>
      <c r="C10" s="64"/>
      <c r="D10" s="64"/>
      <c r="E10" s="64"/>
      <c r="F10" s="64"/>
      <c r="G10" s="130"/>
      <c r="H10" s="70" t="s">
        <v>229</v>
      </c>
    </row>
    <row r="11" spans="1:8" x14ac:dyDescent="0.2">
      <c r="A11" s="251" t="s">
        <v>654</v>
      </c>
      <c r="B11" s="93"/>
      <c r="C11" s="264"/>
      <c r="D11" s="264"/>
      <c r="E11" s="264"/>
      <c r="F11" s="93"/>
      <c r="G11" s="93"/>
      <c r="H11" s="93"/>
    </row>
    <row r="12" spans="1:8" x14ac:dyDescent="0.2">
      <c r="A12" s="251" t="s">
        <v>551</v>
      </c>
      <c r="B12" s="130"/>
      <c r="C12" s="130"/>
      <c r="D12" s="130"/>
      <c r="E12" s="130"/>
      <c r="F12" s="130"/>
      <c r="G12" s="130"/>
      <c r="H12" s="130"/>
    </row>
    <row r="13" spans="1:8" x14ac:dyDescent="0.2">
      <c r="A13" s="588" t="s">
        <v>585</v>
      </c>
      <c r="B13" s="1"/>
      <c r="C13" s="1"/>
      <c r="D13" s="1"/>
      <c r="E13" s="1"/>
      <c r="F13" s="1"/>
      <c r="G13" s="1"/>
      <c r="H13" s="1"/>
    </row>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sheetData>
  <mergeCells count="3">
    <mergeCell ref="B3:C3"/>
    <mergeCell ref="D3:E3"/>
    <mergeCell ref="F3:H3"/>
  </mergeCells>
  <conditionalFormatting sqref="E9">
    <cfRule type="cellIs" dxfId="4911" priority="1" operator="between">
      <formula>0</formula>
      <formula>0.5</formula>
    </cfRule>
    <cfRule type="cellIs" dxfId="4910"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685"/>
  </cols>
  <sheetData>
    <row r="1" spans="1:8" x14ac:dyDescent="0.2">
      <c r="A1" s="58" t="s">
        <v>345</v>
      </c>
      <c r="B1" s="58"/>
      <c r="C1" s="58"/>
      <c r="D1" s="59"/>
      <c r="E1" s="59"/>
      <c r="F1" s="59"/>
      <c r="G1" s="59"/>
      <c r="H1" s="57"/>
    </row>
    <row r="2" spans="1:8" x14ac:dyDescent="0.2">
      <c r="A2" s="60"/>
      <c r="B2" s="60"/>
      <c r="C2" s="60"/>
      <c r="D2" s="73"/>
      <c r="E2" s="73"/>
      <c r="F2" s="73"/>
      <c r="G2" s="130"/>
      <c r="H2" s="61" t="s">
        <v>505</v>
      </c>
    </row>
    <row r="3" spans="1:8" ht="14.1" customHeight="1" x14ac:dyDescent="0.2">
      <c r="A3" s="62"/>
      <c r="B3" s="891">
        <f>INDICE!A3</f>
        <v>43405</v>
      </c>
      <c r="C3" s="891">
        <v>41671</v>
      </c>
      <c r="D3" s="910" t="s">
        <v>116</v>
      </c>
      <c r="E3" s="910"/>
      <c r="F3" s="910" t="s">
        <v>117</v>
      </c>
      <c r="G3" s="910"/>
      <c r="H3" s="236"/>
    </row>
    <row r="4" spans="1:8" ht="25.5" x14ac:dyDescent="0.2">
      <c r="A4" s="74"/>
      <c r="B4" s="237" t="s">
        <v>54</v>
      </c>
      <c r="C4" s="238" t="s">
        <v>485</v>
      </c>
      <c r="D4" s="237" t="s">
        <v>54</v>
      </c>
      <c r="E4" s="238" t="s">
        <v>485</v>
      </c>
      <c r="F4" s="237" t="s">
        <v>54</v>
      </c>
      <c r="G4" s="239" t="s">
        <v>485</v>
      </c>
      <c r="H4" s="238" t="s">
        <v>107</v>
      </c>
    </row>
    <row r="5" spans="1:8" x14ac:dyDescent="0.2">
      <c r="A5" s="64" t="s">
        <v>529</v>
      </c>
      <c r="B5" s="241">
        <v>13424.531000000001</v>
      </c>
      <c r="C5" s="240">
        <v>-16.185346676384718</v>
      </c>
      <c r="D5" s="241">
        <v>122025.588</v>
      </c>
      <c r="E5" s="240">
        <v>-7.1842624820211975</v>
      </c>
      <c r="F5" s="241">
        <v>135646.372</v>
      </c>
      <c r="G5" s="115">
        <v>-6.4317687382309714</v>
      </c>
      <c r="H5" s="240">
        <v>38.755310030187353</v>
      </c>
    </row>
    <row r="6" spans="1:8" x14ac:dyDescent="0.2">
      <c r="A6" s="64" t="s">
        <v>528</v>
      </c>
      <c r="B6" s="65">
        <v>11494.348</v>
      </c>
      <c r="C6" s="243">
        <v>-0.20065191468464655</v>
      </c>
      <c r="D6" s="65">
        <v>117762.542</v>
      </c>
      <c r="E6" s="66">
        <v>1.3390248332735375</v>
      </c>
      <c r="F6" s="65">
        <v>128409.01</v>
      </c>
      <c r="G6" s="66">
        <v>1.9667497690305478</v>
      </c>
      <c r="H6" s="66">
        <v>36.687534799820725</v>
      </c>
    </row>
    <row r="7" spans="1:8" x14ac:dyDescent="0.2">
      <c r="A7" s="64" t="s">
        <v>527</v>
      </c>
      <c r="B7" s="242">
        <v>8096.5309999999999</v>
      </c>
      <c r="C7" s="243">
        <v>7.0600804881386772</v>
      </c>
      <c r="D7" s="242">
        <v>63962.701999999997</v>
      </c>
      <c r="E7" s="243">
        <v>12.310752480279769</v>
      </c>
      <c r="F7" s="242">
        <v>75844.145999999993</v>
      </c>
      <c r="G7" s="243">
        <v>13.052495420647888</v>
      </c>
      <c r="H7" s="243">
        <v>21.669310788531771</v>
      </c>
    </row>
    <row r="8" spans="1:8" x14ac:dyDescent="0.2">
      <c r="A8" s="579" t="s">
        <v>346</v>
      </c>
      <c r="B8" s="242">
        <v>931.35799999999995</v>
      </c>
      <c r="C8" s="243">
        <v>8.6314203201470576</v>
      </c>
      <c r="D8" s="242">
        <v>9303.982</v>
      </c>
      <c r="E8" s="243">
        <v>1.2603146084829402</v>
      </c>
      <c r="F8" s="242">
        <v>10107.663</v>
      </c>
      <c r="G8" s="243">
        <v>0.41547443323668304</v>
      </c>
      <c r="H8" s="243">
        <v>2.8878443814601513</v>
      </c>
    </row>
    <row r="9" spans="1:8" x14ac:dyDescent="0.2">
      <c r="A9" s="294" t="s">
        <v>192</v>
      </c>
      <c r="B9" s="295">
        <v>33946.767999999996</v>
      </c>
      <c r="C9" s="296">
        <v>-5.5836839747741198</v>
      </c>
      <c r="D9" s="295">
        <v>313054.81400000001</v>
      </c>
      <c r="E9" s="296">
        <v>-0.24288357281726053</v>
      </c>
      <c r="F9" s="295">
        <v>350007.19099999999</v>
      </c>
      <c r="G9" s="296">
        <v>0.56054803039563428</v>
      </c>
      <c r="H9" s="297">
        <v>100</v>
      </c>
    </row>
    <row r="10" spans="1:8" x14ac:dyDescent="0.2">
      <c r="A10" s="251"/>
      <c r="B10" s="64"/>
      <c r="C10" s="64"/>
      <c r="D10" s="64"/>
      <c r="E10" s="64"/>
      <c r="F10" s="64"/>
      <c r="G10" s="130"/>
      <c r="H10" s="70" t="s">
        <v>229</v>
      </c>
    </row>
    <row r="11" spans="1:8" x14ac:dyDescent="0.2">
      <c r="A11" s="251" t="s">
        <v>654</v>
      </c>
      <c r="B11" s="93"/>
      <c r="C11" s="264"/>
      <c r="D11" s="264"/>
      <c r="E11" s="264"/>
      <c r="F11" s="93"/>
      <c r="G11" s="93"/>
      <c r="H11" s="93"/>
    </row>
    <row r="12" spans="1:8" x14ac:dyDescent="0.2">
      <c r="A12" s="251" t="s">
        <v>526</v>
      </c>
      <c r="B12" s="130"/>
      <c r="C12" s="130"/>
      <c r="D12" s="130"/>
      <c r="E12" s="130"/>
      <c r="F12" s="130"/>
      <c r="G12" s="130"/>
      <c r="H12" s="130"/>
    </row>
    <row r="13" spans="1:8" x14ac:dyDescent="0.2">
      <c r="A13" s="588" t="s">
        <v>585</v>
      </c>
      <c r="B13" s="1"/>
      <c r="C13" s="1"/>
      <c r="D13" s="1"/>
      <c r="E13" s="1"/>
      <c r="F13" s="1"/>
      <c r="G13" s="1"/>
      <c r="H13" s="1"/>
    </row>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pans="3:3" s="685" customFormat="1" x14ac:dyDescent="0.2"/>
    <row r="50" spans="3:3" s="685" customFormat="1" x14ac:dyDescent="0.2"/>
    <row r="51" spans="3:3" s="685" customFormat="1" x14ac:dyDescent="0.2"/>
    <row r="52" spans="3:3" s="685" customFormat="1" x14ac:dyDescent="0.2"/>
    <row r="53" spans="3:3" s="685" customFormat="1" x14ac:dyDescent="0.2"/>
    <row r="54" spans="3:3" s="685" customFormat="1" x14ac:dyDescent="0.2"/>
    <row r="55" spans="3:3" s="685" customFormat="1" x14ac:dyDescent="0.2"/>
    <row r="56" spans="3:3" s="685" customFormat="1" x14ac:dyDescent="0.2"/>
    <row r="62" spans="3:3" x14ac:dyDescent="0.2">
      <c r="C62" t="s">
        <v>345</v>
      </c>
    </row>
  </sheetData>
  <mergeCells count="3">
    <mergeCell ref="B3:C3"/>
    <mergeCell ref="D3:E3"/>
    <mergeCell ref="F3:G3"/>
  </mergeCells>
  <conditionalFormatting sqref="G5">
    <cfRule type="cellIs" dxfId="4909" priority="1" operator="between">
      <formula>0</formula>
      <formula>0.5</formula>
    </cfRule>
    <cfRule type="cellIs" dxfId="4908"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685" customWidth="1"/>
    <col min="2" max="16384" width="11" style="685"/>
  </cols>
  <sheetData>
    <row r="1" spans="1:4" x14ac:dyDescent="0.2">
      <c r="A1" s="203" t="s">
        <v>530</v>
      </c>
      <c r="B1" s="203"/>
      <c r="C1" s="203"/>
      <c r="D1" s="203"/>
    </row>
    <row r="2" spans="1:4" x14ac:dyDescent="0.2">
      <c r="A2" s="206"/>
      <c r="B2" s="206"/>
      <c r="C2" s="206"/>
      <c r="D2" s="206"/>
    </row>
    <row r="3" spans="1:4" x14ac:dyDescent="0.2">
      <c r="A3" s="209"/>
      <c r="B3" s="918">
        <v>2016</v>
      </c>
      <c r="C3" s="918">
        <v>2017</v>
      </c>
      <c r="D3" s="918">
        <v>2018</v>
      </c>
    </row>
    <row r="4" spans="1:4" x14ac:dyDescent="0.2">
      <c r="A4" s="214"/>
      <c r="B4" s="919"/>
      <c r="C4" s="920"/>
      <c r="D4" s="920"/>
    </row>
    <row r="5" spans="1:4" x14ac:dyDescent="0.2">
      <c r="A5" s="252" t="s">
        <v>347</v>
      </c>
      <c r="B5" s="289">
        <v>2.8968951609369609</v>
      </c>
      <c r="C5" s="289">
        <v>5.1883653904805325</v>
      </c>
      <c r="D5" s="289">
        <v>6.329831273053693</v>
      </c>
    </row>
    <row r="6" spans="1:4" x14ac:dyDescent="0.2">
      <c r="A6" s="214" t="s">
        <v>131</v>
      </c>
      <c r="B6" s="216">
        <v>1.2963928795443544</v>
      </c>
      <c r="C6" s="216">
        <v>6.4372773429443804</v>
      </c>
      <c r="D6" s="216">
        <v>7.4346570334681559</v>
      </c>
    </row>
    <row r="7" spans="1:4" x14ac:dyDescent="0.2">
      <c r="A7" s="214" t="s">
        <v>132</v>
      </c>
      <c r="B7" s="216">
        <v>1.0414557918658294</v>
      </c>
      <c r="C7" s="216">
        <v>6.3076599511874569</v>
      </c>
      <c r="D7" s="216">
        <v>7.7372991723805393</v>
      </c>
    </row>
    <row r="8" spans="1:4" x14ac:dyDescent="0.2">
      <c r="A8" s="214" t="s">
        <v>133</v>
      </c>
      <c r="B8" s="216">
        <v>0.78810352268483785</v>
      </c>
      <c r="C8" s="216">
        <v>5.6891224615336453</v>
      </c>
      <c r="D8" s="216">
        <v>8.667795631450856</v>
      </c>
    </row>
    <row r="9" spans="1:4" x14ac:dyDescent="0.2">
      <c r="A9" s="214" t="s">
        <v>134</v>
      </c>
      <c r="B9" s="216">
        <v>0.94572111096206246</v>
      </c>
      <c r="C9" s="216">
        <v>5.5673661994629438</v>
      </c>
      <c r="D9" s="216">
        <v>9.2143482246040254</v>
      </c>
    </row>
    <row r="10" spans="1:4" x14ac:dyDescent="0.2">
      <c r="A10" s="214" t="s">
        <v>135</v>
      </c>
      <c r="B10" s="216">
        <v>0.9337150598525652</v>
      </c>
      <c r="C10" s="216">
        <v>6.6514788171877086</v>
      </c>
      <c r="D10" s="216">
        <v>7.8473714804307777</v>
      </c>
    </row>
    <row r="11" spans="1:4" x14ac:dyDescent="0.2">
      <c r="A11" s="214" t="s">
        <v>136</v>
      </c>
      <c r="B11" s="216">
        <v>-0.78651879547695547</v>
      </c>
      <c r="C11" s="216">
        <v>8.6670173838863995</v>
      </c>
      <c r="D11" s="216">
        <v>5.6495261065927211</v>
      </c>
    </row>
    <row r="12" spans="1:4" x14ac:dyDescent="0.2">
      <c r="A12" s="214" t="s">
        <v>137</v>
      </c>
      <c r="B12" s="216">
        <v>-0.69539458593292436</v>
      </c>
      <c r="C12" s="216">
        <v>9.652034209291017</v>
      </c>
      <c r="D12" s="216">
        <v>4.2736716644450574</v>
      </c>
    </row>
    <row r="13" spans="1:4" x14ac:dyDescent="0.2">
      <c r="A13" s="214" t="s">
        <v>138</v>
      </c>
      <c r="B13" s="216">
        <v>-0.10350029463736801</v>
      </c>
      <c r="C13" s="216">
        <v>10.364386924475632</v>
      </c>
      <c r="D13" s="216">
        <v>3.1691364806704669</v>
      </c>
    </row>
    <row r="14" spans="1:4" x14ac:dyDescent="0.2">
      <c r="A14" s="214" t="s">
        <v>139</v>
      </c>
      <c r="B14" s="216">
        <v>0.40000894214036481</v>
      </c>
      <c r="C14" s="216">
        <v>10.012044735828944</v>
      </c>
      <c r="D14" s="216">
        <v>2.3080069743348779</v>
      </c>
    </row>
    <row r="15" spans="1:4" x14ac:dyDescent="0.2">
      <c r="A15" s="214" t="s">
        <v>140</v>
      </c>
      <c r="B15" s="216">
        <v>1.0196734419818987</v>
      </c>
      <c r="C15" s="216">
        <v>9.8579756139501669</v>
      </c>
      <c r="D15" s="216">
        <v>0.56054803039563428</v>
      </c>
    </row>
    <row r="16" spans="1:4" x14ac:dyDescent="0.2">
      <c r="A16" s="287" t="s">
        <v>141</v>
      </c>
      <c r="B16" s="288">
        <v>1.8290725576215663</v>
      </c>
      <c r="C16" s="288">
        <v>9.6302755851112227</v>
      </c>
      <c r="D16" s="288" t="s">
        <v>555</v>
      </c>
    </row>
    <row r="17" spans="4:4" x14ac:dyDescent="0.2">
      <c r="D17" s="70" t="s">
        <v>229</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762" customWidth="1"/>
    <col min="2" max="12" width="11" style="762"/>
    <col min="13" max="45" width="11" style="20"/>
    <col min="46" max="16384" width="11" style="762"/>
  </cols>
  <sheetData>
    <row r="1" spans="1:12" x14ac:dyDescent="0.2">
      <c r="A1" s="921" t="s">
        <v>532</v>
      </c>
      <c r="B1" s="921"/>
      <c r="C1" s="921"/>
      <c r="D1" s="921"/>
      <c r="E1" s="921"/>
      <c r="F1" s="921"/>
      <c r="G1" s="771"/>
      <c r="H1" s="771"/>
      <c r="I1" s="771"/>
      <c r="J1" s="771"/>
      <c r="K1" s="771"/>
      <c r="L1" s="20"/>
    </row>
    <row r="2" spans="1:12" x14ac:dyDescent="0.2">
      <c r="A2" s="922"/>
      <c r="B2" s="922"/>
      <c r="C2" s="922"/>
      <c r="D2" s="922"/>
      <c r="E2" s="922"/>
      <c r="F2" s="922"/>
      <c r="G2" s="771"/>
      <c r="H2" s="771"/>
      <c r="I2" s="771"/>
      <c r="J2" s="771"/>
      <c r="K2" s="795"/>
      <c r="L2" s="61" t="s">
        <v>505</v>
      </c>
    </row>
    <row r="3" spans="1:12" x14ac:dyDescent="0.2">
      <c r="A3" s="796"/>
      <c r="B3" s="923">
        <f>INDICE!A3</f>
        <v>43405</v>
      </c>
      <c r="C3" s="924">
        <v>41671</v>
      </c>
      <c r="D3" s="924">
        <v>41671</v>
      </c>
      <c r="E3" s="924">
        <v>41671</v>
      </c>
      <c r="F3" s="925">
        <v>41671</v>
      </c>
      <c r="G3" s="926" t="s">
        <v>117</v>
      </c>
      <c r="H3" s="924"/>
      <c r="I3" s="924"/>
      <c r="J3" s="924"/>
      <c r="K3" s="924"/>
      <c r="L3" s="927" t="s">
        <v>107</v>
      </c>
    </row>
    <row r="4" spans="1:12" x14ac:dyDescent="0.2">
      <c r="A4" s="797"/>
      <c r="B4" s="300" t="s">
        <v>348</v>
      </c>
      <c r="C4" s="300" t="s">
        <v>349</v>
      </c>
      <c r="D4" s="301" t="s">
        <v>350</v>
      </c>
      <c r="E4" s="301" t="s">
        <v>351</v>
      </c>
      <c r="F4" s="302" t="s">
        <v>192</v>
      </c>
      <c r="G4" s="303" t="s">
        <v>348</v>
      </c>
      <c r="H4" s="211" t="s">
        <v>349</v>
      </c>
      <c r="I4" s="304" t="s">
        <v>350</v>
      </c>
      <c r="J4" s="304" t="s">
        <v>351</v>
      </c>
      <c r="K4" s="304" t="s">
        <v>192</v>
      </c>
      <c r="L4" s="928"/>
    </row>
    <row r="5" spans="1:12" x14ac:dyDescent="0.2">
      <c r="A5" s="798" t="s">
        <v>157</v>
      </c>
      <c r="B5" s="591">
        <v>3603.7089999999998</v>
      </c>
      <c r="C5" s="591">
        <v>560.41300000000001</v>
      </c>
      <c r="D5" s="591">
        <v>313.10899999999998</v>
      </c>
      <c r="E5" s="591">
        <v>239.369</v>
      </c>
      <c r="F5" s="799">
        <v>4716.5999999999995</v>
      </c>
      <c r="G5" s="591">
        <v>37174.355000000003</v>
      </c>
      <c r="H5" s="591">
        <v>7137.2950000000001</v>
      </c>
      <c r="I5" s="591">
        <v>2799.5540000000001</v>
      </c>
      <c r="J5" s="591">
        <v>2801.9920000000002</v>
      </c>
      <c r="K5" s="800">
        <v>49913.195999999996</v>
      </c>
      <c r="L5" s="240">
        <v>14.260626667239723</v>
      </c>
    </row>
    <row r="6" spans="1:12" x14ac:dyDescent="0.2">
      <c r="A6" s="801" t="s">
        <v>158</v>
      </c>
      <c r="B6" s="591">
        <v>429.517</v>
      </c>
      <c r="C6" s="591">
        <v>704.52599999999995</v>
      </c>
      <c r="D6" s="591">
        <v>394.63499999999999</v>
      </c>
      <c r="E6" s="591">
        <v>69.988</v>
      </c>
      <c r="F6" s="802">
        <v>1598.6659999999999</v>
      </c>
      <c r="G6" s="591">
        <v>5109.8919999999998</v>
      </c>
      <c r="H6" s="591">
        <v>8310.9140000000007</v>
      </c>
      <c r="I6" s="591">
        <v>3379.59</v>
      </c>
      <c r="J6" s="591">
        <v>728.72900000000004</v>
      </c>
      <c r="K6" s="803">
        <v>17529.125</v>
      </c>
      <c r="L6" s="66">
        <v>5.0082208205697452</v>
      </c>
    </row>
    <row r="7" spans="1:12" x14ac:dyDescent="0.2">
      <c r="A7" s="801" t="s">
        <v>159</v>
      </c>
      <c r="B7" s="591">
        <v>24.436</v>
      </c>
      <c r="C7" s="591">
        <v>464.31099999999998</v>
      </c>
      <c r="D7" s="591">
        <v>247.33600000000001</v>
      </c>
      <c r="E7" s="591">
        <v>11.765000000000001</v>
      </c>
      <c r="F7" s="802">
        <v>747.84799999999996</v>
      </c>
      <c r="G7" s="591">
        <v>1574.5830000000001</v>
      </c>
      <c r="H7" s="591">
        <v>5138.201</v>
      </c>
      <c r="I7" s="591">
        <v>2069.88</v>
      </c>
      <c r="J7" s="591">
        <v>176.648</v>
      </c>
      <c r="K7" s="803">
        <v>8959.3119999999999</v>
      </c>
      <c r="L7" s="66">
        <v>2.5597520068104007</v>
      </c>
    </row>
    <row r="8" spans="1:12" x14ac:dyDescent="0.2">
      <c r="A8" s="801" t="s">
        <v>160</v>
      </c>
      <c r="B8" s="591">
        <v>486.21600000000001</v>
      </c>
      <c r="C8" s="115">
        <v>1.704</v>
      </c>
      <c r="D8" s="591">
        <v>86.173000000000002</v>
      </c>
      <c r="E8" s="115">
        <v>0.90400000000000003</v>
      </c>
      <c r="F8" s="802">
        <v>574.99700000000007</v>
      </c>
      <c r="G8" s="591">
        <v>4486.3429999999998</v>
      </c>
      <c r="H8" s="591">
        <v>84.099000000000004</v>
      </c>
      <c r="I8" s="591">
        <v>906.98199999999997</v>
      </c>
      <c r="J8" s="591">
        <v>12.363</v>
      </c>
      <c r="K8" s="803">
        <v>5489.7870000000003</v>
      </c>
      <c r="L8" s="66">
        <v>1.5684790629248819</v>
      </c>
    </row>
    <row r="9" spans="1:12" x14ac:dyDescent="0.2">
      <c r="A9" s="801" t="s">
        <v>645</v>
      </c>
      <c r="B9" s="591">
        <v>0</v>
      </c>
      <c r="C9" s="591">
        <v>0</v>
      </c>
      <c r="D9" s="591">
        <v>0</v>
      </c>
      <c r="E9" s="115">
        <v>0.754</v>
      </c>
      <c r="F9" s="868">
        <v>0.754</v>
      </c>
      <c r="G9" s="591">
        <v>0</v>
      </c>
      <c r="H9" s="591">
        <v>0</v>
      </c>
      <c r="I9" s="591">
        <v>0</v>
      </c>
      <c r="J9" s="591">
        <v>7.7679999999999998</v>
      </c>
      <c r="K9" s="803">
        <v>7.7679999999999998</v>
      </c>
      <c r="L9" s="115">
        <v>2.2193839871748177E-3</v>
      </c>
    </row>
    <row r="10" spans="1:12" x14ac:dyDescent="0.2">
      <c r="A10" s="801" t="s">
        <v>162</v>
      </c>
      <c r="B10" s="591">
        <v>216.47399999999999</v>
      </c>
      <c r="C10" s="591">
        <v>161.59</v>
      </c>
      <c r="D10" s="591">
        <v>111.04900000000001</v>
      </c>
      <c r="E10" s="591">
        <v>2.0920000000000001</v>
      </c>
      <c r="F10" s="802">
        <v>491.20499999999993</v>
      </c>
      <c r="G10" s="591">
        <v>4148.915</v>
      </c>
      <c r="H10" s="591">
        <v>1855.1420000000001</v>
      </c>
      <c r="I10" s="591">
        <v>1106.1099999999999</v>
      </c>
      <c r="J10" s="591">
        <v>25.68</v>
      </c>
      <c r="K10" s="803">
        <v>7135.8469999999998</v>
      </c>
      <c r="L10" s="66">
        <v>2.0387724725449874</v>
      </c>
    </row>
    <row r="11" spans="1:12" x14ac:dyDescent="0.2">
      <c r="A11" s="801" t="s">
        <v>163</v>
      </c>
      <c r="B11" s="591">
        <v>433.726</v>
      </c>
      <c r="C11" s="591">
        <v>859.44100000000003</v>
      </c>
      <c r="D11" s="591">
        <v>789.24599999999998</v>
      </c>
      <c r="E11" s="591">
        <v>56.067</v>
      </c>
      <c r="F11" s="802">
        <v>2138.48</v>
      </c>
      <c r="G11" s="591">
        <v>4106.1040000000003</v>
      </c>
      <c r="H11" s="591">
        <v>9865.7970000000005</v>
      </c>
      <c r="I11" s="591">
        <v>7183.3680000000004</v>
      </c>
      <c r="J11" s="591">
        <v>596.31200000000001</v>
      </c>
      <c r="K11" s="803">
        <v>21751.581000000002</v>
      </c>
      <c r="L11" s="66">
        <v>6.2146125858825974</v>
      </c>
    </row>
    <row r="12" spans="1:12" x14ac:dyDescent="0.2">
      <c r="A12" s="801" t="s">
        <v>558</v>
      </c>
      <c r="B12" s="591">
        <v>1356.9190000000001</v>
      </c>
      <c r="C12" s="591">
        <v>433.55200000000002</v>
      </c>
      <c r="D12" s="591">
        <v>289.14800000000002</v>
      </c>
      <c r="E12" s="591">
        <v>52.408000000000001</v>
      </c>
      <c r="F12" s="802">
        <v>2132.027</v>
      </c>
      <c r="G12" s="591">
        <v>11074.177</v>
      </c>
      <c r="H12" s="591">
        <v>4441.616</v>
      </c>
      <c r="I12" s="591">
        <v>3012.232</v>
      </c>
      <c r="J12" s="591">
        <v>546.46600000000001</v>
      </c>
      <c r="K12" s="803">
        <v>19074.491000000002</v>
      </c>
      <c r="L12" s="66">
        <v>5.449745093834987</v>
      </c>
    </row>
    <row r="13" spans="1:12" x14ac:dyDescent="0.2">
      <c r="A13" s="801" t="s">
        <v>164</v>
      </c>
      <c r="B13" s="591">
        <v>1768.095</v>
      </c>
      <c r="C13" s="591">
        <v>3198.3609999999999</v>
      </c>
      <c r="D13" s="591">
        <v>1924.64</v>
      </c>
      <c r="E13" s="591">
        <v>194.97800000000001</v>
      </c>
      <c r="F13" s="802">
        <v>7086.0740000000005</v>
      </c>
      <c r="G13" s="591">
        <v>16514.845000000001</v>
      </c>
      <c r="H13" s="591">
        <v>35362.038999999997</v>
      </c>
      <c r="I13" s="591">
        <v>18368.88</v>
      </c>
      <c r="J13" s="591">
        <v>1969.914</v>
      </c>
      <c r="K13" s="803">
        <v>72215.678</v>
      </c>
      <c r="L13" s="66">
        <v>20.63263637695324</v>
      </c>
    </row>
    <row r="14" spans="1:12" x14ac:dyDescent="0.2">
      <c r="A14" s="801" t="s">
        <v>352</v>
      </c>
      <c r="B14" s="591">
        <v>1181.191</v>
      </c>
      <c r="C14" s="591">
        <v>1947.0360000000001</v>
      </c>
      <c r="D14" s="591">
        <v>483.19299999999998</v>
      </c>
      <c r="E14" s="591">
        <v>76.332999999999998</v>
      </c>
      <c r="F14" s="802">
        <v>3687.7530000000002</v>
      </c>
      <c r="G14" s="591">
        <v>12264.142</v>
      </c>
      <c r="H14" s="591">
        <v>21631.956999999999</v>
      </c>
      <c r="I14" s="591">
        <v>3891.0059999999999</v>
      </c>
      <c r="J14" s="591">
        <v>891.33900000000006</v>
      </c>
      <c r="K14" s="803">
        <v>38678.444000000003</v>
      </c>
      <c r="L14" s="66">
        <v>11.050762005978106</v>
      </c>
    </row>
    <row r="15" spans="1:12" x14ac:dyDescent="0.2">
      <c r="A15" s="801" t="s">
        <v>167</v>
      </c>
      <c r="B15" s="115">
        <v>6.0000000000000001E-3</v>
      </c>
      <c r="C15" s="591">
        <v>170.90899999999999</v>
      </c>
      <c r="D15" s="591">
        <v>64.085999999999999</v>
      </c>
      <c r="E15" s="591">
        <v>51.651000000000003</v>
      </c>
      <c r="F15" s="802">
        <v>286.65199999999999</v>
      </c>
      <c r="G15" s="115">
        <v>7.0999999999999994E-2</v>
      </c>
      <c r="H15" s="591">
        <v>2033.847</v>
      </c>
      <c r="I15" s="591">
        <v>629.20000000000005</v>
      </c>
      <c r="J15" s="591">
        <v>470.036</v>
      </c>
      <c r="K15" s="803">
        <v>3133.154</v>
      </c>
      <c r="L15" s="66">
        <v>0.89516887447898175</v>
      </c>
    </row>
    <row r="16" spans="1:12" x14ac:dyDescent="0.2">
      <c r="A16" s="801" t="s">
        <v>168</v>
      </c>
      <c r="B16" s="591">
        <v>643.01</v>
      </c>
      <c r="C16" s="591">
        <v>641.42600000000004</v>
      </c>
      <c r="D16" s="591">
        <v>284.95699999999999</v>
      </c>
      <c r="E16" s="591">
        <v>57.566000000000003</v>
      </c>
      <c r="F16" s="802">
        <v>1626.9590000000001</v>
      </c>
      <c r="G16" s="591">
        <v>5320.7889999999998</v>
      </c>
      <c r="H16" s="591">
        <v>7790.4920000000002</v>
      </c>
      <c r="I16" s="591">
        <v>2388.0529999999999</v>
      </c>
      <c r="J16" s="591">
        <v>674.99900000000002</v>
      </c>
      <c r="K16" s="803">
        <v>16174.332999999999</v>
      </c>
      <c r="L16" s="66">
        <v>4.6211451677952153</v>
      </c>
    </row>
    <row r="17" spans="1:12" x14ac:dyDescent="0.2">
      <c r="A17" s="801" t="s">
        <v>169</v>
      </c>
      <c r="B17" s="115">
        <v>176.67099999999999</v>
      </c>
      <c r="C17" s="591">
        <v>54.228000000000002</v>
      </c>
      <c r="D17" s="591">
        <v>123.446</v>
      </c>
      <c r="E17" s="591">
        <v>5.21</v>
      </c>
      <c r="F17" s="802">
        <v>359.55500000000001</v>
      </c>
      <c r="G17" s="591">
        <v>2515.317</v>
      </c>
      <c r="H17" s="591">
        <v>619.65499999999997</v>
      </c>
      <c r="I17" s="591">
        <v>1133.345</v>
      </c>
      <c r="J17" s="591">
        <v>55.445</v>
      </c>
      <c r="K17" s="803">
        <v>4323.7619999999997</v>
      </c>
      <c r="L17" s="66">
        <v>1.2353357552980129</v>
      </c>
    </row>
    <row r="18" spans="1:12" x14ac:dyDescent="0.2">
      <c r="A18" s="801" t="s">
        <v>170</v>
      </c>
      <c r="B18" s="591">
        <v>179.256</v>
      </c>
      <c r="C18" s="591">
        <v>326.995</v>
      </c>
      <c r="D18" s="591">
        <v>2081.011</v>
      </c>
      <c r="E18" s="591">
        <v>19.353000000000002</v>
      </c>
      <c r="F18" s="802">
        <v>2606.6149999999998</v>
      </c>
      <c r="G18" s="591">
        <v>1456.501</v>
      </c>
      <c r="H18" s="591">
        <v>3409.23</v>
      </c>
      <c r="I18" s="591">
        <v>20264.503000000001</v>
      </c>
      <c r="J18" s="591">
        <v>213.21899999999999</v>
      </c>
      <c r="K18" s="803">
        <v>25343.453000000001</v>
      </c>
      <c r="L18" s="66">
        <v>7.2408411132746657</v>
      </c>
    </row>
    <row r="19" spans="1:12" x14ac:dyDescent="0.2">
      <c r="A19" s="801" t="s">
        <v>172</v>
      </c>
      <c r="B19" s="591">
        <v>2006.3030000000001</v>
      </c>
      <c r="C19" s="591">
        <v>153.56899999999999</v>
      </c>
      <c r="D19" s="591">
        <v>61.393000000000001</v>
      </c>
      <c r="E19" s="591">
        <v>68.445999999999998</v>
      </c>
      <c r="F19" s="802">
        <v>2289.7110000000002</v>
      </c>
      <c r="G19" s="591">
        <v>20997.298999999999</v>
      </c>
      <c r="H19" s="591">
        <v>1832.077</v>
      </c>
      <c r="I19" s="591">
        <v>603.39400000000001</v>
      </c>
      <c r="J19" s="591">
        <v>697.16200000000003</v>
      </c>
      <c r="K19" s="803">
        <v>24129.932000000001</v>
      </c>
      <c r="L19" s="66">
        <v>6.8941277925356887</v>
      </c>
    </row>
    <row r="20" spans="1:12" x14ac:dyDescent="0.2">
      <c r="A20" s="801" t="s">
        <v>173</v>
      </c>
      <c r="B20" s="591">
        <v>206.482</v>
      </c>
      <c r="C20" s="591">
        <v>500.87799999999999</v>
      </c>
      <c r="D20" s="591">
        <v>260.827</v>
      </c>
      <c r="E20" s="591">
        <v>15.84</v>
      </c>
      <c r="F20" s="802">
        <v>984.02700000000004</v>
      </c>
      <c r="G20" s="591">
        <v>1416.0509999999999</v>
      </c>
      <c r="H20" s="591">
        <v>5273.83</v>
      </c>
      <c r="I20" s="591">
        <v>2549.6660000000002</v>
      </c>
      <c r="J20" s="591">
        <v>141.61600000000001</v>
      </c>
      <c r="K20" s="803">
        <v>9381.1629999999986</v>
      </c>
      <c r="L20" s="66">
        <v>2.6802784427493398</v>
      </c>
    </row>
    <row r="21" spans="1:12" x14ac:dyDescent="0.2">
      <c r="A21" s="801" t="s">
        <v>174</v>
      </c>
      <c r="B21" s="591">
        <v>712.524</v>
      </c>
      <c r="C21" s="591">
        <v>1316.8820000000001</v>
      </c>
      <c r="D21" s="591">
        <v>580.79700000000003</v>
      </c>
      <c r="E21" s="591">
        <v>8.6289999999999996</v>
      </c>
      <c r="F21" s="802">
        <v>2618.8319999999999</v>
      </c>
      <c r="G21" s="591">
        <v>7486.9880000000003</v>
      </c>
      <c r="H21" s="591">
        <v>13625.835999999999</v>
      </c>
      <c r="I21" s="591">
        <v>5555.2120000000004</v>
      </c>
      <c r="J21" s="591">
        <v>97.968999999999994</v>
      </c>
      <c r="K21" s="803">
        <v>26766.005000000001</v>
      </c>
      <c r="L21" s="66">
        <v>7.6472763771422647</v>
      </c>
    </row>
    <row r="22" spans="1:12" x14ac:dyDescent="0.2">
      <c r="A22" s="305" t="s">
        <v>115</v>
      </c>
      <c r="B22" s="223">
        <v>13424.534999999998</v>
      </c>
      <c r="C22" s="223">
        <v>11495.820999999998</v>
      </c>
      <c r="D22" s="223">
        <v>8095.0460000000003</v>
      </c>
      <c r="E22" s="223">
        <v>931.35300000000007</v>
      </c>
      <c r="F22" s="804">
        <v>33946.754999999997</v>
      </c>
      <c r="G22" s="805">
        <v>135646.372</v>
      </c>
      <c r="H22" s="223">
        <v>128412.02699999999</v>
      </c>
      <c r="I22" s="223">
        <v>75840.975000000006</v>
      </c>
      <c r="J22" s="223">
        <v>10107.656999999997</v>
      </c>
      <c r="K22" s="223">
        <v>350007.03099999996</v>
      </c>
      <c r="L22" s="224">
        <v>100</v>
      </c>
    </row>
    <row r="23" spans="1:12" x14ac:dyDescent="0.2">
      <c r="A23" s="600"/>
      <c r="B23" s="600"/>
      <c r="C23" s="600"/>
      <c r="D23" s="600"/>
      <c r="E23" s="600"/>
      <c r="F23" s="600"/>
      <c r="G23" s="600"/>
      <c r="H23" s="600"/>
      <c r="I23" s="600"/>
      <c r="J23" s="600"/>
      <c r="L23" s="225" t="s">
        <v>229</v>
      </c>
    </row>
    <row r="24" spans="1:12" x14ac:dyDescent="0.2">
      <c r="A24" s="251" t="s">
        <v>531</v>
      </c>
      <c r="B24" s="777"/>
      <c r="C24" s="806"/>
      <c r="D24" s="806"/>
      <c r="E24" s="806"/>
      <c r="F24" s="806"/>
      <c r="G24" s="771"/>
      <c r="H24" s="771"/>
      <c r="I24" s="771"/>
      <c r="J24" s="771"/>
      <c r="K24" s="771"/>
      <c r="L24" s="20"/>
    </row>
    <row r="25" spans="1:12" x14ac:dyDescent="0.2">
      <c r="A25" s="251" t="s">
        <v>230</v>
      </c>
      <c r="B25" s="777"/>
      <c r="C25" s="777"/>
      <c r="D25" s="777"/>
      <c r="E25" s="777"/>
      <c r="F25" s="807"/>
      <c r="G25" s="771"/>
      <c r="H25" s="771"/>
      <c r="I25" s="771"/>
      <c r="J25" s="771"/>
      <c r="K25" s="771"/>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4907" priority="19" operator="between">
      <formula>0</formula>
      <formula>0.5</formula>
    </cfRule>
    <cfRule type="cellIs" dxfId="4906" priority="20" operator="between">
      <formula>0</formula>
      <formula>0.49</formula>
    </cfRule>
  </conditionalFormatting>
  <conditionalFormatting sqref="B17">
    <cfRule type="cellIs" dxfId="4905" priority="17" operator="between">
      <formula>0</formula>
      <formula>0.5</formula>
    </cfRule>
    <cfRule type="cellIs" dxfId="4904" priority="18" operator="between">
      <formula>0</formula>
      <formula>0.49</formula>
    </cfRule>
  </conditionalFormatting>
  <conditionalFormatting sqref="L9">
    <cfRule type="cellIs" dxfId="4903" priority="15" operator="between">
      <formula>0</formula>
      <formula>0.5</formula>
    </cfRule>
    <cfRule type="cellIs" dxfId="4902" priority="16" operator="between">
      <formula>0</formula>
      <formula>0.49</formula>
    </cfRule>
  </conditionalFormatting>
  <conditionalFormatting sqref="E8">
    <cfRule type="cellIs" dxfId="4901" priority="13" operator="between">
      <formula>0</formula>
      <formula>0.5</formula>
    </cfRule>
    <cfRule type="cellIs" dxfId="4900" priority="14" operator="between">
      <formula>0</formula>
      <formula>0.49</formula>
    </cfRule>
  </conditionalFormatting>
  <conditionalFormatting sqref="B15">
    <cfRule type="cellIs" dxfId="4899" priority="11" operator="between">
      <formula>0</formula>
      <formula>0.5</formula>
    </cfRule>
    <cfRule type="cellIs" dxfId="4898" priority="12" operator="between">
      <formula>0</formula>
      <formula>0.49</formula>
    </cfRule>
  </conditionalFormatting>
  <conditionalFormatting sqref="G15">
    <cfRule type="cellIs" dxfId="4897" priority="9" operator="between">
      <formula>0</formula>
      <formula>0.5</formula>
    </cfRule>
    <cfRule type="cellIs" dxfId="4896" priority="10" operator="between">
      <formula>0</formula>
      <formula>0.49</formula>
    </cfRule>
  </conditionalFormatting>
  <conditionalFormatting sqref="E9">
    <cfRule type="cellIs" dxfId="4895" priority="3" operator="between">
      <formula>0</formula>
      <formula>0.5</formula>
    </cfRule>
    <cfRule type="cellIs" dxfId="4894" priority="4" operator="between">
      <formula>0</formula>
      <formula>0.49</formula>
    </cfRule>
  </conditionalFormatting>
  <conditionalFormatting sqref="F9">
    <cfRule type="cellIs" dxfId="4893" priority="1" operator="between">
      <formula>0</formula>
      <formula>0.5</formula>
    </cfRule>
    <cfRule type="cellIs" dxfId="489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topLeftCell="A19"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5"/>
  </cols>
  <sheetData>
    <row r="1" spans="1:45" x14ac:dyDescent="0.2">
      <c r="A1" s="203" t="s">
        <v>533</v>
      </c>
      <c r="B1" s="203"/>
      <c r="C1" s="203"/>
      <c r="D1" s="203"/>
      <c r="E1" s="203"/>
      <c r="F1" s="203"/>
      <c r="G1" s="203"/>
      <c r="H1" s="1"/>
      <c r="I1" s="1"/>
    </row>
    <row r="2" spans="1:45" x14ac:dyDescent="0.2">
      <c r="A2" s="206"/>
      <c r="B2" s="206"/>
      <c r="C2" s="206"/>
      <c r="D2" s="206"/>
      <c r="E2" s="206"/>
      <c r="F2" s="206"/>
      <c r="G2" s="206"/>
      <c r="H2" s="1"/>
      <c r="I2" s="61" t="s">
        <v>505</v>
      </c>
      <c r="J2" s="61"/>
    </row>
    <row r="3" spans="1:45" x14ac:dyDescent="0.2">
      <c r="A3" s="906" t="s">
        <v>487</v>
      </c>
      <c r="B3" s="906" t="s">
        <v>488</v>
      </c>
      <c r="C3" s="891">
        <f>INDICE!A3</f>
        <v>43405</v>
      </c>
      <c r="D3" s="891">
        <v>41671</v>
      </c>
      <c r="E3" s="910" t="s">
        <v>116</v>
      </c>
      <c r="F3" s="910"/>
      <c r="G3" s="910" t="s">
        <v>117</v>
      </c>
      <c r="H3" s="910"/>
      <c r="I3" s="910"/>
      <c r="J3" s="225"/>
    </row>
    <row r="4" spans="1:45" x14ac:dyDescent="0.2">
      <c r="A4" s="907"/>
      <c r="B4" s="907"/>
      <c r="C4" s="237" t="s">
        <v>54</v>
      </c>
      <c r="D4" s="238" t="s">
        <v>453</v>
      </c>
      <c r="E4" s="237" t="s">
        <v>54</v>
      </c>
      <c r="F4" s="238" t="s">
        <v>453</v>
      </c>
      <c r="G4" s="237" t="s">
        <v>54</v>
      </c>
      <c r="H4" s="239" t="s">
        <v>453</v>
      </c>
      <c r="I4" s="238" t="s">
        <v>509</v>
      </c>
      <c r="J4" s="11"/>
    </row>
    <row r="5" spans="1:45" x14ac:dyDescent="0.2">
      <c r="A5" s="1"/>
      <c r="B5" s="185" t="s">
        <v>353</v>
      </c>
      <c r="C5" s="622">
        <v>1940.9881600000001</v>
      </c>
      <c r="D5" s="178">
        <v>-63.135299493455221</v>
      </c>
      <c r="E5" s="625">
        <v>16511.44412</v>
      </c>
      <c r="F5" s="178">
        <v>-52.54612529142355</v>
      </c>
      <c r="G5" s="625">
        <v>21222.064309999998</v>
      </c>
      <c r="H5" s="178">
        <v>-46.909488151145652</v>
      </c>
      <c r="I5" s="540">
        <v>5.4481476049445829</v>
      </c>
      <c r="J5" s="1"/>
    </row>
    <row r="6" spans="1:45" x14ac:dyDescent="0.2">
      <c r="A6" s="398"/>
      <c r="B6" s="185" t="s">
        <v>508</v>
      </c>
      <c r="C6" s="622">
        <v>2558.8255399999998</v>
      </c>
      <c r="D6" s="178">
        <v>194.51797914295318</v>
      </c>
      <c r="E6" s="625">
        <v>21675.726780000001</v>
      </c>
      <c r="F6" s="178">
        <v>320.13407043356972</v>
      </c>
      <c r="G6" s="625">
        <v>21675.726780000001</v>
      </c>
      <c r="H6" s="178">
        <v>320.13407043356972</v>
      </c>
      <c r="I6" s="537">
        <v>5.5646122458616833</v>
      </c>
      <c r="J6" s="1"/>
    </row>
    <row r="7" spans="1:45" x14ac:dyDescent="0.2">
      <c r="A7" s="828" t="s">
        <v>494</v>
      </c>
      <c r="B7" s="628"/>
      <c r="C7" s="623">
        <v>4499.8137000000006</v>
      </c>
      <c r="D7" s="184">
        <v>-26.6412716709718</v>
      </c>
      <c r="E7" s="623">
        <v>38187.170899999997</v>
      </c>
      <c r="F7" s="184">
        <v>-4.4220700315793779</v>
      </c>
      <c r="G7" s="623">
        <v>42897.791090000006</v>
      </c>
      <c r="H7" s="311">
        <v>-4.9516634767943453</v>
      </c>
      <c r="I7" s="184">
        <v>11.012759850806269</v>
      </c>
      <c r="J7" s="1"/>
    </row>
    <row r="8" spans="1:45" x14ac:dyDescent="0.2">
      <c r="A8" s="583"/>
      <c r="B8" s="546" t="s">
        <v>240</v>
      </c>
      <c r="C8" s="622">
        <v>0</v>
      </c>
      <c r="D8" s="178">
        <v>-100</v>
      </c>
      <c r="E8" s="625">
        <v>2356.8519999999999</v>
      </c>
      <c r="F8" s="178">
        <v>-68.681864076936506</v>
      </c>
      <c r="G8" s="625">
        <v>3373.9372199999998</v>
      </c>
      <c r="H8" s="178">
        <v>-55.166712015925071</v>
      </c>
      <c r="I8" s="870">
        <v>0.86616022437151807</v>
      </c>
      <c r="J8" s="1"/>
    </row>
    <row r="9" spans="1:45" x14ac:dyDescent="0.2">
      <c r="A9" s="828" t="s">
        <v>329</v>
      </c>
      <c r="B9" s="628"/>
      <c r="C9" s="623">
        <v>0</v>
      </c>
      <c r="D9" s="184">
        <v>-100</v>
      </c>
      <c r="E9" s="623">
        <v>2356.8519999999999</v>
      </c>
      <c r="F9" s="184">
        <v>-68.681864076936506</v>
      </c>
      <c r="G9" s="623">
        <v>3373.9372199999998</v>
      </c>
      <c r="H9" s="311">
        <v>-55.166712015925071</v>
      </c>
      <c r="I9" s="184">
        <v>0.86616022437151807</v>
      </c>
      <c r="J9" s="1"/>
    </row>
    <row r="10" spans="1:45" s="586" customFormat="1" x14ac:dyDescent="0.2">
      <c r="A10" s="685"/>
      <c r="B10" s="546" t="s">
        <v>242</v>
      </c>
      <c r="C10" s="622">
        <v>0</v>
      </c>
      <c r="D10" s="178" t="s">
        <v>146</v>
      </c>
      <c r="E10" s="625">
        <v>896.4309300000001</v>
      </c>
      <c r="F10" s="186" t="s">
        <v>146</v>
      </c>
      <c r="G10" s="625">
        <v>896.4309300000001</v>
      </c>
      <c r="H10" s="186" t="s">
        <v>146</v>
      </c>
      <c r="I10" s="683">
        <v>0.23013256170260596</v>
      </c>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row>
    <row r="11" spans="1:45" s="586" customFormat="1" x14ac:dyDescent="0.2">
      <c r="A11" s="583"/>
      <c r="B11" s="584" t="s">
        <v>354</v>
      </c>
      <c r="C11" s="624">
        <v>0</v>
      </c>
      <c r="D11" s="555" t="s">
        <v>146</v>
      </c>
      <c r="E11" s="244">
        <v>0.45400000000000001</v>
      </c>
      <c r="F11" s="178" t="s">
        <v>146</v>
      </c>
      <c r="G11" s="244">
        <v>0.45400000000000001</v>
      </c>
      <c r="H11" s="555" t="s">
        <v>146</v>
      </c>
      <c r="I11" s="871">
        <v>1.1655129192494852E-4</v>
      </c>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row>
    <row r="12" spans="1:45" s="586" customFormat="1" x14ac:dyDescent="0.2">
      <c r="A12" s="583"/>
      <c r="B12" s="584" t="s">
        <v>351</v>
      </c>
      <c r="C12" s="624">
        <v>0</v>
      </c>
      <c r="D12" s="555" t="s">
        <v>146</v>
      </c>
      <c r="E12" s="626">
        <v>895.97693000000004</v>
      </c>
      <c r="F12" s="809" t="s">
        <v>146</v>
      </c>
      <c r="G12" s="626">
        <v>895.97693000000004</v>
      </c>
      <c r="H12" s="809" t="s">
        <v>146</v>
      </c>
      <c r="I12" s="874">
        <v>0.23001601041068098</v>
      </c>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row>
    <row r="13" spans="1:45" s="586" customFormat="1" x14ac:dyDescent="0.2">
      <c r="A13" s="583"/>
      <c r="B13" s="546" t="s">
        <v>243</v>
      </c>
      <c r="C13" s="622">
        <v>1655.6552599999998</v>
      </c>
      <c r="D13" s="178">
        <v>131.9833755467053</v>
      </c>
      <c r="E13" s="625">
        <v>9263.8019899999981</v>
      </c>
      <c r="F13" s="178">
        <v>-35.727074989446081</v>
      </c>
      <c r="G13" s="625">
        <v>10407.88823</v>
      </c>
      <c r="H13" s="178">
        <v>-32.708435808921649</v>
      </c>
      <c r="I13" s="870">
        <v>2.6719225097289989</v>
      </c>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row>
    <row r="14" spans="1:45" s="586" customFormat="1" x14ac:dyDescent="0.2">
      <c r="A14" s="583"/>
      <c r="B14" s="584" t="s">
        <v>354</v>
      </c>
      <c r="C14" s="624">
        <v>1655.6552599999998</v>
      </c>
      <c r="D14" s="555">
        <v>131.9833755467053</v>
      </c>
      <c r="E14" s="244">
        <v>8776.9922899999983</v>
      </c>
      <c r="F14" s="178">
        <v>-39.104595728370064</v>
      </c>
      <c r="G14" s="244">
        <v>9921.078529999997</v>
      </c>
      <c r="H14" s="555">
        <v>-35.855874122293102</v>
      </c>
      <c r="I14" s="871">
        <v>2.5469482818510323</v>
      </c>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row>
    <row r="15" spans="1:45" x14ac:dyDescent="0.2">
      <c r="A15" s="1"/>
      <c r="B15" s="584" t="s">
        <v>351</v>
      </c>
      <c r="C15" s="624">
        <v>0</v>
      </c>
      <c r="D15" s="555" t="s">
        <v>146</v>
      </c>
      <c r="E15" s="626">
        <v>486.80970000000002</v>
      </c>
      <c r="F15" s="809" t="s">
        <v>146</v>
      </c>
      <c r="G15" s="626">
        <v>486.80970000000002</v>
      </c>
      <c r="H15" s="809" t="s">
        <v>146</v>
      </c>
      <c r="I15" s="874">
        <v>0.1249742278779661</v>
      </c>
      <c r="J15" s="1"/>
    </row>
    <row r="16" spans="1:45" x14ac:dyDescent="0.2">
      <c r="A16" s="685"/>
      <c r="B16" s="546" t="s">
        <v>214</v>
      </c>
      <c r="C16" s="622">
        <v>3241.5580499999996</v>
      </c>
      <c r="D16" s="178">
        <v>-1.7380504287118059</v>
      </c>
      <c r="E16" s="625">
        <v>31661.230530000001</v>
      </c>
      <c r="F16" s="178">
        <v>-9.8679214405288302</v>
      </c>
      <c r="G16" s="625">
        <v>35131.515820000001</v>
      </c>
      <c r="H16" s="178">
        <v>-10.196860177924176</v>
      </c>
      <c r="I16" s="870">
        <v>9.018994616966447</v>
      </c>
      <c r="J16" s="685"/>
    </row>
    <row r="17" spans="1:45" s="586" customFormat="1" x14ac:dyDescent="0.2">
      <c r="A17" s="583"/>
      <c r="B17" s="584" t="s">
        <v>354</v>
      </c>
      <c r="C17" s="624">
        <v>3241.5580499999996</v>
      </c>
      <c r="D17" s="555">
        <v>43.097579756699524</v>
      </c>
      <c r="E17" s="244">
        <v>26041.434459999997</v>
      </c>
      <c r="F17" s="178">
        <v>0.24960159849979055</v>
      </c>
      <c r="G17" s="244">
        <v>28592.929539999997</v>
      </c>
      <c r="H17" s="555">
        <v>-1.5777730099655021</v>
      </c>
      <c r="I17" s="871">
        <v>7.3404028145507114</v>
      </c>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row>
    <row r="18" spans="1:45" s="586" customFormat="1" x14ac:dyDescent="0.2">
      <c r="A18" s="583"/>
      <c r="B18" s="584" t="s">
        <v>351</v>
      </c>
      <c r="C18" s="624">
        <v>0</v>
      </c>
      <c r="D18" s="555">
        <v>-100</v>
      </c>
      <c r="E18" s="626">
        <v>5619.7960700000003</v>
      </c>
      <c r="F18" s="809">
        <v>-38.588158210652928</v>
      </c>
      <c r="G18" s="626">
        <v>6538.5862800000004</v>
      </c>
      <c r="H18" s="809">
        <v>-35.064106706296919</v>
      </c>
      <c r="I18" s="871">
        <v>1.678591802415734</v>
      </c>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row>
    <row r="19" spans="1:45" x14ac:dyDescent="0.2">
      <c r="A19" s="685"/>
      <c r="B19" s="546" t="s">
        <v>613</v>
      </c>
      <c r="C19" s="622">
        <v>0</v>
      </c>
      <c r="D19" s="178" t="s">
        <v>146</v>
      </c>
      <c r="E19" s="625">
        <v>0</v>
      </c>
      <c r="F19" s="178">
        <v>-100</v>
      </c>
      <c r="G19" s="625">
        <v>0</v>
      </c>
      <c r="H19" s="178">
        <v>-100</v>
      </c>
      <c r="I19" s="873">
        <v>0</v>
      </c>
      <c r="J19" s="685"/>
    </row>
    <row r="20" spans="1:45" x14ac:dyDescent="0.2">
      <c r="A20" s="398"/>
      <c r="B20" s="546" t="s">
        <v>245</v>
      </c>
      <c r="C20" s="622">
        <v>12.0312</v>
      </c>
      <c r="D20" s="178" t="s">
        <v>146</v>
      </c>
      <c r="E20" s="625">
        <v>106.39247999999999</v>
      </c>
      <c r="F20" s="186">
        <v>419.76938977007865</v>
      </c>
      <c r="G20" s="625">
        <v>106.39247999999999</v>
      </c>
      <c r="H20" s="186">
        <v>273.71121111012371</v>
      </c>
      <c r="I20" s="871">
        <v>2.7313173998015958E-2</v>
      </c>
      <c r="J20" s="685"/>
    </row>
    <row r="21" spans="1:45" s="586" customFormat="1" x14ac:dyDescent="0.2">
      <c r="A21" s="583"/>
      <c r="B21" s="584" t="s">
        <v>354</v>
      </c>
      <c r="C21" s="624">
        <v>12.0312</v>
      </c>
      <c r="D21" s="555" t="s">
        <v>146</v>
      </c>
      <c r="E21" s="244">
        <v>105.78984999999999</v>
      </c>
      <c r="F21" s="178" t="s">
        <v>146</v>
      </c>
      <c r="G21" s="244">
        <v>105.78984999999999</v>
      </c>
      <c r="H21" s="555">
        <v>362.79926802454548</v>
      </c>
      <c r="I21" s="871">
        <v>2.715846627763549E-2</v>
      </c>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row>
    <row r="22" spans="1:45" s="586" customFormat="1" x14ac:dyDescent="0.2">
      <c r="A22" s="583"/>
      <c r="B22" s="584" t="s">
        <v>351</v>
      </c>
      <c r="C22" s="624">
        <v>0</v>
      </c>
      <c r="D22" s="555" t="s">
        <v>146</v>
      </c>
      <c r="E22" s="626">
        <v>0.60263</v>
      </c>
      <c r="F22" s="809">
        <v>-89.258851292581028</v>
      </c>
      <c r="G22" s="626">
        <v>0.60263</v>
      </c>
      <c r="H22" s="809">
        <v>-89.258851292581028</v>
      </c>
      <c r="I22" s="871">
        <v>1.5470772038046635E-4</v>
      </c>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row>
    <row r="23" spans="1:45" x14ac:dyDescent="0.2">
      <c r="A23" s="398"/>
      <c r="B23" s="546" t="s">
        <v>216</v>
      </c>
      <c r="C23" s="622">
        <v>1091.5911000000001</v>
      </c>
      <c r="D23" s="178" t="s">
        <v>146</v>
      </c>
      <c r="E23" s="625">
        <v>8668.3058799999981</v>
      </c>
      <c r="F23" s="178" t="s">
        <v>146</v>
      </c>
      <c r="G23" s="625">
        <v>8668.3058799999981</v>
      </c>
      <c r="H23" s="178" t="s">
        <v>146</v>
      </c>
      <c r="I23" s="870">
        <v>2.2253353504727476</v>
      </c>
      <c r="J23" s="685"/>
    </row>
    <row r="24" spans="1:45" x14ac:dyDescent="0.2">
      <c r="A24" s="828" t="s">
        <v>478</v>
      </c>
      <c r="B24" s="628"/>
      <c r="C24" s="623">
        <v>6000.8356099999992</v>
      </c>
      <c r="D24" s="184">
        <v>49.550175464593579</v>
      </c>
      <c r="E24" s="623">
        <v>50596.161810000005</v>
      </c>
      <c r="F24" s="184">
        <v>-0.19451694254624538</v>
      </c>
      <c r="G24" s="623">
        <v>55210.533340000002</v>
      </c>
      <c r="H24" s="311">
        <v>-0.96657587801384326</v>
      </c>
      <c r="I24" s="184">
        <v>14.173698212868816</v>
      </c>
      <c r="J24" s="685"/>
    </row>
    <row r="25" spans="1:45" x14ac:dyDescent="0.2">
      <c r="A25" s="685"/>
      <c r="B25" s="546" t="s">
        <v>355</v>
      </c>
      <c r="C25" s="622">
        <v>1756.2041200000001</v>
      </c>
      <c r="D25" s="178">
        <v>-51.656269605013094</v>
      </c>
      <c r="E25" s="625">
        <v>34959.771030000004</v>
      </c>
      <c r="F25" s="186">
        <v>2.9133011739819072</v>
      </c>
      <c r="G25" s="625">
        <v>39966.858620000006</v>
      </c>
      <c r="H25" s="186">
        <v>6.3740990387752587</v>
      </c>
      <c r="I25" s="683">
        <v>10.260328207803449</v>
      </c>
      <c r="J25" s="685"/>
    </row>
    <row r="26" spans="1:45" x14ac:dyDescent="0.2">
      <c r="A26" s="828" t="s">
        <v>370</v>
      </c>
      <c r="B26" s="628"/>
      <c r="C26" s="623">
        <v>1756.2041200000001</v>
      </c>
      <c r="D26" s="184">
        <v>-51.656269605013094</v>
      </c>
      <c r="E26" s="623">
        <v>34959.771030000004</v>
      </c>
      <c r="F26" s="184">
        <v>2.9133011739819072</v>
      </c>
      <c r="G26" s="623">
        <v>39966.858620000006</v>
      </c>
      <c r="H26" s="311">
        <v>6.3740990387752587</v>
      </c>
      <c r="I26" s="184">
        <v>10.260328207803449</v>
      </c>
      <c r="J26" s="685"/>
    </row>
    <row r="27" spans="1:45" x14ac:dyDescent="0.2">
      <c r="A27" s="685"/>
      <c r="B27" s="546" t="s">
        <v>219</v>
      </c>
      <c r="C27" s="622">
        <v>0</v>
      </c>
      <c r="D27" s="178">
        <v>-100</v>
      </c>
      <c r="E27" s="625">
        <v>1033.1580300000001</v>
      </c>
      <c r="F27" s="186">
        <v>-66.790857255751874</v>
      </c>
      <c r="G27" s="625">
        <v>1033.1580300000001</v>
      </c>
      <c r="H27" s="186">
        <v>-75.108528585911913</v>
      </c>
      <c r="I27" s="683">
        <v>0.26523326687034077</v>
      </c>
      <c r="J27" s="685"/>
    </row>
    <row r="28" spans="1:45" x14ac:dyDescent="0.2">
      <c r="A28" s="685"/>
      <c r="B28" s="546" t="s">
        <v>220</v>
      </c>
      <c r="C28" s="622">
        <v>15323.67016</v>
      </c>
      <c r="D28" s="178">
        <v>-19.938762221428274</v>
      </c>
      <c r="E28" s="625">
        <v>184277.25676999998</v>
      </c>
      <c r="F28" s="186">
        <v>9.7037007292752957</v>
      </c>
      <c r="G28" s="625">
        <v>204309.55798999997</v>
      </c>
      <c r="H28" s="186">
        <v>9.1391197931202033</v>
      </c>
      <c r="I28" s="683">
        <v>52.450535102091813</v>
      </c>
      <c r="J28" s="685"/>
    </row>
    <row r="29" spans="1:45" x14ac:dyDescent="0.2">
      <c r="A29" s="398"/>
      <c r="B29" s="584" t="s">
        <v>354</v>
      </c>
      <c r="C29" s="624">
        <v>14331.93324</v>
      </c>
      <c r="D29" s="555">
        <v>-11.317714737229112</v>
      </c>
      <c r="E29" s="244">
        <v>169414.66830000002</v>
      </c>
      <c r="F29" s="178">
        <v>17.227925719933818</v>
      </c>
      <c r="G29" s="244">
        <v>186140.19527</v>
      </c>
      <c r="H29" s="555">
        <v>16.159628843998107</v>
      </c>
      <c r="I29" s="871">
        <v>47.786079819120459</v>
      </c>
      <c r="J29" s="685"/>
    </row>
    <row r="30" spans="1:45" x14ac:dyDescent="0.2">
      <c r="A30" s="398"/>
      <c r="B30" s="584" t="s">
        <v>351</v>
      </c>
      <c r="C30" s="624">
        <v>991.73692000000005</v>
      </c>
      <c r="D30" s="555">
        <v>-66.708494843322057</v>
      </c>
      <c r="E30" s="626">
        <v>14862.588470000001</v>
      </c>
      <c r="F30" s="809">
        <v>-36.646884803860189</v>
      </c>
      <c r="G30" s="626">
        <v>18169.362720000001</v>
      </c>
      <c r="H30" s="809">
        <v>-32.595873206422837</v>
      </c>
      <c r="I30" s="871">
        <v>4.6644552829713586</v>
      </c>
      <c r="J30" s="685"/>
    </row>
    <row r="31" spans="1:45" x14ac:dyDescent="0.2">
      <c r="A31" s="398"/>
      <c r="B31" s="546" t="s">
        <v>223</v>
      </c>
      <c r="C31" s="622">
        <v>0</v>
      </c>
      <c r="D31" s="178" t="s">
        <v>146</v>
      </c>
      <c r="E31" s="625">
        <v>0</v>
      </c>
      <c r="F31" s="178">
        <v>-100</v>
      </c>
      <c r="G31" s="625">
        <v>0</v>
      </c>
      <c r="H31" s="178">
        <v>-100</v>
      </c>
      <c r="I31" s="873">
        <v>0</v>
      </c>
      <c r="J31" s="685"/>
    </row>
    <row r="32" spans="1:45" x14ac:dyDescent="0.2">
      <c r="A32" s="685"/>
      <c r="B32" s="546" t="s">
        <v>226</v>
      </c>
      <c r="C32" s="622">
        <v>5307.5603800000008</v>
      </c>
      <c r="D32" s="178">
        <v>80.060637219051088</v>
      </c>
      <c r="E32" s="625">
        <v>40881.141779999998</v>
      </c>
      <c r="F32" s="186">
        <v>-14.285852234432994</v>
      </c>
      <c r="G32" s="625">
        <v>42736.235430000001</v>
      </c>
      <c r="H32" s="186">
        <v>-20.300220333094067</v>
      </c>
      <c r="I32" s="683">
        <v>10.971285135187792</v>
      </c>
      <c r="J32" s="685"/>
    </row>
    <row r="33" spans="1:10" x14ac:dyDescent="0.2">
      <c r="A33" s="828" t="s">
        <v>479</v>
      </c>
      <c r="B33" s="628"/>
      <c r="C33" s="623">
        <v>20631.23054</v>
      </c>
      <c r="D33" s="184">
        <v>-7.3165764510472169</v>
      </c>
      <c r="E33" s="623">
        <v>226191.55657999997</v>
      </c>
      <c r="F33" s="184">
        <v>2.8562183683006346</v>
      </c>
      <c r="G33" s="623">
        <v>248078.95144999999</v>
      </c>
      <c r="H33" s="311">
        <v>0.80388547358207463</v>
      </c>
      <c r="I33" s="184">
        <v>63.687053504149951</v>
      </c>
      <c r="J33" s="685"/>
    </row>
    <row r="34" spans="1:10" x14ac:dyDescent="0.2">
      <c r="A34" s="189" t="s">
        <v>115</v>
      </c>
      <c r="B34" s="189"/>
      <c r="C34" s="232">
        <v>32888.08397</v>
      </c>
      <c r="D34" s="191">
        <v>-13.45670176360799</v>
      </c>
      <c r="E34" s="232">
        <v>352291.51231999998</v>
      </c>
      <c r="F34" s="191">
        <v>6.723550016161442E-2</v>
      </c>
      <c r="G34" s="232">
        <v>389528.07172000001</v>
      </c>
      <c r="H34" s="191">
        <v>-0.65089090100485814</v>
      </c>
      <c r="I34" s="541">
        <v>100</v>
      </c>
      <c r="J34" s="685"/>
    </row>
    <row r="35" spans="1:10" x14ac:dyDescent="0.2">
      <c r="A35" s="827"/>
      <c r="B35" s="831" t="s">
        <v>356</v>
      </c>
      <c r="C35" s="233">
        <v>19241.177749999999</v>
      </c>
      <c r="D35" s="198">
        <v>0.5288220168209824</v>
      </c>
      <c r="E35" s="722">
        <v>204339.3389</v>
      </c>
      <c r="F35" s="723">
        <v>10.50027928405955</v>
      </c>
      <c r="G35" s="722">
        <v>224760.44718999998</v>
      </c>
      <c r="H35" s="723">
        <v>9.7537201965748164</v>
      </c>
      <c r="I35" s="723">
        <v>57.700705933091768</v>
      </c>
      <c r="J35" s="685"/>
    </row>
    <row r="36" spans="1:10" x14ac:dyDescent="0.2">
      <c r="A36" s="827"/>
      <c r="B36" s="831" t="s">
        <v>357</v>
      </c>
      <c r="C36" s="233">
        <v>13646.906220000003</v>
      </c>
      <c r="D36" s="198">
        <v>-27.648382477180476</v>
      </c>
      <c r="E36" s="722">
        <v>147952.17342000001</v>
      </c>
      <c r="F36" s="723">
        <v>-11.476276574749612</v>
      </c>
      <c r="G36" s="722">
        <v>164767.62453</v>
      </c>
      <c r="H36" s="723">
        <v>-12.0272380482257</v>
      </c>
      <c r="I36" s="723">
        <v>42.299294066908232</v>
      </c>
      <c r="J36" s="685"/>
    </row>
    <row r="37" spans="1:10" x14ac:dyDescent="0.2">
      <c r="A37" s="652" t="s">
        <v>482</v>
      </c>
      <c r="B37" s="808"/>
      <c r="C37" s="542">
        <v>4909.2445099999995</v>
      </c>
      <c r="D37" s="543">
        <v>-17.84051254590625</v>
      </c>
      <c r="E37" s="544">
        <v>44284.707929999997</v>
      </c>
      <c r="F37" s="545">
        <v>-23.935954237116885</v>
      </c>
      <c r="G37" s="544">
        <v>49916.164680000002</v>
      </c>
      <c r="H37" s="545">
        <v>-21.112233328227095</v>
      </c>
      <c r="I37" s="545">
        <v>12.814523086767588</v>
      </c>
      <c r="J37" s="685"/>
    </row>
    <row r="38" spans="1:10" x14ac:dyDescent="0.2">
      <c r="A38" s="652" t="s">
        <v>483</v>
      </c>
      <c r="B38" s="808"/>
      <c r="C38" s="542">
        <v>27978.839459999999</v>
      </c>
      <c r="D38" s="543">
        <v>-12.638806668489899</v>
      </c>
      <c r="E38" s="544">
        <v>308006.80439</v>
      </c>
      <c r="F38" s="545">
        <v>4.823220876859609</v>
      </c>
      <c r="G38" s="544">
        <v>339611.90704000002</v>
      </c>
      <c r="H38" s="545">
        <v>3.2866676853154941</v>
      </c>
      <c r="I38" s="545">
        <v>87.185476913232421</v>
      </c>
      <c r="J38" s="1"/>
    </row>
    <row r="39" spans="1:10" ht="14.25" customHeight="1" x14ac:dyDescent="0.2">
      <c r="A39" s="720" t="s">
        <v>484</v>
      </c>
      <c r="B39" s="721"/>
      <c r="C39" s="718">
        <v>1667.6864599999997</v>
      </c>
      <c r="D39" s="717">
        <v>133.66913613667106</v>
      </c>
      <c r="E39" s="718">
        <v>10266.625399999999</v>
      </c>
      <c r="F39" s="717">
        <v>-34.04953992229175</v>
      </c>
      <c r="G39" s="718">
        <v>11410.711640000001</v>
      </c>
      <c r="H39" s="717">
        <v>-31.379850336110504</v>
      </c>
      <c r="I39" s="717">
        <v>2.9293682454296213</v>
      </c>
      <c r="J39" s="1"/>
    </row>
    <row r="40" spans="1:10" ht="14.25" customHeight="1" x14ac:dyDescent="0.2">
      <c r="A40" s="588"/>
      <c r="B40" s="685"/>
      <c r="C40" s="685"/>
      <c r="D40" s="685"/>
      <c r="E40" s="685"/>
      <c r="F40" s="685"/>
      <c r="G40" s="685"/>
      <c r="H40" s="685"/>
      <c r="I40" s="225" t="s">
        <v>229</v>
      </c>
      <c r="J40" s="685"/>
    </row>
    <row r="41" spans="1:10" ht="14.25" customHeight="1" x14ac:dyDescent="0.2">
      <c r="A41" s="588" t="s">
        <v>650</v>
      </c>
      <c r="B41" s="685"/>
      <c r="C41" s="685"/>
      <c r="D41" s="685"/>
      <c r="E41" s="685"/>
      <c r="F41" s="685"/>
      <c r="G41" s="685"/>
      <c r="H41" s="685"/>
      <c r="I41" s="685"/>
    </row>
    <row r="42" spans="1:10" s="685" customFormat="1" ht="19.5" customHeight="1" x14ac:dyDescent="0.2">
      <c r="A42" s="588" t="s">
        <v>510</v>
      </c>
      <c r="B42" s="724"/>
      <c r="C42" s="724"/>
      <c r="D42" s="724"/>
      <c r="E42" s="724"/>
      <c r="F42" s="724"/>
      <c r="G42" s="724"/>
      <c r="H42" s="724"/>
      <c r="I42" s="724"/>
    </row>
    <row r="43" spans="1:10" s="685" customFormat="1" x14ac:dyDescent="0.2"/>
    <row r="44" spans="1:10" s="685" customFormat="1" x14ac:dyDescent="0.2"/>
    <row r="45" spans="1:10" s="685" customFormat="1" x14ac:dyDescent="0.2"/>
    <row r="46" spans="1:10" s="685" customFormat="1" x14ac:dyDescent="0.2"/>
    <row r="47" spans="1:10" s="685" customFormat="1" x14ac:dyDescent="0.2"/>
    <row r="48" spans="1:10"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sheetData>
  <mergeCells count="5">
    <mergeCell ref="A3:A4"/>
    <mergeCell ref="B3:B4"/>
    <mergeCell ref="C3:D3"/>
    <mergeCell ref="E3:F3"/>
    <mergeCell ref="G3:I3"/>
  </mergeCells>
  <conditionalFormatting sqref="C36">
    <cfRule type="cellIs" dxfId="4891" priority="1228" operator="between">
      <formula>0.00000001</formula>
      <formula>1</formula>
    </cfRule>
  </conditionalFormatting>
  <conditionalFormatting sqref="C36">
    <cfRule type="cellIs" dxfId="4890" priority="1226" operator="between">
      <formula>0.00000001</formula>
      <formula>1</formula>
    </cfRule>
  </conditionalFormatting>
  <conditionalFormatting sqref="C36">
    <cfRule type="cellIs" dxfId="4889" priority="1225" operator="between">
      <formula>0.00000001</formula>
      <formula>1</formula>
    </cfRule>
  </conditionalFormatting>
  <conditionalFormatting sqref="C36">
    <cfRule type="cellIs" dxfId="4888" priority="1237" operator="between">
      <formula>0.00000001</formula>
      <formula>1</formula>
    </cfRule>
  </conditionalFormatting>
  <conditionalFormatting sqref="C36">
    <cfRule type="cellIs" dxfId="4887" priority="1236" operator="between">
      <formula>0.00000001</formula>
      <formula>1</formula>
    </cfRule>
  </conditionalFormatting>
  <conditionalFormatting sqref="C36">
    <cfRule type="cellIs" dxfId="4886" priority="1235" operator="between">
      <formula>0.00000001</formula>
      <formula>1</formula>
    </cfRule>
  </conditionalFormatting>
  <conditionalFormatting sqref="C36">
    <cfRule type="cellIs" dxfId="4885" priority="1234" operator="between">
      <formula>0.00000001</formula>
      <formula>1</formula>
    </cfRule>
  </conditionalFormatting>
  <conditionalFormatting sqref="C36">
    <cfRule type="cellIs" dxfId="4884" priority="1233" operator="between">
      <formula>0.00000001</formula>
      <formula>1</formula>
    </cfRule>
  </conditionalFormatting>
  <conditionalFormatting sqref="C36">
    <cfRule type="cellIs" dxfId="4883" priority="1232" operator="between">
      <formula>0.00000001</formula>
      <formula>1</formula>
    </cfRule>
  </conditionalFormatting>
  <conditionalFormatting sqref="C36">
    <cfRule type="cellIs" dxfId="4882" priority="1231" operator="between">
      <formula>0.00000001</formula>
      <formula>1</formula>
    </cfRule>
  </conditionalFormatting>
  <conditionalFormatting sqref="C36">
    <cfRule type="cellIs" dxfId="4881" priority="1230" operator="between">
      <formula>0.00000001</formula>
      <formula>1</formula>
    </cfRule>
  </conditionalFormatting>
  <conditionalFormatting sqref="C36">
    <cfRule type="cellIs" dxfId="4880" priority="1229" operator="between">
      <formula>0.00000001</formula>
      <formula>1</formula>
    </cfRule>
  </conditionalFormatting>
  <conditionalFormatting sqref="C36">
    <cfRule type="cellIs" dxfId="4879" priority="1227" operator="between">
      <formula>0.00000001</formula>
      <formula>1</formula>
    </cfRule>
  </conditionalFormatting>
  <conditionalFormatting sqref="C36">
    <cfRule type="cellIs" dxfId="4878" priority="1224" operator="between">
      <formula>0.00000001</formula>
      <formula>1</formula>
    </cfRule>
  </conditionalFormatting>
  <conditionalFormatting sqref="C36">
    <cfRule type="cellIs" dxfId="4877" priority="1191" operator="between">
      <formula>0.00000001</formula>
      <formula>1</formula>
    </cfRule>
  </conditionalFormatting>
  <conditionalFormatting sqref="C36">
    <cfRule type="cellIs" dxfId="4876" priority="1194" operator="between">
      <formula>0.00000001</formula>
      <formula>1</formula>
    </cfRule>
  </conditionalFormatting>
  <conditionalFormatting sqref="C36">
    <cfRule type="cellIs" dxfId="4875" priority="1192" operator="between">
      <formula>0.00000001</formula>
      <formula>1</formula>
    </cfRule>
  </conditionalFormatting>
  <conditionalFormatting sqref="C36">
    <cfRule type="cellIs" dxfId="4874" priority="1222" operator="between">
      <formula>0.00000001</formula>
      <formula>1</formula>
    </cfRule>
  </conditionalFormatting>
  <conditionalFormatting sqref="C36">
    <cfRule type="cellIs" dxfId="4873" priority="1220" operator="between">
      <formula>0.00000001</formula>
      <formula>1</formula>
    </cfRule>
  </conditionalFormatting>
  <conditionalFormatting sqref="C36">
    <cfRule type="cellIs" dxfId="4872" priority="1218" operator="between">
      <formula>0.00000001</formula>
      <formula>1</formula>
    </cfRule>
  </conditionalFormatting>
  <conditionalFormatting sqref="C36">
    <cfRule type="cellIs" dxfId="4871" priority="1197" operator="between">
      <formula>0.00000001</formula>
      <formula>1</formula>
    </cfRule>
  </conditionalFormatting>
  <conditionalFormatting sqref="C36">
    <cfRule type="cellIs" dxfId="4870" priority="1195" operator="between">
      <formula>0.00000001</formula>
      <formula>1</formula>
    </cfRule>
  </conditionalFormatting>
  <conditionalFormatting sqref="C36">
    <cfRule type="cellIs" dxfId="4869" priority="1189" operator="between">
      <formula>0.00000001</formula>
      <formula>1</formula>
    </cfRule>
  </conditionalFormatting>
  <conditionalFormatting sqref="C36">
    <cfRule type="cellIs" dxfId="4868" priority="1223" operator="between">
      <formula>0.00000001</formula>
      <formula>1</formula>
    </cfRule>
  </conditionalFormatting>
  <conditionalFormatting sqref="C36">
    <cfRule type="cellIs" dxfId="4867" priority="1221" operator="between">
      <formula>0.00000001</formula>
      <formula>1</formula>
    </cfRule>
  </conditionalFormatting>
  <conditionalFormatting sqref="C36">
    <cfRule type="cellIs" dxfId="4866" priority="1219" operator="between">
      <formula>0.00000001</formula>
      <formula>1</formula>
    </cfRule>
  </conditionalFormatting>
  <conditionalFormatting sqref="C36">
    <cfRule type="cellIs" dxfId="4865" priority="1217" operator="between">
      <formula>0.00000001</formula>
      <formula>1</formula>
    </cfRule>
  </conditionalFormatting>
  <conditionalFormatting sqref="C36">
    <cfRule type="cellIs" dxfId="4864" priority="1216" operator="between">
      <formula>0.00000001</formula>
      <formula>1</formula>
    </cfRule>
  </conditionalFormatting>
  <conditionalFormatting sqref="C36">
    <cfRule type="cellIs" dxfId="4863" priority="1199" operator="between">
      <formula>0.00000001</formula>
      <formula>1</formula>
    </cfRule>
  </conditionalFormatting>
  <conditionalFormatting sqref="C36">
    <cfRule type="cellIs" dxfId="4862" priority="1215" operator="between">
      <formula>0.00000001</formula>
      <formula>1</formula>
    </cfRule>
  </conditionalFormatting>
  <conditionalFormatting sqref="I36">
    <cfRule type="cellIs" dxfId="4861" priority="1214" operator="between">
      <formula>0.000001</formula>
      <formula>1</formula>
    </cfRule>
  </conditionalFormatting>
  <conditionalFormatting sqref="C36">
    <cfRule type="cellIs" dxfId="4860" priority="1213" operator="between">
      <formula>0.00000001</formula>
      <formula>1</formula>
    </cfRule>
  </conditionalFormatting>
  <conditionalFormatting sqref="I36">
    <cfRule type="cellIs" dxfId="4859" priority="1212" operator="between">
      <formula>0.000001</formula>
      <formula>1</formula>
    </cfRule>
  </conditionalFormatting>
  <conditionalFormatting sqref="I36">
    <cfRule type="cellIs" dxfId="4858" priority="1204" operator="between">
      <formula>0.000001</formula>
      <formula>1</formula>
    </cfRule>
  </conditionalFormatting>
  <conditionalFormatting sqref="I36">
    <cfRule type="cellIs" dxfId="4857" priority="1210" operator="between">
      <formula>0.000001</formula>
      <formula>1</formula>
    </cfRule>
  </conditionalFormatting>
  <conditionalFormatting sqref="C36">
    <cfRule type="cellIs" dxfId="4856" priority="1211" operator="between">
      <formula>0.00000001</formula>
      <formula>1</formula>
    </cfRule>
  </conditionalFormatting>
  <conditionalFormatting sqref="I36">
    <cfRule type="cellIs" dxfId="4855" priority="1208" operator="between">
      <formula>0.000001</formula>
      <formula>1</formula>
    </cfRule>
  </conditionalFormatting>
  <conditionalFormatting sqref="C36">
    <cfRule type="cellIs" dxfId="4854" priority="1209" operator="between">
      <formula>0.00000001</formula>
      <formula>1</formula>
    </cfRule>
  </conditionalFormatting>
  <conditionalFormatting sqref="C36">
    <cfRule type="cellIs" dxfId="4853" priority="1207" operator="between">
      <formula>0.00000001</formula>
      <formula>1</formula>
    </cfRule>
  </conditionalFormatting>
  <conditionalFormatting sqref="I36">
    <cfRule type="cellIs" dxfId="4852" priority="1206" operator="between">
      <formula>0.000001</formula>
      <formula>1</formula>
    </cfRule>
  </conditionalFormatting>
  <conditionalFormatting sqref="C36">
    <cfRule type="cellIs" dxfId="4851" priority="1205" operator="between">
      <formula>0.00000001</formula>
      <formula>1</formula>
    </cfRule>
  </conditionalFormatting>
  <conditionalFormatting sqref="I36">
    <cfRule type="cellIs" dxfId="4850" priority="1202" operator="between">
      <formula>0.000001</formula>
      <formula>1</formula>
    </cfRule>
  </conditionalFormatting>
  <conditionalFormatting sqref="C36">
    <cfRule type="cellIs" dxfId="4849" priority="1203" operator="between">
      <formula>0.00000001</formula>
      <formula>1</formula>
    </cfRule>
  </conditionalFormatting>
  <conditionalFormatting sqref="C36">
    <cfRule type="cellIs" dxfId="4848" priority="1201" operator="between">
      <formula>0.00000001</formula>
      <formula>1</formula>
    </cfRule>
  </conditionalFormatting>
  <conditionalFormatting sqref="I36">
    <cfRule type="cellIs" dxfId="4847" priority="1200" operator="between">
      <formula>0.000001</formula>
      <formula>1</formula>
    </cfRule>
  </conditionalFormatting>
  <conditionalFormatting sqref="C36">
    <cfRule type="cellIs" dxfId="4846" priority="1198" operator="between">
      <formula>0.00000001</formula>
      <formula>1</formula>
    </cfRule>
  </conditionalFormatting>
  <conditionalFormatting sqref="C36">
    <cfRule type="cellIs" dxfId="4845" priority="1196" operator="between">
      <formula>0.00000001</formula>
      <formula>1</formula>
    </cfRule>
  </conditionalFormatting>
  <conditionalFormatting sqref="C36">
    <cfRule type="cellIs" dxfId="4844" priority="1193" operator="between">
      <formula>0.00000001</formula>
      <formula>1</formula>
    </cfRule>
  </conditionalFormatting>
  <conditionalFormatting sqref="C36">
    <cfRule type="cellIs" dxfId="4843" priority="1190" operator="between">
      <formula>0.00000001</formula>
      <formula>1</formula>
    </cfRule>
  </conditionalFormatting>
  <conditionalFormatting sqref="C36">
    <cfRule type="cellIs" dxfId="4842" priority="1188" operator="between">
      <formula>0.00000001</formula>
      <formula>1</formula>
    </cfRule>
  </conditionalFormatting>
  <conditionalFormatting sqref="C36">
    <cfRule type="cellIs" dxfId="4841" priority="1186" operator="between">
      <formula>0.00000001</formula>
      <formula>1</formula>
    </cfRule>
  </conditionalFormatting>
  <conditionalFormatting sqref="C36">
    <cfRule type="cellIs" dxfId="4840" priority="1187" operator="between">
      <formula>0.00000001</formula>
      <formula>1</formula>
    </cfRule>
  </conditionalFormatting>
  <conditionalFormatting sqref="C36">
    <cfRule type="cellIs" dxfId="4839" priority="1185" operator="between">
      <formula>0.00000001</formula>
      <formula>1</formula>
    </cfRule>
  </conditionalFormatting>
  <conditionalFormatting sqref="C36">
    <cfRule type="cellIs" dxfId="4838" priority="1184" operator="between">
      <formula>0.00000001</formula>
      <formula>1</formula>
    </cfRule>
  </conditionalFormatting>
  <conditionalFormatting sqref="C36">
    <cfRule type="cellIs" dxfId="4837" priority="1174" operator="between">
      <formula>0.00000001</formula>
      <formula>1</formula>
    </cfRule>
  </conditionalFormatting>
  <conditionalFormatting sqref="C36">
    <cfRule type="cellIs" dxfId="4836" priority="1172" operator="between">
      <formula>0.00000001</formula>
      <formula>1</formula>
    </cfRule>
  </conditionalFormatting>
  <conditionalFormatting sqref="C36">
    <cfRule type="cellIs" dxfId="4835" priority="1171" operator="between">
      <formula>0.00000001</formula>
      <formula>1</formula>
    </cfRule>
  </conditionalFormatting>
  <conditionalFormatting sqref="C36">
    <cfRule type="cellIs" dxfId="4834" priority="1183" operator="between">
      <formula>0.00000001</formula>
      <formula>1</formula>
    </cfRule>
  </conditionalFormatting>
  <conditionalFormatting sqref="C36">
    <cfRule type="cellIs" dxfId="4833" priority="1182" operator="between">
      <formula>0.00000001</formula>
      <formula>1</formula>
    </cfRule>
  </conditionalFormatting>
  <conditionalFormatting sqref="C36">
    <cfRule type="cellIs" dxfId="4832" priority="1181" operator="between">
      <formula>0.00000001</formula>
      <formula>1</formula>
    </cfRule>
  </conditionalFormatting>
  <conditionalFormatting sqref="C36">
    <cfRule type="cellIs" dxfId="4831" priority="1180" operator="between">
      <formula>0.00000001</formula>
      <formula>1</formula>
    </cfRule>
  </conditionalFormatting>
  <conditionalFormatting sqref="C36">
    <cfRule type="cellIs" dxfId="4830" priority="1179" operator="between">
      <formula>0.00000001</formula>
      <formula>1</formula>
    </cfRule>
  </conditionalFormatting>
  <conditionalFormatting sqref="C36">
    <cfRule type="cellIs" dxfId="4829" priority="1178" operator="between">
      <formula>0.00000001</formula>
      <formula>1</formula>
    </cfRule>
  </conditionalFormatting>
  <conditionalFormatting sqref="C36">
    <cfRule type="cellIs" dxfId="4828" priority="1177" operator="between">
      <formula>0.00000001</formula>
      <formula>1</formula>
    </cfRule>
  </conditionalFormatting>
  <conditionalFormatting sqref="C36">
    <cfRule type="cellIs" dxfId="4827" priority="1176" operator="between">
      <formula>0.00000001</formula>
      <formula>1</formula>
    </cfRule>
  </conditionalFormatting>
  <conditionalFormatting sqref="C36">
    <cfRule type="cellIs" dxfId="4826" priority="1175" operator="between">
      <formula>0.00000001</formula>
      <formula>1</formula>
    </cfRule>
  </conditionalFormatting>
  <conditionalFormatting sqref="C36">
    <cfRule type="cellIs" dxfId="4825" priority="1173" operator="between">
      <formula>0.00000001</formula>
      <formula>1</formula>
    </cfRule>
  </conditionalFormatting>
  <conditionalFormatting sqref="C36">
    <cfRule type="cellIs" dxfId="4824" priority="1170" operator="between">
      <formula>0.00000001</formula>
      <formula>1</formula>
    </cfRule>
  </conditionalFormatting>
  <conditionalFormatting sqref="E12">
    <cfRule type="cellIs" dxfId="4823" priority="869" operator="between">
      <formula>0.00001</formula>
      <formula>0.499</formula>
    </cfRule>
  </conditionalFormatting>
  <conditionalFormatting sqref="C37">
    <cfRule type="cellIs" dxfId="4822" priority="1136" operator="between">
      <formula>0.00000001</formula>
      <formula>1</formula>
    </cfRule>
  </conditionalFormatting>
  <conditionalFormatting sqref="C37">
    <cfRule type="cellIs" dxfId="4821" priority="1134" operator="between">
      <formula>0.00000001</formula>
      <formula>1</formula>
    </cfRule>
  </conditionalFormatting>
  <conditionalFormatting sqref="C37">
    <cfRule type="cellIs" dxfId="4820" priority="1133" operator="between">
      <formula>0.00000001</formula>
      <formula>1</formula>
    </cfRule>
  </conditionalFormatting>
  <conditionalFormatting sqref="C37">
    <cfRule type="cellIs" dxfId="4819" priority="1145" operator="between">
      <formula>0.00000001</formula>
      <formula>1</formula>
    </cfRule>
  </conditionalFormatting>
  <conditionalFormatting sqref="C37">
    <cfRule type="cellIs" dxfId="4818" priority="1144" operator="between">
      <formula>0.00000001</formula>
      <formula>1</formula>
    </cfRule>
  </conditionalFormatting>
  <conditionalFormatting sqref="C37">
    <cfRule type="cellIs" dxfId="4817" priority="1143" operator="between">
      <formula>0.00000001</formula>
      <formula>1</formula>
    </cfRule>
  </conditionalFormatting>
  <conditionalFormatting sqref="C37">
    <cfRule type="cellIs" dxfId="4816" priority="1142" operator="between">
      <formula>0.00000001</formula>
      <formula>1</formula>
    </cfRule>
  </conditionalFormatting>
  <conditionalFormatting sqref="C37">
    <cfRule type="cellIs" dxfId="4815" priority="1141" operator="between">
      <formula>0.00000001</formula>
      <formula>1</formula>
    </cfRule>
  </conditionalFormatting>
  <conditionalFormatting sqref="C37">
    <cfRule type="cellIs" dxfId="4814" priority="1140" operator="between">
      <formula>0.00000001</formula>
      <formula>1</formula>
    </cfRule>
  </conditionalFormatting>
  <conditionalFormatting sqref="C37">
    <cfRule type="cellIs" dxfId="4813" priority="1139" operator="between">
      <formula>0.00000001</formula>
      <formula>1</formula>
    </cfRule>
  </conditionalFormatting>
  <conditionalFormatting sqref="C37">
    <cfRule type="cellIs" dxfId="4812" priority="1138" operator="between">
      <formula>0.00000001</formula>
      <formula>1</formula>
    </cfRule>
  </conditionalFormatting>
  <conditionalFormatting sqref="C37">
    <cfRule type="cellIs" dxfId="4811" priority="1137" operator="between">
      <formula>0.00000001</formula>
      <formula>1</formula>
    </cfRule>
  </conditionalFormatting>
  <conditionalFormatting sqref="C37">
    <cfRule type="cellIs" dxfId="4810" priority="1135" operator="between">
      <formula>0.00000001</formula>
      <formula>1</formula>
    </cfRule>
  </conditionalFormatting>
  <conditionalFormatting sqref="C37">
    <cfRule type="cellIs" dxfId="4809" priority="1132" operator="between">
      <formula>0.00000001</formula>
      <formula>1</formula>
    </cfRule>
  </conditionalFormatting>
  <conditionalFormatting sqref="C37">
    <cfRule type="cellIs" dxfId="4808" priority="1099" operator="between">
      <formula>0.00000001</formula>
      <formula>1</formula>
    </cfRule>
  </conditionalFormatting>
  <conditionalFormatting sqref="C37">
    <cfRule type="cellIs" dxfId="4807" priority="1102" operator="between">
      <formula>0.00000001</formula>
      <formula>1</formula>
    </cfRule>
  </conditionalFormatting>
  <conditionalFormatting sqref="C37">
    <cfRule type="cellIs" dxfId="4806" priority="1100" operator="between">
      <formula>0.00000001</formula>
      <formula>1</formula>
    </cfRule>
  </conditionalFormatting>
  <conditionalFormatting sqref="C37">
    <cfRule type="cellIs" dxfId="4805" priority="1130" operator="between">
      <formula>0.00000001</formula>
      <formula>1</formula>
    </cfRule>
  </conditionalFormatting>
  <conditionalFormatting sqref="C37">
    <cfRule type="cellIs" dxfId="4804" priority="1128" operator="between">
      <formula>0.00000001</formula>
      <formula>1</formula>
    </cfRule>
  </conditionalFormatting>
  <conditionalFormatting sqref="C37">
    <cfRule type="cellIs" dxfId="4803" priority="1126" operator="between">
      <formula>0.00000001</formula>
      <formula>1</formula>
    </cfRule>
  </conditionalFormatting>
  <conditionalFormatting sqref="C37">
    <cfRule type="cellIs" dxfId="4802" priority="1105" operator="between">
      <formula>0.00000001</formula>
      <formula>1</formula>
    </cfRule>
  </conditionalFormatting>
  <conditionalFormatting sqref="C37">
    <cfRule type="cellIs" dxfId="4801" priority="1103" operator="between">
      <formula>0.00000001</formula>
      <formula>1</formula>
    </cfRule>
  </conditionalFormatting>
  <conditionalFormatting sqref="C37">
    <cfRule type="cellIs" dxfId="4800" priority="1097" operator="between">
      <formula>0.00000001</formula>
      <formula>1</formula>
    </cfRule>
  </conditionalFormatting>
  <conditionalFormatting sqref="C37">
    <cfRule type="cellIs" dxfId="4799" priority="1131" operator="between">
      <formula>0.00000001</formula>
      <formula>1</formula>
    </cfRule>
  </conditionalFormatting>
  <conditionalFormatting sqref="C37">
    <cfRule type="cellIs" dxfId="4798" priority="1129" operator="between">
      <formula>0.00000001</formula>
      <formula>1</formula>
    </cfRule>
  </conditionalFormatting>
  <conditionalFormatting sqref="C37">
    <cfRule type="cellIs" dxfId="4797" priority="1127" operator="between">
      <formula>0.00000001</formula>
      <formula>1</formula>
    </cfRule>
  </conditionalFormatting>
  <conditionalFormatting sqref="C37">
    <cfRule type="cellIs" dxfId="4796" priority="1125" operator="between">
      <formula>0.00000001</formula>
      <formula>1</formula>
    </cfRule>
  </conditionalFormatting>
  <conditionalFormatting sqref="C37">
    <cfRule type="cellIs" dxfId="4795" priority="1124" operator="between">
      <formula>0.00000001</formula>
      <formula>1</formula>
    </cfRule>
  </conditionalFormatting>
  <conditionalFormatting sqref="C37">
    <cfRule type="cellIs" dxfId="4794" priority="1107" operator="between">
      <formula>0.00000001</formula>
      <formula>1</formula>
    </cfRule>
  </conditionalFormatting>
  <conditionalFormatting sqref="C37">
    <cfRule type="cellIs" dxfId="4793" priority="1123" operator="between">
      <formula>0.00000001</formula>
      <formula>1</formula>
    </cfRule>
  </conditionalFormatting>
  <conditionalFormatting sqref="I37">
    <cfRule type="cellIs" dxfId="4792" priority="1122" operator="between">
      <formula>0.000001</formula>
      <formula>1</formula>
    </cfRule>
  </conditionalFormatting>
  <conditionalFormatting sqref="C37">
    <cfRule type="cellIs" dxfId="4791" priority="1121" operator="between">
      <formula>0.00000001</formula>
      <formula>1</formula>
    </cfRule>
  </conditionalFormatting>
  <conditionalFormatting sqref="I37">
    <cfRule type="cellIs" dxfId="4790" priority="1120" operator="between">
      <formula>0.000001</formula>
      <formula>1</formula>
    </cfRule>
  </conditionalFormatting>
  <conditionalFormatting sqref="I37">
    <cfRule type="cellIs" dxfId="4789" priority="1112" operator="between">
      <formula>0.000001</formula>
      <formula>1</formula>
    </cfRule>
  </conditionalFormatting>
  <conditionalFormatting sqref="I37">
    <cfRule type="cellIs" dxfId="4788" priority="1118" operator="between">
      <formula>0.000001</formula>
      <formula>1</formula>
    </cfRule>
  </conditionalFormatting>
  <conditionalFormatting sqref="C37">
    <cfRule type="cellIs" dxfId="4787" priority="1119" operator="between">
      <formula>0.00000001</formula>
      <formula>1</formula>
    </cfRule>
  </conditionalFormatting>
  <conditionalFormatting sqref="I37">
    <cfRule type="cellIs" dxfId="4786" priority="1116" operator="between">
      <formula>0.000001</formula>
      <formula>1</formula>
    </cfRule>
  </conditionalFormatting>
  <conditionalFormatting sqref="C37">
    <cfRule type="cellIs" dxfId="4785" priority="1117" operator="between">
      <formula>0.00000001</formula>
      <formula>1</formula>
    </cfRule>
  </conditionalFormatting>
  <conditionalFormatting sqref="C37">
    <cfRule type="cellIs" dxfId="4784" priority="1115" operator="between">
      <formula>0.00000001</formula>
      <formula>1</formula>
    </cfRule>
  </conditionalFormatting>
  <conditionalFormatting sqref="I37">
    <cfRule type="cellIs" dxfId="4783" priority="1114" operator="between">
      <formula>0.000001</formula>
      <formula>1</formula>
    </cfRule>
  </conditionalFormatting>
  <conditionalFormatting sqref="C37">
    <cfRule type="cellIs" dxfId="4782" priority="1113" operator="between">
      <formula>0.00000001</formula>
      <formula>1</formula>
    </cfRule>
  </conditionalFormatting>
  <conditionalFormatting sqref="I37">
    <cfRule type="cellIs" dxfId="4781" priority="1110" operator="between">
      <formula>0.000001</formula>
      <formula>1</formula>
    </cfRule>
  </conditionalFormatting>
  <conditionalFormatting sqref="C37">
    <cfRule type="cellIs" dxfId="4780" priority="1111" operator="between">
      <formula>0.00000001</formula>
      <formula>1</formula>
    </cfRule>
  </conditionalFormatting>
  <conditionalFormatting sqref="C37">
    <cfRule type="cellIs" dxfId="4779" priority="1109" operator="between">
      <formula>0.00000001</formula>
      <formula>1</formula>
    </cfRule>
  </conditionalFormatting>
  <conditionalFormatting sqref="I37">
    <cfRule type="cellIs" dxfId="4778" priority="1108" operator="between">
      <formula>0.000001</formula>
      <formula>1</formula>
    </cfRule>
  </conditionalFormatting>
  <conditionalFormatting sqref="C37">
    <cfRule type="cellIs" dxfId="4777" priority="1106" operator="between">
      <formula>0.00000001</formula>
      <formula>1</formula>
    </cfRule>
  </conditionalFormatting>
  <conditionalFormatting sqref="C37">
    <cfRule type="cellIs" dxfId="4776" priority="1104" operator="between">
      <formula>0.00000001</formula>
      <formula>1</formula>
    </cfRule>
  </conditionalFormatting>
  <conditionalFormatting sqref="C37">
    <cfRule type="cellIs" dxfId="4775" priority="1101" operator="between">
      <formula>0.00000001</formula>
      <formula>1</formula>
    </cfRule>
  </conditionalFormatting>
  <conditionalFormatting sqref="C37">
    <cfRule type="cellIs" dxfId="4774" priority="1098" operator="between">
      <formula>0.00000001</formula>
      <formula>1</formula>
    </cfRule>
  </conditionalFormatting>
  <conditionalFormatting sqref="C37">
    <cfRule type="cellIs" dxfId="4773" priority="1096" operator="between">
      <formula>0.00000001</formula>
      <formula>1</formula>
    </cfRule>
  </conditionalFormatting>
  <conditionalFormatting sqref="C37">
    <cfRule type="cellIs" dxfId="4772" priority="1094" operator="between">
      <formula>0.00000001</formula>
      <formula>1</formula>
    </cfRule>
  </conditionalFormatting>
  <conditionalFormatting sqref="C37">
    <cfRule type="cellIs" dxfId="4771" priority="1095" operator="between">
      <formula>0.00000001</formula>
      <formula>1</formula>
    </cfRule>
  </conditionalFormatting>
  <conditionalFormatting sqref="C37">
    <cfRule type="cellIs" dxfId="4770" priority="1093" operator="between">
      <formula>0.00000001</formula>
      <formula>1</formula>
    </cfRule>
  </conditionalFormatting>
  <conditionalFormatting sqref="C37">
    <cfRule type="cellIs" dxfId="4769" priority="1092" operator="between">
      <formula>0.00000001</formula>
      <formula>1</formula>
    </cfRule>
  </conditionalFormatting>
  <conditionalFormatting sqref="C37">
    <cfRule type="cellIs" dxfId="4768" priority="1082" operator="between">
      <formula>0.00000001</formula>
      <formula>1</formula>
    </cfRule>
  </conditionalFormatting>
  <conditionalFormatting sqref="C37">
    <cfRule type="cellIs" dxfId="4767" priority="1080" operator="between">
      <formula>0.00000001</formula>
      <formula>1</formula>
    </cfRule>
  </conditionalFormatting>
  <conditionalFormatting sqref="C37">
    <cfRule type="cellIs" dxfId="4766" priority="1079" operator="between">
      <formula>0.00000001</formula>
      <formula>1</formula>
    </cfRule>
  </conditionalFormatting>
  <conditionalFormatting sqref="C37">
    <cfRule type="cellIs" dxfId="4765" priority="1091" operator="between">
      <formula>0.00000001</formula>
      <formula>1</formula>
    </cfRule>
  </conditionalFormatting>
  <conditionalFormatting sqref="C37">
    <cfRule type="cellIs" dxfId="4764" priority="1090" operator="between">
      <formula>0.00000001</formula>
      <formula>1</formula>
    </cfRule>
  </conditionalFormatting>
  <conditionalFormatting sqref="C37">
    <cfRule type="cellIs" dxfId="4763" priority="1089" operator="between">
      <formula>0.00000001</formula>
      <formula>1</formula>
    </cfRule>
  </conditionalFormatting>
  <conditionalFormatting sqref="C37">
    <cfRule type="cellIs" dxfId="4762" priority="1088" operator="between">
      <formula>0.00000001</formula>
      <formula>1</formula>
    </cfRule>
  </conditionalFormatting>
  <conditionalFormatting sqref="C37">
    <cfRule type="cellIs" dxfId="4761" priority="1087" operator="between">
      <formula>0.00000001</formula>
      <formula>1</formula>
    </cfRule>
  </conditionalFormatting>
  <conditionalFormatting sqref="C37">
    <cfRule type="cellIs" dxfId="4760" priority="1086" operator="between">
      <formula>0.00000001</formula>
      <formula>1</formula>
    </cfRule>
  </conditionalFormatting>
  <conditionalFormatting sqref="C37">
    <cfRule type="cellIs" dxfId="4759" priority="1085" operator="between">
      <formula>0.00000001</formula>
      <formula>1</formula>
    </cfRule>
  </conditionalFormatting>
  <conditionalFormatting sqref="C37">
    <cfRule type="cellIs" dxfId="4758" priority="1084" operator="between">
      <formula>0.00000001</formula>
      <formula>1</formula>
    </cfRule>
  </conditionalFormatting>
  <conditionalFormatting sqref="C37">
    <cfRule type="cellIs" dxfId="4757" priority="1083" operator="between">
      <formula>0.00000001</formula>
      <formula>1</formula>
    </cfRule>
  </conditionalFormatting>
  <conditionalFormatting sqref="C37">
    <cfRule type="cellIs" dxfId="4756" priority="1081" operator="between">
      <formula>0.00000001</formula>
      <formula>1</formula>
    </cfRule>
  </conditionalFormatting>
  <conditionalFormatting sqref="C37">
    <cfRule type="cellIs" dxfId="4755" priority="1078" operator="between">
      <formula>0.00000001</formula>
      <formula>1</formula>
    </cfRule>
  </conditionalFormatting>
  <conditionalFormatting sqref="C38">
    <cfRule type="cellIs" dxfId="4754" priority="1068" operator="between">
      <formula>0.00000001</formula>
      <formula>1</formula>
    </cfRule>
  </conditionalFormatting>
  <conditionalFormatting sqref="C38">
    <cfRule type="cellIs" dxfId="4753" priority="1066" operator="between">
      <formula>0.00000001</formula>
      <formula>1</formula>
    </cfRule>
  </conditionalFormatting>
  <conditionalFormatting sqref="C38">
    <cfRule type="cellIs" dxfId="4752" priority="1065" operator="between">
      <formula>0.00000001</formula>
      <formula>1</formula>
    </cfRule>
  </conditionalFormatting>
  <conditionalFormatting sqref="C38">
    <cfRule type="cellIs" dxfId="4751" priority="1077" operator="between">
      <formula>0.00000001</formula>
      <formula>1</formula>
    </cfRule>
  </conditionalFormatting>
  <conditionalFormatting sqref="C38">
    <cfRule type="cellIs" dxfId="4750" priority="1076" operator="between">
      <formula>0.00000001</formula>
      <formula>1</formula>
    </cfRule>
  </conditionalFormatting>
  <conditionalFormatting sqref="C38">
    <cfRule type="cellIs" dxfId="4749" priority="1075" operator="between">
      <formula>0.00000001</formula>
      <formula>1</formula>
    </cfRule>
  </conditionalFormatting>
  <conditionalFormatting sqref="C38">
    <cfRule type="cellIs" dxfId="4748" priority="1074" operator="between">
      <formula>0.00000001</formula>
      <formula>1</formula>
    </cfRule>
  </conditionalFormatting>
  <conditionalFormatting sqref="C38">
    <cfRule type="cellIs" dxfId="4747" priority="1073" operator="between">
      <formula>0.00000001</formula>
      <formula>1</formula>
    </cfRule>
  </conditionalFormatting>
  <conditionalFormatting sqref="C38">
    <cfRule type="cellIs" dxfId="4746" priority="1072" operator="between">
      <formula>0.00000001</formula>
      <formula>1</formula>
    </cfRule>
  </conditionalFormatting>
  <conditionalFormatting sqref="C38">
    <cfRule type="cellIs" dxfId="4745" priority="1071" operator="between">
      <formula>0.00000001</formula>
      <formula>1</formula>
    </cfRule>
  </conditionalFormatting>
  <conditionalFormatting sqref="C38">
    <cfRule type="cellIs" dxfId="4744" priority="1070" operator="between">
      <formula>0.00000001</formula>
      <formula>1</formula>
    </cfRule>
  </conditionalFormatting>
  <conditionalFormatting sqref="C38">
    <cfRule type="cellIs" dxfId="4743" priority="1069" operator="between">
      <formula>0.00000001</formula>
      <formula>1</formula>
    </cfRule>
  </conditionalFormatting>
  <conditionalFormatting sqref="C38">
    <cfRule type="cellIs" dxfId="4742" priority="1067" operator="between">
      <formula>0.00000001</formula>
      <formula>1</formula>
    </cfRule>
  </conditionalFormatting>
  <conditionalFormatting sqref="C38">
    <cfRule type="cellIs" dxfId="4741" priority="1064" operator="between">
      <formula>0.00000001</formula>
      <formula>1</formula>
    </cfRule>
  </conditionalFormatting>
  <conditionalFormatting sqref="C38">
    <cfRule type="cellIs" dxfId="4740" priority="1031" operator="between">
      <formula>0.00000001</formula>
      <formula>1</formula>
    </cfRule>
  </conditionalFormatting>
  <conditionalFormatting sqref="C38">
    <cfRule type="cellIs" dxfId="4739" priority="1034" operator="between">
      <formula>0.00000001</formula>
      <formula>1</formula>
    </cfRule>
  </conditionalFormatting>
  <conditionalFormatting sqref="C38">
    <cfRule type="cellIs" dxfId="4738" priority="1032" operator="between">
      <formula>0.00000001</formula>
      <formula>1</formula>
    </cfRule>
  </conditionalFormatting>
  <conditionalFormatting sqref="C38">
    <cfRule type="cellIs" dxfId="4737" priority="1062" operator="between">
      <formula>0.00000001</formula>
      <formula>1</formula>
    </cfRule>
  </conditionalFormatting>
  <conditionalFormatting sqref="C38">
    <cfRule type="cellIs" dxfId="4736" priority="1060" operator="between">
      <formula>0.00000001</formula>
      <formula>1</formula>
    </cfRule>
  </conditionalFormatting>
  <conditionalFormatting sqref="C38">
    <cfRule type="cellIs" dxfId="4735" priority="1058" operator="between">
      <formula>0.00000001</formula>
      <formula>1</formula>
    </cfRule>
  </conditionalFormatting>
  <conditionalFormatting sqref="C38">
    <cfRule type="cellIs" dxfId="4734" priority="1037" operator="between">
      <formula>0.00000001</formula>
      <formula>1</formula>
    </cfRule>
  </conditionalFormatting>
  <conditionalFormatting sqref="C38">
    <cfRule type="cellIs" dxfId="4733" priority="1035" operator="between">
      <formula>0.00000001</formula>
      <formula>1</formula>
    </cfRule>
  </conditionalFormatting>
  <conditionalFormatting sqref="C38">
    <cfRule type="cellIs" dxfId="4732" priority="1029" operator="between">
      <formula>0.00000001</formula>
      <formula>1</formula>
    </cfRule>
  </conditionalFormatting>
  <conditionalFormatting sqref="C38">
    <cfRule type="cellIs" dxfId="4731" priority="1063" operator="between">
      <formula>0.00000001</formula>
      <formula>1</formula>
    </cfRule>
  </conditionalFormatting>
  <conditionalFormatting sqref="C38">
    <cfRule type="cellIs" dxfId="4730" priority="1061" operator="between">
      <formula>0.00000001</formula>
      <formula>1</formula>
    </cfRule>
  </conditionalFormatting>
  <conditionalFormatting sqref="C38">
    <cfRule type="cellIs" dxfId="4729" priority="1059" operator="between">
      <formula>0.00000001</formula>
      <formula>1</formula>
    </cfRule>
  </conditionalFormatting>
  <conditionalFormatting sqref="C38">
    <cfRule type="cellIs" dxfId="4728" priority="1057" operator="between">
      <formula>0.00000001</formula>
      <formula>1</formula>
    </cfRule>
  </conditionalFormatting>
  <conditionalFormatting sqref="C38">
    <cfRule type="cellIs" dxfId="4727" priority="1056" operator="between">
      <formula>0.00000001</formula>
      <formula>1</formula>
    </cfRule>
  </conditionalFormatting>
  <conditionalFormatting sqref="C38">
    <cfRule type="cellIs" dxfId="4726" priority="1039" operator="between">
      <formula>0.00000001</formula>
      <formula>1</formula>
    </cfRule>
  </conditionalFormatting>
  <conditionalFormatting sqref="C38">
    <cfRule type="cellIs" dxfId="4725" priority="1055" operator="between">
      <formula>0.00000001</formula>
      <formula>1</formula>
    </cfRule>
  </conditionalFormatting>
  <conditionalFormatting sqref="I38">
    <cfRule type="cellIs" dxfId="4724" priority="1054" operator="between">
      <formula>0.000001</formula>
      <formula>1</formula>
    </cfRule>
  </conditionalFormatting>
  <conditionalFormatting sqref="C38">
    <cfRule type="cellIs" dxfId="4723" priority="1053" operator="between">
      <formula>0.00000001</formula>
      <formula>1</formula>
    </cfRule>
  </conditionalFormatting>
  <conditionalFormatting sqref="I38">
    <cfRule type="cellIs" dxfId="4722" priority="1052" operator="between">
      <formula>0.000001</formula>
      <formula>1</formula>
    </cfRule>
  </conditionalFormatting>
  <conditionalFormatting sqref="I38">
    <cfRule type="cellIs" dxfId="4721" priority="1044" operator="between">
      <formula>0.000001</formula>
      <formula>1</formula>
    </cfRule>
  </conditionalFormatting>
  <conditionalFormatting sqref="I38">
    <cfRule type="cellIs" dxfId="4720" priority="1050" operator="between">
      <formula>0.000001</formula>
      <formula>1</formula>
    </cfRule>
  </conditionalFormatting>
  <conditionalFormatting sqref="C38">
    <cfRule type="cellIs" dxfId="4719" priority="1051" operator="between">
      <formula>0.00000001</formula>
      <formula>1</formula>
    </cfRule>
  </conditionalFormatting>
  <conditionalFormatting sqref="I38">
    <cfRule type="cellIs" dxfId="4718" priority="1048" operator="between">
      <formula>0.000001</formula>
      <formula>1</formula>
    </cfRule>
  </conditionalFormatting>
  <conditionalFormatting sqref="C38">
    <cfRule type="cellIs" dxfId="4717" priority="1049" operator="between">
      <formula>0.00000001</formula>
      <formula>1</formula>
    </cfRule>
  </conditionalFormatting>
  <conditionalFormatting sqref="C38">
    <cfRule type="cellIs" dxfId="4716" priority="1047" operator="between">
      <formula>0.00000001</formula>
      <formula>1</formula>
    </cfRule>
  </conditionalFormatting>
  <conditionalFormatting sqref="I38">
    <cfRule type="cellIs" dxfId="4715" priority="1046" operator="between">
      <formula>0.000001</formula>
      <formula>1</formula>
    </cfRule>
  </conditionalFormatting>
  <conditionalFormatting sqref="C38">
    <cfRule type="cellIs" dxfId="4714" priority="1045" operator="between">
      <formula>0.00000001</formula>
      <formula>1</formula>
    </cfRule>
  </conditionalFormatting>
  <conditionalFormatting sqref="I38">
    <cfRule type="cellIs" dxfId="4713" priority="1042" operator="between">
      <formula>0.000001</formula>
      <formula>1</formula>
    </cfRule>
  </conditionalFormatting>
  <conditionalFormatting sqref="C38">
    <cfRule type="cellIs" dxfId="4712" priority="1043" operator="between">
      <formula>0.00000001</formula>
      <formula>1</formula>
    </cfRule>
  </conditionalFormatting>
  <conditionalFormatting sqref="C38">
    <cfRule type="cellIs" dxfId="4711" priority="1041" operator="between">
      <formula>0.00000001</formula>
      <formula>1</formula>
    </cfRule>
  </conditionalFormatting>
  <conditionalFormatting sqref="I38">
    <cfRule type="cellIs" dxfId="4710" priority="1040" operator="between">
      <formula>0.000001</formula>
      <formula>1</formula>
    </cfRule>
  </conditionalFormatting>
  <conditionalFormatting sqref="C38">
    <cfRule type="cellIs" dxfId="4709" priority="1038" operator="between">
      <formula>0.00000001</formula>
      <formula>1</formula>
    </cfRule>
  </conditionalFormatting>
  <conditionalFormatting sqref="C38">
    <cfRule type="cellIs" dxfId="4708" priority="1036" operator="between">
      <formula>0.00000001</formula>
      <formula>1</formula>
    </cfRule>
  </conditionalFormatting>
  <conditionalFormatting sqref="C38">
    <cfRule type="cellIs" dxfId="4707" priority="1033" operator="between">
      <formula>0.00000001</formula>
      <formula>1</formula>
    </cfRule>
  </conditionalFormatting>
  <conditionalFormatting sqref="C38">
    <cfRule type="cellIs" dxfId="4706" priority="1030" operator="between">
      <formula>0.00000001</formula>
      <formula>1</formula>
    </cfRule>
  </conditionalFormatting>
  <conditionalFormatting sqref="C38">
    <cfRule type="cellIs" dxfId="4705" priority="1028" operator="between">
      <formula>0.00000001</formula>
      <formula>1</formula>
    </cfRule>
  </conditionalFormatting>
  <conditionalFormatting sqref="C38">
    <cfRule type="cellIs" dxfId="4704" priority="1026" operator="between">
      <formula>0.00000001</formula>
      <formula>1</formula>
    </cfRule>
  </conditionalFormatting>
  <conditionalFormatting sqref="C38">
    <cfRule type="cellIs" dxfId="4703" priority="1027" operator="between">
      <formula>0.00000001</formula>
      <formula>1</formula>
    </cfRule>
  </conditionalFormatting>
  <conditionalFormatting sqref="C38">
    <cfRule type="cellIs" dxfId="4702" priority="1025" operator="between">
      <formula>0.00000001</formula>
      <formula>1</formula>
    </cfRule>
  </conditionalFormatting>
  <conditionalFormatting sqref="C38">
    <cfRule type="cellIs" dxfId="4701" priority="1024" operator="between">
      <formula>0.00000001</formula>
      <formula>1</formula>
    </cfRule>
  </conditionalFormatting>
  <conditionalFormatting sqref="C38">
    <cfRule type="cellIs" dxfId="4700" priority="1014" operator="between">
      <formula>0.00000001</formula>
      <formula>1</formula>
    </cfRule>
  </conditionalFormatting>
  <conditionalFormatting sqref="C38">
    <cfRule type="cellIs" dxfId="4699" priority="1012" operator="between">
      <formula>0.00000001</formula>
      <formula>1</formula>
    </cfRule>
  </conditionalFormatting>
  <conditionalFormatting sqref="C38">
    <cfRule type="cellIs" dxfId="4698" priority="1011" operator="between">
      <formula>0.00000001</formula>
      <formula>1</formula>
    </cfRule>
  </conditionalFormatting>
  <conditionalFormatting sqref="C38">
    <cfRule type="cellIs" dxfId="4697" priority="1023" operator="between">
      <formula>0.00000001</formula>
      <formula>1</formula>
    </cfRule>
  </conditionalFormatting>
  <conditionalFormatting sqref="C38">
    <cfRule type="cellIs" dxfId="4696" priority="1022" operator="between">
      <formula>0.00000001</formula>
      <formula>1</formula>
    </cfRule>
  </conditionalFormatting>
  <conditionalFormatting sqref="C38">
    <cfRule type="cellIs" dxfId="4695" priority="1021" operator="between">
      <formula>0.00000001</formula>
      <formula>1</formula>
    </cfRule>
  </conditionalFormatting>
  <conditionalFormatting sqref="C38">
    <cfRule type="cellIs" dxfId="4694" priority="1020" operator="between">
      <formula>0.00000001</formula>
      <formula>1</formula>
    </cfRule>
  </conditionalFormatting>
  <conditionalFormatting sqref="C38">
    <cfRule type="cellIs" dxfId="4693" priority="1019" operator="between">
      <formula>0.00000001</formula>
      <formula>1</formula>
    </cfRule>
  </conditionalFormatting>
  <conditionalFormatting sqref="C38">
    <cfRule type="cellIs" dxfId="4692" priority="1018" operator="between">
      <formula>0.00000001</formula>
      <formula>1</formula>
    </cfRule>
  </conditionalFormatting>
  <conditionalFormatting sqref="C38">
    <cfRule type="cellIs" dxfId="4691" priority="1017" operator="between">
      <formula>0.00000001</formula>
      <formula>1</formula>
    </cfRule>
  </conditionalFormatting>
  <conditionalFormatting sqref="C38">
    <cfRule type="cellIs" dxfId="4690" priority="1016" operator="between">
      <formula>0.00000001</formula>
      <formula>1</formula>
    </cfRule>
  </conditionalFormatting>
  <conditionalFormatting sqref="C38">
    <cfRule type="cellIs" dxfId="4689" priority="1015" operator="between">
      <formula>0.00000001</formula>
      <formula>1</formula>
    </cfRule>
  </conditionalFormatting>
  <conditionalFormatting sqref="C38">
    <cfRule type="cellIs" dxfId="4688" priority="1013" operator="between">
      <formula>0.00000001</formula>
      <formula>1</formula>
    </cfRule>
  </conditionalFormatting>
  <conditionalFormatting sqref="C38">
    <cfRule type="cellIs" dxfId="4687" priority="1010" operator="between">
      <formula>0.00000001</formula>
      <formula>1</formula>
    </cfRule>
  </conditionalFormatting>
  <conditionalFormatting sqref="C38:C39">
    <cfRule type="cellIs" dxfId="4686" priority="997" operator="between">
      <formula>0.00000001</formula>
      <formula>1</formula>
    </cfRule>
  </conditionalFormatting>
  <conditionalFormatting sqref="C38:C39">
    <cfRule type="cellIs" dxfId="4685" priority="995" operator="between">
      <formula>0.00000001</formula>
      <formula>1</formula>
    </cfRule>
  </conditionalFormatting>
  <conditionalFormatting sqref="C38:C39">
    <cfRule type="cellIs" dxfId="4684" priority="994" operator="between">
      <formula>0.00000001</formula>
      <formula>1</formula>
    </cfRule>
  </conditionalFormatting>
  <conditionalFormatting sqref="C38:C39">
    <cfRule type="cellIs" dxfId="4683" priority="1006" operator="between">
      <formula>0.00000001</formula>
      <formula>1</formula>
    </cfRule>
  </conditionalFormatting>
  <conditionalFormatting sqref="C38:C39">
    <cfRule type="cellIs" dxfId="4682" priority="1005" operator="between">
      <formula>0.00000001</formula>
      <formula>1</formula>
    </cfRule>
  </conditionalFormatting>
  <conditionalFormatting sqref="C38:C39">
    <cfRule type="cellIs" dxfId="4681" priority="1004" operator="between">
      <formula>0.00000001</formula>
      <formula>1</formula>
    </cfRule>
  </conditionalFormatting>
  <conditionalFormatting sqref="C38:C39">
    <cfRule type="cellIs" dxfId="4680" priority="1003" operator="between">
      <formula>0.00000001</formula>
      <formula>1</formula>
    </cfRule>
  </conditionalFormatting>
  <conditionalFormatting sqref="C38:C39">
    <cfRule type="cellIs" dxfId="4679" priority="1002" operator="between">
      <formula>0.00000001</formula>
      <formula>1</formula>
    </cfRule>
  </conditionalFormatting>
  <conditionalFormatting sqref="C38:C39">
    <cfRule type="cellIs" dxfId="4678" priority="1001" operator="between">
      <formula>0.00000001</formula>
      <formula>1</formula>
    </cfRule>
  </conditionalFormatting>
  <conditionalFormatting sqref="C38:C39">
    <cfRule type="cellIs" dxfId="4677" priority="1000" operator="between">
      <formula>0.00000001</formula>
      <formula>1</formula>
    </cfRule>
  </conditionalFormatting>
  <conditionalFormatting sqref="C38:C39">
    <cfRule type="cellIs" dxfId="4676" priority="999" operator="between">
      <formula>0.00000001</formula>
      <formula>1</formula>
    </cfRule>
  </conditionalFormatting>
  <conditionalFormatting sqref="C38:C39">
    <cfRule type="cellIs" dxfId="4675" priority="998" operator="between">
      <formula>0.00000001</formula>
      <formula>1</formula>
    </cfRule>
  </conditionalFormatting>
  <conditionalFormatting sqref="C38:C39">
    <cfRule type="cellIs" dxfId="4674" priority="996" operator="between">
      <formula>0.00000001</formula>
      <formula>1</formula>
    </cfRule>
  </conditionalFormatting>
  <conditionalFormatting sqref="C38:C39">
    <cfRule type="cellIs" dxfId="4673" priority="993" operator="between">
      <formula>0.00000001</formula>
      <formula>1</formula>
    </cfRule>
  </conditionalFormatting>
  <conditionalFormatting sqref="C38:C39">
    <cfRule type="cellIs" dxfId="4672" priority="960" operator="between">
      <formula>0.00000001</formula>
      <formula>1</formula>
    </cfRule>
  </conditionalFormatting>
  <conditionalFormatting sqref="C38:C39">
    <cfRule type="cellIs" dxfId="4671" priority="963" operator="between">
      <formula>0.00000001</formula>
      <formula>1</formula>
    </cfRule>
  </conditionalFormatting>
  <conditionalFormatting sqref="C38:C39">
    <cfRule type="cellIs" dxfId="4670" priority="961" operator="between">
      <formula>0.00000001</formula>
      <formula>1</formula>
    </cfRule>
  </conditionalFormatting>
  <conditionalFormatting sqref="C38:C39">
    <cfRule type="cellIs" dxfId="4669" priority="991" operator="between">
      <formula>0.00000001</formula>
      <formula>1</formula>
    </cfRule>
  </conditionalFormatting>
  <conditionalFormatting sqref="C38:C39">
    <cfRule type="cellIs" dxfId="4668" priority="989" operator="between">
      <formula>0.00000001</formula>
      <formula>1</formula>
    </cfRule>
  </conditionalFormatting>
  <conditionalFormatting sqref="C38:C39">
    <cfRule type="cellIs" dxfId="4667" priority="987" operator="between">
      <formula>0.00000001</formula>
      <formula>1</formula>
    </cfRule>
  </conditionalFormatting>
  <conditionalFormatting sqref="C38:C39">
    <cfRule type="cellIs" dxfId="4666" priority="966" operator="between">
      <formula>0.00000001</formula>
      <formula>1</formula>
    </cfRule>
  </conditionalFormatting>
  <conditionalFormatting sqref="C38:C39">
    <cfRule type="cellIs" dxfId="4665" priority="964" operator="between">
      <formula>0.00000001</formula>
      <formula>1</formula>
    </cfRule>
  </conditionalFormatting>
  <conditionalFormatting sqref="C38:C39">
    <cfRule type="cellIs" dxfId="4664" priority="958" operator="between">
      <formula>0.00000001</formula>
      <formula>1</formula>
    </cfRule>
  </conditionalFormatting>
  <conditionalFormatting sqref="C38:C39">
    <cfRule type="cellIs" dxfId="4663" priority="992" operator="between">
      <formula>0.00000001</formula>
      <formula>1</formula>
    </cfRule>
  </conditionalFormatting>
  <conditionalFormatting sqref="C38:C39">
    <cfRule type="cellIs" dxfId="4662" priority="990" operator="between">
      <formula>0.00000001</formula>
      <formula>1</formula>
    </cfRule>
  </conditionalFormatting>
  <conditionalFormatting sqref="C38:C39">
    <cfRule type="cellIs" dxfId="4661" priority="988" operator="between">
      <formula>0.00000001</formula>
      <formula>1</formula>
    </cfRule>
  </conditionalFormatting>
  <conditionalFormatting sqref="C38:C39">
    <cfRule type="cellIs" dxfId="4660" priority="986" operator="between">
      <formula>0.00000001</formula>
      <formula>1</formula>
    </cfRule>
  </conditionalFormatting>
  <conditionalFormatting sqref="C38:C39">
    <cfRule type="cellIs" dxfId="4659" priority="985" operator="between">
      <formula>0.00000001</formula>
      <formula>1</formula>
    </cfRule>
  </conditionalFormatting>
  <conditionalFormatting sqref="C38:C39">
    <cfRule type="cellIs" dxfId="4658" priority="968" operator="between">
      <formula>0.00000001</formula>
      <formula>1</formula>
    </cfRule>
  </conditionalFormatting>
  <conditionalFormatting sqref="C38:C39">
    <cfRule type="cellIs" dxfId="4657" priority="984" operator="between">
      <formula>0.00000001</formula>
      <formula>1</formula>
    </cfRule>
  </conditionalFormatting>
  <conditionalFormatting sqref="I38:I39">
    <cfRule type="cellIs" dxfId="4656" priority="983" operator="between">
      <formula>0.000001</formula>
      <formula>1</formula>
    </cfRule>
  </conditionalFormatting>
  <conditionalFormatting sqref="C38:C39">
    <cfRule type="cellIs" dxfId="4655" priority="982" operator="between">
      <formula>0.00000001</formula>
      <formula>1</formula>
    </cfRule>
  </conditionalFormatting>
  <conditionalFormatting sqref="I38:I39">
    <cfRule type="cellIs" dxfId="4654" priority="981" operator="between">
      <formula>0.000001</formula>
      <formula>1</formula>
    </cfRule>
  </conditionalFormatting>
  <conditionalFormatting sqref="I38:I39">
    <cfRule type="cellIs" dxfId="4653" priority="973" operator="between">
      <formula>0.000001</formula>
      <formula>1</formula>
    </cfRule>
  </conditionalFormatting>
  <conditionalFormatting sqref="I38:I39">
    <cfRule type="cellIs" dxfId="4652" priority="979" operator="between">
      <formula>0.000001</formula>
      <formula>1</formula>
    </cfRule>
  </conditionalFormatting>
  <conditionalFormatting sqref="C38:C39">
    <cfRule type="cellIs" dxfId="4651" priority="980" operator="between">
      <formula>0.00000001</formula>
      <formula>1</formula>
    </cfRule>
  </conditionalFormatting>
  <conditionalFormatting sqref="I38:I39">
    <cfRule type="cellIs" dxfId="4650" priority="977" operator="between">
      <formula>0.000001</formula>
      <formula>1</formula>
    </cfRule>
  </conditionalFormatting>
  <conditionalFormatting sqref="C38:C39">
    <cfRule type="cellIs" dxfId="4649" priority="978" operator="between">
      <formula>0.00000001</formula>
      <formula>1</formula>
    </cfRule>
  </conditionalFormatting>
  <conditionalFormatting sqref="C38:C39">
    <cfRule type="cellIs" dxfId="4648" priority="976" operator="between">
      <formula>0.00000001</formula>
      <formula>1</formula>
    </cfRule>
  </conditionalFormatting>
  <conditionalFormatting sqref="I38:I39">
    <cfRule type="cellIs" dxfId="4647" priority="975" operator="between">
      <formula>0.000001</formula>
      <formula>1</formula>
    </cfRule>
  </conditionalFormatting>
  <conditionalFormatting sqref="C38:C39">
    <cfRule type="cellIs" dxfId="4646" priority="974" operator="between">
      <formula>0.00000001</formula>
      <formula>1</formula>
    </cfRule>
  </conditionalFormatting>
  <conditionalFormatting sqref="I38:I39">
    <cfRule type="cellIs" dxfId="4645" priority="971" operator="between">
      <formula>0.000001</formula>
      <formula>1</formula>
    </cfRule>
  </conditionalFormatting>
  <conditionalFormatting sqref="C38:C39">
    <cfRule type="cellIs" dxfId="4644" priority="972" operator="between">
      <formula>0.00000001</formula>
      <formula>1</formula>
    </cfRule>
  </conditionalFormatting>
  <conditionalFormatting sqref="C38:C39">
    <cfRule type="cellIs" dxfId="4643" priority="970" operator="between">
      <formula>0.00000001</formula>
      <formula>1</formula>
    </cfRule>
  </conditionalFormatting>
  <conditionalFormatting sqref="I38:I39">
    <cfRule type="cellIs" dxfId="4642" priority="969" operator="between">
      <formula>0.000001</formula>
      <formula>1</formula>
    </cfRule>
  </conditionalFormatting>
  <conditionalFormatting sqref="C38:C39">
    <cfRule type="cellIs" dxfId="4641" priority="967" operator="between">
      <formula>0.00000001</formula>
      <formula>1</formula>
    </cfRule>
  </conditionalFormatting>
  <conditionalFormatting sqref="C38:C39">
    <cfRule type="cellIs" dxfId="4640" priority="965" operator="between">
      <formula>0.00000001</formula>
      <formula>1</formula>
    </cfRule>
  </conditionalFormatting>
  <conditionalFormatting sqref="C38:C39">
    <cfRule type="cellIs" dxfId="4639" priority="962" operator="between">
      <formula>0.00000001</formula>
      <formula>1</formula>
    </cfRule>
  </conditionalFormatting>
  <conditionalFormatting sqref="C38:C39">
    <cfRule type="cellIs" dxfId="4638" priority="959" operator="between">
      <formula>0.00000001</formula>
      <formula>1</formula>
    </cfRule>
  </conditionalFormatting>
  <conditionalFormatting sqref="C38:C39">
    <cfRule type="cellIs" dxfId="4637" priority="957" operator="between">
      <formula>0.00000001</formula>
      <formula>1</formula>
    </cfRule>
  </conditionalFormatting>
  <conditionalFormatting sqref="C38:C39">
    <cfRule type="cellIs" dxfId="4636" priority="955" operator="between">
      <formula>0.00000001</formula>
      <formula>1</formula>
    </cfRule>
  </conditionalFormatting>
  <conditionalFormatting sqref="C38:C39">
    <cfRule type="cellIs" dxfId="4635" priority="956" operator="between">
      <formula>0.00000001</formula>
      <formula>1</formula>
    </cfRule>
  </conditionalFormatting>
  <conditionalFormatting sqref="C38:C39">
    <cfRule type="cellIs" dxfId="4634" priority="954" operator="between">
      <formula>0.00000001</formula>
      <formula>1</formula>
    </cfRule>
  </conditionalFormatting>
  <conditionalFormatting sqref="C38:C39">
    <cfRule type="cellIs" dxfId="4633" priority="953" operator="between">
      <formula>0.00000001</formula>
      <formula>1</formula>
    </cfRule>
  </conditionalFormatting>
  <conditionalFormatting sqref="C38:C39">
    <cfRule type="cellIs" dxfId="4632" priority="943" operator="between">
      <formula>0.00000001</formula>
      <formula>1</formula>
    </cfRule>
  </conditionalFormatting>
  <conditionalFormatting sqref="C38:C39">
    <cfRule type="cellIs" dxfId="4631" priority="941" operator="between">
      <formula>0.00000001</formula>
      <formula>1</formula>
    </cfRule>
  </conditionalFormatting>
  <conditionalFormatting sqref="C38:C39">
    <cfRule type="cellIs" dxfId="4630" priority="940" operator="between">
      <formula>0.00000001</formula>
      <formula>1</formula>
    </cfRule>
  </conditionalFormatting>
  <conditionalFormatting sqref="C38:C39">
    <cfRule type="cellIs" dxfId="4629" priority="952" operator="between">
      <formula>0.00000001</formula>
      <formula>1</formula>
    </cfRule>
  </conditionalFormatting>
  <conditionalFormatting sqref="C38:C39">
    <cfRule type="cellIs" dxfId="4628" priority="951" operator="between">
      <formula>0.00000001</formula>
      <formula>1</formula>
    </cfRule>
  </conditionalFormatting>
  <conditionalFormatting sqref="C38:C39">
    <cfRule type="cellIs" dxfId="4627" priority="950" operator="between">
      <formula>0.00000001</formula>
      <formula>1</formula>
    </cfRule>
  </conditionalFormatting>
  <conditionalFormatting sqref="C38:C39">
    <cfRule type="cellIs" dxfId="4626" priority="949" operator="between">
      <formula>0.00000001</formula>
      <formula>1</formula>
    </cfRule>
  </conditionalFormatting>
  <conditionalFormatting sqref="C38:C39">
    <cfRule type="cellIs" dxfId="4625" priority="948" operator="between">
      <formula>0.00000001</formula>
      <formula>1</formula>
    </cfRule>
  </conditionalFormatting>
  <conditionalFormatting sqref="C38:C39">
    <cfRule type="cellIs" dxfId="4624" priority="947" operator="between">
      <formula>0.00000001</formula>
      <formula>1</formula>
    </cfRule>
  </conditionalFormatting>
  <conditionalFormatting sqref="C38:C39">
    <cfRule type="cellIs" dxfId="4623" priority="946" operator="between">
      <formula>0.00000001</formula>
      <formula>1</formula>
    </cfRule>
  </conditionalFormatting>
  <conditionalFormatting sqref="C38:C39">
    <cfRule type="cellIs" dxfId="4622" priority="945" operator="between">
      <formula>0.00000001</formula>
      <formula>1</formula>
    </cfRule>
  </conditionalFormatting>
  <conditionalFormatting sqref="C38:C39">
    <cfRule type="cellIs" dxfId="4621" priority="944" operator="between">
      <formula>0.00000001</formula>
      <formula>1</formula>
    </cfRule>
  </conditionalFormatting>
  <conditionalFormatting sqref="C38:C39">
    <cfRule type="cellIs" dxfId="4620" priority="942" operator="between">
      <formula>0.00000001</formula>
      <formula>1</formula>
    </cfRule>
  </conditionalFormatting>
  <conditionalFormatting sqref="C38:C39">
    <cfRule type="cellIs" dxfId="4619" priority="939" operator="between">
      <formula>0.00000001</formula>
      <formula>1</formula>
    </cfRule>
  </conditionalFormatting>
  <conditionalFormatting sqref="I11">
    <cfRule type="cellIs" dxfId="4618" priority="879" operator="between">
      <formula>0.00001</formula>
      <formula>0.499</formula>
    </cfRule>
  </conditionalFormatting>
  <conditionalFormatting sqref="I11">
    <cfRule type="cellIs" dxfId="4617" priority="878" operator="between">
      <formula>0.00001</formula>
      <formula>0.499</formula>
    </cfRule>
  </conditionalFormatting>
  <conditionalFormatting sqref="I11">
    <cfRule type="cellIs" dxfId="4616" priority="877" operator="between">
      <formula>0.00001</formula>
      <formula>0.499</formula>
    </cfRule>
  </conditionalFormatting>
  <conditionalFormatting sqref="I11">
    <cfRule type="cellIs" dxfId="4615" priority="876" operator="between">
      <formula>0.00001</formula>
      <formula>0.499</formula>
    </cfRule>
  </conditionalFormatting>
  <conditionalFormatting sqref="I11">
    <cfRule type="cellIs" dxfId="4614" priority="875" operator="between">
      <formula>0.00001</formula>
      <formula>0.499</formula>
    </cfRule>
  </conditionalFormatting>
  <conditionalFormatting sqref="I11">
    <cfRule type="cellIs" dxfId="4613" priority="874" operator="between">
      <formula>0.00001</formula>
      <formula>0.499</formula>
    </cfRule>
  </conditionalFormatting>
  <conditionalFormatting sqref="E12">
    <cfRule type="cellIs" dxfId="4612" priority="870" operator="between">
      <formula>0.00001</formula>
      <formula>0.499</formula>
    </cfRule>
  </conditionalFormatting>
  <conditionalFormatting sqref="E12">
    <cfRule type="cellIs" dxfId="4611" priority="868" operator="between">
      <formula>0.00001</formula>
      <formula>0.499</formula>
    </cfRule>
  </conditionalFormatting>
  <conditionalFormatting sqref="G12">
    <cfRule type="cellIs" dxfId="4610" priority="867" operator="between">
      <formula>0.00001</formula>
      <formula>0.499</formula>
    </cfRule>
  </conditionalFormatting>
  <conditionalFormatting sqref="G12">
    <cfRule type="cellIs" dxfId="4609" priority="866" operator="between">
      <formula>0.00001</formula>
      <formula>0.499</formula>
    </cfRule>
  </conditionalFormatting>
  <conditionalFormatting sqref="G12">
    <cfRule type="cellIs" dxfId="4608" priority="865" operator="between">
      <formula>0.00001</formula>
      <formula>0.499</formula>
    </cfRule>
  </conditionalFormatting>
  <conditionalFormatting sqref="C37">
    <cfRule type="cellIs" dxfId="4607" priority="777" operator="between">
      <formula>0.00000001</formula>
      <formula>1</formula>
    </cfRule>
  </conditionalFormatting>
  <conditionalFormatting sqref="C37">
    <cfRule type="cellIs" dxfId="4606" priority="775" operator="between">
      <formula>0.00000001</formula>
      <formula>1</formula>
    </cfRule>
  </conditionalFormatting>
  <conditionalFormatting sqref="C37">
    <cfRule type="cellIs" dxfId="4605" priority="774" operator="between">
      <formula>0.00000001</formula>
      <formula>1</formula>
    </cfRule>
  </conditionalFormatting>
  <conditionalFormatting sqref="C37">
    <cfRule type="cellIs" dxfId="4604" priority="786" operator="between">
      <formula>0.00000001</formula>
      <formula>1</formula>
    </cfRule>
  </conditionalFormatting>
  <conditionalFormatting sqref="C37">
    <cfRule type="cellIs" dxfId="4603" priority="785" operator="between">
      <formula>0.00000001</formula>
      <formula>1</formula>
    </cfRule>
  </conditionalFormatting>
  <conditionalFormatting sqref="C37">
    <cfRule type="cellIs" dxfId="4602" priority="784" operator="between">
      <formula>0.00000001</formula>
      <formula>1</formula>
    </cfRule>
  </conditionalFormatting>
  <conditionalFormatting sqref="C37">
    <cfRule type="cellIs" dxfId="4601" priority="783" operator="between">
      <formula>0.00000001</formula>
      <formula>1</formula>
    </cfRule>
  </conditionalFormatting>
  <conditionalFormatting sqref="C37">
    <cfRule type="cellIs" dxfId="4600" priority="782" operator="between">
      <formula>0.00000001</formula>
      <formula>1</formula>
    </cfRule>
  </conditionalFormatting>
  <conditionalFormatting sqref="C37">
    <cfRule type="cellIs" dxfId="4599" priority="781" operator="between">
      <formula>0.00000001</formula>
      <formula>1</formula>
    </cfRule>
  </conditionalFormatting>
  <conditionalFormatting sqref="C37">
    <cfRule type="cellIs" dxfId="4598" priority="780" operator="between">
      <formula>0.00000001</formula>
      <formula>1</formula>
    </cfRule>
  </conditionalFormatting>
  <conditionalFormatting sqref="C37">
    <cfRule type="cellIs" dxfId="4597" priority="779" operator="between">
      <formula>0.00000001</formula>
      <formula>1</formula>
    </cfRule>
  </conditionalFormatting>
  <conditionalFormatting sqref="C37">
    <cfRule type="cellIs" dxfId="4596" priority="778" operator="between">
      <formula>0.00000001</formula>
      <formula>1</formula>
    </cfRule>
  </conditionalFormatting>
  <conditionalFormatting sqref="C37">
    <cfRule type="cellIs" dxfId="4595" priority="776" operator="between">
      <formula>0.00000001</formula>
      <formula>1</formula>
    </cfRule>
  </conditionalFormatting>
  <conditionalFormatting sqref="C37">
    <cfRule type="cellIs" dxfId="4594" priority="773" operator="between">
      <formula>0.00000001</formula>
      <formula>1</formula>
    </cfRule>
  </conditionalFormatting>
  <conditionalFormatting sqref="C37">
    <cfRule type="cellIs" dxfId="4593" priority="740" operator="between">
      <formula>0.00000001</formula>
      <formula>1</formula>
    </cfRule>
  </conditionalFormatting>
  <conditionalFormatting sqref="C37">
    <cfRule type="cellIs" dxfId="4592" priority="743" operator="between">
      <formula>0.00000001</formula>
      <formula>1</formula>
    </cfRule>
  </conditionalFormatting>
  <conditionalFormatting sqref="C37">
    <cfRule type="cellIs" dxfId="4591" priority="741" operator="between">
      <formula>0.00000001</formula>
      <formula>1</formula>
    </cfRule>
  </conditionalFormatting>
  <conditionalFormatting sqref="C37">
    <cfRule type="cellIs" dxfId="4590" priority="771" operator="between">
      <formula>0.00000001</formula>
      <formula>1</formula>
    </cfRule>
  </conditionalFormatting>
  <conditionalFormatting sqref="C37">
    <cfRule type="cellIs" dxfId="4589" priority="769" operator="between">
      <formula>0.00000001</formula>
      <formula>1</formula>
    </cfRule>
  </conditionalFormatting>
  <conditionalFormatting sqref="C37">
    <cfRule type="cellIs" dxfId="4588" priority="767" operator="between">
      <formula>0.00000001</formula>
      <formula>1</formula>
    </cfRule>
  </conditionalFormatting>
  <conditionalFormatting sqref="C37">
    <cfRule type="cellIs" dxfId="4587" priority="746" operator="between">
      <formula>0.00000001</formula>
      <formula>1</formula>
    </cfRule>
  </conditionalFormatting>
  <conditionalFormatting sqref="C37">
    <cfRule type="cellIs" dxfId="4586" priority="744" operator="between">
      <formula>0.00000001</formula>
      <formula>1</formula>
    </cfRule>
  </conditionalFormatting>
  <conditionalFormatting sqref="C37">
    <cfRule type="cellIs" dxfId="4585" priority="738" operator="between">
      <formula>0.00000001</formula>
      <formula>1</formula>
    </cfRule>
  </conditionalFormatting>
  <conditionalFormatting sqref="C37">
    <cfRule type="cellIs" dxfId="4584" priority="772" operator="between">
      <formula>0.00000001</formula>
      <formula>1</formula>
    </cfRule>
  </conditionalFormatting>
  <conditionalFormatting sqref="C37">
    <cfRule type="cellIs" dxfId="4583" priority="770" operator="between">
      <formula>0.00000001</formula>
      <formula>1</formula>
    </cfRule>
  </conditionalFormatting>
  <conditionalFormatting sqref="C37">
    <cfRule type="cellIs" dxfId="4582" priority="768" operator="between">
      <formula>0.00000001</formula>
      <formula>1</formula>
    </cfRule>
  </conditionalFormatting>
  <conditionalFormatting sqref="C37">
    <cfRule type="cellIs" dxfId="4581" priority="766" operator="between">
      <formula>0.00000001</formula>
      <formula>1</formula>
    </cfRule>
  </conditionalFormatting>
  <conditionalFormatting sqref="C37">
    <cfRule type="cellIs" dxfId="4580" priority="765" operator="between">
      <formula>0.00000001</formula>
      <formula>1</formula>
    </cfRule>
  </conditionalFormatting>
  <conditionalFormatting sqref="C37">
    <cfRule type="cellIs" dxfId="4579" priority="748" operator="between">
      <formula>0.00000001</formula>
      <formula>1</formula>
    </cfRule>
  </conditionalFormatting>
  <conditionalFormatting sqref="C37">
    <cfRule type="cellIs" dxfId="4578" priority="764" operator="between">
      <formula>0.00000001</formula>
      <formula>1</formula>
    </cfRule>
  </conditionalFormatting>
  <conditionalFormatting sqref="I37">
    <cfRule type="cellIs" dxfId="4577" priority="763" operator="between">
      <formula>0.000001</formula>
      <formula>1</formula>
    </cfRule>
  </conditionalFormatting>
  <conditionalFormatting sqref="C37">
    <cfRule type="cellIs" dxfId="4576" priority="762" operator="between">
      <formula>0.00000001</formula>
      <formula>1</formula>
    </cfRule>
  </conditionalFormatting>
  <conditionalFormatting sqref="I37">
    <cfRule type="cellIs" dxfId="4575" priority="761" operator="between">
      <formula>0.000001</formula>
      <formula>1</formula>
    </cfRule>
  </conditionalFormatting>
  <conditionalFormatting sqref="I37">
    <cfRule type="cellIs" dxfId="4574" priority="753" operator="between">
      <formula>0.000001</formula>
      <formula>1</formula>
    </cfRule>
  </conditionalFormatting>
  <conditionalFormatting sqref="I37">
    <cfRule type="cellIs" dxfId="4573" priority="759" operator="between">
      <formula>0.000001</formula>
      <formula>1</formula>
    </cfRule>
  </conditionalFormatting>
  <conditionalFormatting sqref="C37">
    <cfRule type="cellIs" dxfId="4572" priority="760" operator="between">
      <formula>0.00000001</formula>
      <formula>1</formula>
    </cfRule>
  </conditionalFormatting>
  <conditionalFormatting sqref="I37">
    <cfRule type="cellIs" dxfId="4571" priority="757" operator="between">
      <formula>0.000001</formula>
      <formula>1</formula>
    </cfRule>
  </conditionalFormatting>
  <conditionalFormatting sqref="C37">
    <cfRule type="cellIs" dxfId="4570" priority="758" operator="between">
      <formula>0.00000001</formula>
      <formula>1</formula>
    </cfRule>
  </conditionalFormatting>
  <conditionalFormatting sqref="C37">
    <cfRule type="cellIs" dxfId="4569" priority="756" operator="between">
      <formula>0.00000001</formula>
      <formula>1</formula>
    </cfRule>
  </conditionalFormatting>
  <conditionalFormatting sqref="I37">
    <cfRule type="cellIs" dxfId="4568" priority="755" operator="between">
      <formula>0.000001</formula>
      <formula>1</formula>
    </cfRule>
  </conditionalFormatting>
  <conditionalFormatting sqref="C37">
    <cfRule type="cellIs" dxfId="4567" priority="754" operator="between">
      <formula>0.00000001</formula>
      <formula>1</formula>
    </cfRule>
  </conditionalFormatting>
  <conditionalFormatting sqref="I37">
    <cfRule type="cellIs" dxfId="4566" priority="751" operator="between">
      <formula>0.000001</formula>
      <formula>1</formula>
    </cfRule>
  </conditionalFormatting>
  <conditionalFormatting sqref="C37">
    <cfRule type="cellIs" dxfId="4565" priority="752" operator="between">
      <formula>0.00000001</formula>
      <formula>1</formula>
    </cfRule>
  </conditionalFormatting>
  <conditionalFormatting sqref="C37">
    <cfRule type="cellIs" dxfId="4564" priority="750" operator="between">
      <formula>0.00000001</formula>
      <formula>1</formula>
    </cfRule>
  </conditionalFormatting>
  <conditionalFormatting sqref="I37">
    <cfRule type="cellIs" dxfId="4563" priority="749" operator="between">
      <formula>0.000001</formula>
      <formula>1</formula>
    </cfRule>
  </conditionalFormatting>
  <conditionalFormatting sqref="C37">
    <cfRule type="cellIs" dxfId="4562" priority="747" operator="between">
      <formula>0.00000001</formula>
      <formula>1</formula>
    </cfRule>
  </conditionalFormatting>
  <conditionalFormatting sqref="C37">
    <cfRule type="cellIs" dxfId="4561" priority="745" operator="between">
      <formula>0.00000001</formula>
      <formula>1</formula>
    </cfRule>
  </conditionalFormatting>
  <conditionalFormatting sqref="C37">
    <cfRule type="cellIs" dxfId="4560" priority="742" operator="between">
      <formula>0.00000001</formula>
      <formula>1</formula>
    </cfRule>
  </conditionalFormatting>
  <conditionalFormatting sqref="C37">
    <cfRule type="cellIs" dxfId="4559" priority="739" operator="between">
      <formula>0.00000001</formula>
      <formula>1</formula>
    </cfRule>
  </conditionalFormatting>
  <conditionalFormatting sqref="C37">
    <cfRule type="cellIs" dxfId="4558" priority="737" operator="between">
      <formula>0.00000001</formula>
      <formula>1</formula>
    </cfRule>
  </conditionalFormatting>
  <conditionalFormatting sqref="C37">
    <cfRule type="cellIs" dxfId="4557" priority="735" operator="between">
      <formula>0.00000001</formula>
      <formula>1</formula>
    </cfRule>
  </conditionalFormatting>
  <conditionalFormatting sqref="C37">
    <cfRule type="cellIs" dxfId="4556" priority="736" operator="between">
      <formula>0.00000001</formula>
      <formula>1</formula>
    </cfRule>
  </conditionalFormatting>
  <conditionalFormatting sqref="C37">
    <cfRule type="cellIs" dxfId="4555" priority="734" operator="between">
      <formula>0.00000001</formula>
      <formula>1</formula>
    </cfRule>
  </conditionalFormatting>
  <conditionalFormatting sqref="C37">
    <cfRule type="cellIs" dxfId="4554" priority="733" operator="between">
      <formula>0.00000001</formula>
      <formula>1</formula>
    </cfRule>
  </conditionalFormatting>
  <conditionalFormatting sqref="C37">
    <cfRule type="cellIs" dxfId="4553" priority="723" operator="between">
      <formula>0.00000001</formula>
      <formula>1</formula>
    </cfRule>
  </conditionalFormatting>
  <conditionalFormatting sqref="C37">
    <cfRule type="cellIs" dxfId="4552" priority="721" operator="between">
      <formula>0.00000001</formula>
      <formula>1</formula>
    </cfRule>
  </conditionalFormatting>
  <conditionalFormatting sqref="C37">
    <cfRule type="cellIs" dxfId="4551" priority="720" operator="between">
      <formula>0.00000001</formula>
      <formula>1</formula>
    </cfRule>
  </conditionalFormatting>
  <conditionalFormatting sqref="C37">
    <cfRule type="cellIs" dxfId="4550" priority="732" operator="between">
      <formula>0.00000001</formula>
      <formula>1</formula>
    </cfRule>
  </conditionalFormatting>
  <conditionalFormatting sqref="C37">
    <cfRule type="cellIs" dxfId="4549" priority="731" operator="between">
      <formula>0.00000001</formula>
      <formula>1</formula>
    </cfRule>
  </conditionalFormatting>
  <conditionalFormatting sqref="C37">
    <cfRule type="cellIs" dxfId="4548" priority="730" operator="between">
      <formula>0.00000001</formula>
      <formula>1</formula>
    </cfRule>
  </conditionalFormatting>
  <conditionalFormatting sqref="C37">
    <cfRule type="cellIs" dxfId="4547" priority="729" operator="between">
      <formula>0.00000001</formula>
      <formula>1</formula>
    </cfRule>
  </conditionalFormatting>
  <conditionalFormatting sqref="C37">
    <cfRule type="cellIs" dxfId="4546" priority="728" operator="between">
      <formula>0.00000001</formula>
      <formula>1</formula>
    </cfRule>
  </conditionalFormatting>
  <conditionalFormatting sqref="C37">
    <cfRule type="cellIs" dxfId="4545" priority="727" operator="between">
      <formula>0.00000001</formula>
      <formula>1</formula>
    </cfRule>
  </conditionalFormatting>
  <conditionalFormatting sqref="C37">
    <cfRule type="cellIs" dxfId="4544" priority="726" operator="between">
      <formula>0.00000001</formula>
      <formula>1</formula>
    </cfRule>
  </conditionalFormatting>
  <conditionalFormatting sqref="C37">
    <cfRule type="cellIs" dxfId="4543" priority="725" operator="between">
      <formula>0.00000001</formula>
      <formula>1</formula>
    </cfRule>
  </conditionalFormatting>
  <conditionalFormatting sqref="C37">
    <cfRule type="cellIs" dxfId="4542" priority="724" operator="between">
      <formula>0.00000001</formula>
      <formula>1</formula>
    </cfRule>
  </conditionalFormatting>
  <conditionalFormatting sqref="C37">
    <cfRule type="cellIs" dxfId="4541" priority="722" operator="between">
      <formula>0.00000001</formula>
      <formula>1</formula>
    </cfRule>
  </conditionalFormatting>
  <conditionalFormatting sqref="C37">
    <cfRule type="cellIs" dxfId="4540" priority="719" operator="between">
      <formula>0.00000001</formula>
      <formula>1</formula>
    </cfRule>
  </conditionalFormatting>
  <conditionalFormatting sqref="C38">
    <cfRule type="cellIs" dxfId="4539" priority="709" operator="between">
      <formula>0.00000001</formula>
      <formula>1</formula>
    </cfRule>
  </conditionalFormatting>
  <conditionalFormatting sqref="C38">
    <cfRule type="cellIs" dxfId="4538" priority="707" operator="between">
      <formula>0.00000001</formula>
      <formula>1</formula>
    </cfRule>
  </conditionalFormatting>
  <conditionalFormatting sqref="C38">
    <cfRule type="cellIs" dxfId="4537" priority="706" operator="between">
      <formula>0.00000001</formula>
      <formula>1</formula>
    </cfRule>
  </conditionalFormatting>
  <conditionalFormatting sqref="C38">
    <cfRule type="cellIs" dxfId="4536" priority="718" operator="between">
      <formula>0.00000001</formula>
      <formula>1</formula>
    </cfRule>
  </conditionalFormatting>
  <conditionalFormatting sqref="C38">
    <cfRule type="cellIs" dxfId="4535" priority="717" operator="between">
      <formula>0.00000001</formula>
      <formula>1</formula>
    </cfRule>
  </conditionalFormatting>
  <conditionalFormatting sqref="C38">
    <cfRule type="cellIs" dxfId="4534" priority="716" operator="between">
      <formula>0.00000001</formula>
      <formula>1</formula>
    </cfRule>
  </conditionalFormatting>
  <conditionalFormatting sqref="C38">
    <cfRule type="cellIs" dxfId="4533" priority="715" operator="between">
      <formula>0.00000001</formula>
      <formula>1</formula>
    </cfRule>
  </conditionalFormatting>
  <conditionalFormatting sqref="C38">
    <cfRule type="cellIs" dxfId="4532" priority="714" operator="between">
      <formula>0.00000001</formula>
      <formula>1</formula>
    </cfRule>
  </conditionalFormatting>
  <conditionalFormatting sqref="C38">
    <cfRule type="cellIs" dxfId="4531" priority="713" operator="between">
      <formula>0.00000001</formula>
      <formula>1</formula>
    </cfRule>
  </conditionalFormatting>
  <conditionalFormatting sqref="C38">
    <cfRule type="cellIs" dxfId="4530" priority="712" operator="between">
      <formula>0.00000001</formula>
      <formula>1</formula>
    </cfRule>
  </conditionalFormatting>
  <conditionalFormatting sqref="C38">
    <cfRule type="cellIs" dxfId="4529" priority="711" operator="between">
      <formula>0.00000001</formula>
      <formula>1</formula>
    </cfRule>
  </conditionalFormatting>
  <conditionalFormatting sqref="C38">
    <cfRule type="cellIs" dxfId="4528" priority="710" operator="between">
      <formula>0.00000001</formula>
      <formula>1</formula>
    </cfRule>
  </conditionalFormatting>
  <conditionalFormatting sqref="C38">
    <cfRule type="cellIs" dxfId="4527" priority="708" operator="between">
      <formula>0.00000001</formula>
      <formula>1</formula>
    </cfRule>
  </conditionalFormatting>
  <conditionalFormatting sqref="C38">
    <cfRule type="cellIs" dxfId="4526" priority="705" operator="between">
      <formula>0.00000001</formula>
      <formula>1</formula>
    </cfRule>
  </conditionalFormatting>
  <conditionalFormatting sqref="C38">
    <cfRule type="cellIs" dxfId="4525" priority="672" operator="between">
      <formula>0.00000001</formula>
      <formula>1</formula>
    </cfRule>
  </conditionalFormatting>
  <conditionalFormatting sqref="C38">
    <cfRule type="cellIs" dxfId="4524" priority="675" operator="between">
      <formula>0.00000001</formula>
      <formula>1</formula>
    </cfRule>
  </conditionalFormatting>
  <conditionalFormatting sqref="C38">
    <cfRule type="cellIs" dxfId="4523" priority="673" operator="between">
      <formula>0.00000001</formula>
      <formula>1</formula>
    </cfRule>
  </conditionalFormatting>
  <conditionalFormatting sqref="C38">
    <cfRule type="cellIs" dxfId="4522" priority="703" operator="between">
      <formula>0.00000001</formula>
      <formula>1</formula>
    </cfRule>
  </conditionalFormatting>
  <conditionalFormatting sqref="C38">
    <cfRule type="cellIs" dxfId="4521" priority="701" operator="between">
      <formula>0.00000001</formula>
      <formula>1</formula>
    </cfRule>
  </conditionalFormatting>
  <conditionalFormatting sqref="C38">
    <cfRule type="cellIs" dxfId="4520" priority="699" operator="between">
      <formula>0.00000001</formula>
      <formula>1</formula>
    </cfRule>
  </conditionalFormatting>
  <conditionalFormatting sqref="C38">
    <cfRule type="cellIs" dxfId="4519" priority="678" operator="between">
      <formula>0.00000001</formula>
      <formula>1</formula>
    </cfRule>
  </conditionalFormatting>
  <conditionalFormatting sqref="C38">
    <cfRule type="cellIs" dxfId="4518" priority="676" operator="between">
      <formula>0.00000001</formula>
      <formula>1</formula>
    </cfRule>
  </conditionalFormatting>
  <conditionalFormatting sqref="C38">
    <cfRule type="cellIs" dxfId="4517" priority="670" operator="between">
      <formula>0.00000001</formula>
      <formula>1</formula>
    </cfRule>
  </conditionalFormatting>
  <conditionalFormatting sqref="C38">
    <cfRule type="cellIs" dxfId="4516" priority="704" operator="between">
      <formula>0.00000001</formula>
      <formula>1</formula>
    </cfRule>
  </conditionalFormatting>
  <conditionalFormatting sqref="C38">
    <cfRule type="cellIs" dxfId="4515" priority="702" operator="between">
      <formula>0.00000001</formula>
      <formula>1</formula>
    </cfRule>
  </conditionalFormatting>
  <conditionalFormatting sqref="C38">
    <cfRule type="cellIs" dxfId="4514" priority="700" operator="between">
      <formula>0.00000001</formula>
      <formula>1</formula>
    </cfRule>
  </conditionalFormatting>
  <conditionalFormatting sqref="C38">
    <cfRule type="cellIs" dxfId="4513" priority="698" operator="between">
      <formula>0.00000001</formula>
      <formula>1</formula>
    </cfRule>
  </conditionalFormatting>
  <conditionalFormatting sqref="C38">
    <cfRule type="cellIs" dxfId="4512" priority="697" operator="between">
      <formula>0.00000001</formula>
      <formula>1</formula>
    </cfRule>
  </conditionalFormatting>
  <conditionalFormatting sqref="C38">
    <cfRule type="cellIs" dxfId="4511" priority="680" operator="between">
      <formula>0.00000001</formula>
      <formula>1</formula>
    </cfRule>
  </conditionalFormatting>
  <conditionalFormatting sqref="C38">
    <cfRule type="cellIs" dxfId="4510" priority="696" operator="between">
      <formula>0.00000001</formula>
      <formula>1</formula>
    </cfRule>
  </conditionalFormatting>
  <conditionalFormatting sqref="I38">
    <cfRule type="cellIs" dxfId="4509" priority="695" operator="between">
      <formula>0.000001</formula>
      <formula>1</formula>
    </cfRule>
  </conditionalFormatting>
  <conditionalFormatting sqref="C38">
    <cfRule type="cellIs" dxfId="4508" priority="694" operator="between">
      <formula>0.00000001</formula>
      <formula>1</formula>
    </cfRule>
  </conditionalFormatting>
  <conditionalFormatting sqref="I38">
    <cfRule type="cellIs" dxfId="4507" priority="693" operator="between">
      <formula>0.000001</formula>
      <formula>1</formula>
    </cfRule>
  </conditionalFormatting>
  <conditionalFormatting sqref="I38">
    <cfRule type="cellIs" dxfId="4506" priority="685" operator="between">
      <formula>0.000001</formula>
      <formula>1</formula>
    </cfRule>
  </conditionalFormatting>
  <conditionalFormatting sqref="I38">
    <cfRule type="cellIs" dxfId="4505" priority="691" operator="between">
      <formula>0.000001</formula>
      <formula>1</formula>
    </cfRule>
  </conditionalFormatting>
  <conditionalFormatting sqref="C38">
    <cfRule type="cellIs" dxfId="4504" priority="692" operator="between">
      <formula>0.00000001</formula>
      <formula>1</formula>
    </cfRule>
  </conditionalFormatting>
  <conditionalFormatting sqref="I38">
    <cfRule type="cellIs" dxfId="4503" priority="689" operator="between">
      <formula>0.000001</formula>
      <formula>1</formula>
    </cfRule>
  </conditionalFormatting>
  <conditionalFormatting sqref="C38">
    <cfRule type="cellIs" dxfId="4502" priority="690" operator="between">
      <formula>0.00000001</formula>
      <formula>1</formula>
    </cfRule>
  </conditionalFormatting>
  <conditionalFormatting sqref="C38">
    <cfRule type="cellIs" dxfId="4501" priority="688" operator="between">
      <formula>0.00000001</formula>
      <formula>1</formula>
    </cfRule>
  </conditionalFormatting>
  <conditionalFormatting sqref="I38">
    <cfRule type="cellIs" dxfId="4500" priority="687" operator="between">
      <formula>0.000001</formula>
      <formula>1</formula>
    </cfRule>
  </conditionalFormatting>
  <conditionalFormatting sqref="C38">
    <cfRule type="cellIs" dxfId="4499" priority="686" operator="between">
      <formula>0.00000001</formula>
      <formula>1</formula>
    </cfRule>
  </conditionalFormatting>
  <conditionalFormatting sqref="I38">
    <cfRule type="cellIs" dxfId="4498" priority="683" operator="between">
      <formula>0.000001</formula>
      <formula>1</formula>
    </cfRule>
  </conditionalFormatting>
  <conditionalFormatting sqref="C38">
    <cfRule type="cellIs" dxfId="4497" priority="684" operator="between">
      <formula>0.00000001</formula>
      <formula>1</formula>
    </cfRule>
  </conditionalFormatting>
  <conditionalFormatting sqref="C38">
    <cfRule type="cellIs" dxfId="4496" priority="682" operator="between">
      <formula>0.00000001</formula>
      <formula>1</formula>
    </cfRule>
  </conditionalFormatting>
  <conditionalFormatting sqref="I38">
    <cfRule type="cellIs" dxfId="4495" priority="681" operator="between">
      <formula>0.000001</formula>
      <formula>1</formula>
    </cfRule>
  </conditionalFormatting>
  <conditionalFormatting sqref="C38">
    <cfRule type="cellIs" dxfId="4494" priority="679" operator="between">
      <formula>0.00000001</formula>
      <formula>1</formula>
    </cfRule>
  </conditionalFormatting>
  <conditionalFormatting sqref="C38">
    <cfRule type="cellIs" dxfId="4493" priority="677" operator="between">
      <formula>0.00000001</formula>
      <formula>1</formula>
    </cfRule>
  </conditionalFormatting>
  <conditionalFormatting sqref="C38">
    <cfRule type="cellIs" dxfId="4492" priority="674" operator="between">
      <formula>0.00000001</formula>
      <formula>1</formula>
    </cfRule>
  </conditionalFormatting>
  <conditionalFormatting sqref="C38">
    <cfRule type="cellIs" dxfId="4491" priority="671" operator="between">
      <formula>0.00000001</formula>
      <formula>1</formula>
    </cfRule>
  </conditionalFormatting>
  <conditionalFormatting sqref="C38">
    <cfRule type="cellIs" dxfId="4490" priority="669" operator="between">
      <formula>0.00000001</formula>
      <formula>1</formula>
    </cfRule>
  </conditionalFormatting>
  <conditionalFormatting sqref="C38">
    <cfRule type="cellIs" dxfId="4489" priority="667" operator="between">
      <formula>0.00000001</formula>
      <formula>1</formula>
    </cfRule>
  </conditionalFormatting>
  <conditionalFormatting sqref="C38">
    <cfRule type="cellIs" dxfId="4488" priority="668" operator="between">
      <formula>0.00000001</formula>
      <formula>1</formula>
    </cfRule>
  </conditionalFormatting>
  <conditionalFormatting sqref="C38">
    <cfRule type="cellIs" dxfId="4487" priority="666" operator="between">
      <formula>0.00000001</formula>
      <formula>1</formula>
    </cfRule>
  </conditionalFormatting>
  <conditionalFormatting sqref="C38">
    <cfRule type="cellIs" dxfId="4486" priority="665" operator="between">
      <formula>0.00000001</formula>
      <formula>1</formula>
    </cfRule>
  </conditionalFormatting>
  <conditionalFormatting sqref="C38">
    <cfRule type="cellIs" dxfId="4485" priority="655" operator="between">
      <formula>0.00000001</formula>
      <formula>1</formula>
    </cfRule>
  </conditionalFormatting>
  <conditionalFormatting sqref="C38">
    <cfRule type="cellIs" dxfId="4484" priority="653" operator="between">
      <formula>0.00000001</formula>
      <formula>1</formula>
    </cfRule>
  </conditionalFormatting>
  <conditionalFormatting sqref="C38">
    <cfRule type="cellIs" dxfId="4483" priority="652" operator="between">
      <formula>0.00000001</formula>
      <formula>1</formula>
    </cfRule>
  </conditionalFormatting>
  <conditionalFormatting sqref="C38">
    <cfRule type="cellIs" dxfId="4482" priority="664" operator="between">
      <formula>0.00000001</formula>
      <formula>1</formula>
    </cfRule>
  </conditionalFormatting>
  <conditionalFormatting sqref="C38">
    <cfRule type="cellIs" dxfId="4481" priority="663" operator="between">
      <formula>0.00000001</formula>
      <formula>1</formula>
    </cfRule>
  </conditionalFormatting>
  <conditionalFormatting sqref="C38">
    <cfRule type="cellIs" dxfId="4480" priority="662" operator="between">
      <formula>0.00000001</formula>
      <formula>1</formula>
    </cfRule>
  </conditionalFormatting>
  <conditionalFormatting sqref="C38">
    <cfRule type="cellIs" dxfId="4479" priority="661" operator="between">
      <formula>0.00000001</formula>
      <formula>1</formula>
    </cfRule>
  </conditionalFormatting>
  <conditionalFormatting sqref="C38">
    <cfRule type="cellIs" dxfId="4478" priority="660" operator="between">
      <formula>0.00000001</formula>
      <formula>1</formula>
    </cfRule>
  </conditionalFormatting>
  <conditionalFormatting sqref="C38">
    <cfRule type="cellIs" dxfId="4477" priority="659" operator="between">
      <formula>0.00000001</formula>
      <formula>1</formula>
    </cfRule>
  </conditionalFormatting>
  <conditionalFormatting sqref="C38">
    <cfRule type="cellIs" dxfId="4476" priority="658" operator="between">
      <formula>0.00000001</formula>
      <formula>1</formula>
    </cfRule>
  </conditionalFormatting>
  <conditionalFormatting sqref="C38">
    <cfRule type="cellIs" dxfId="4475" priority="657" operator="between">
      <formula>0.00000001</formula>
      <formula>1</formula>
    </cfRule>
  </conditionalFormatting>
  <conditionalFormatting sqref="C38">
    <cfRule type="cellIs" dxfId="4474" priority="656" operator="between">
      <formula>0.00000001</formula>
      <formula>1</formula>
    </cfRule>
  </conditionalFormatting>
  <conditionalFormatting sqref="C38">
    <cfRule type="cellIs" dxfId="4473" priority="654" operator="between">
      <formula>0.00000001</formula>
      <formula>1</formula>
    </cfRule>
  </conditionalFormatting>
  <conditionalFormatting sqref="C38">
    <cfRule type="cellIs" dxfId="4472" priority="651" operator="between">
      <formula>0.00000001</formula>
      <formula>1</formula>
    </cfRule>
  </conditionalFormatting>
  <conditionalFormatting sqref="C39">
    <cfRule type="cellIs" dxfId="4471" priority="641" operator="between">
      <formula>0.00000001</formula>
      <formula>1</formula>
    </cfRule>
  </conditionalFormatting>
  <conditionalFormatting sqref="C39">
    <cfRule type="cellIs" dxfId="4470" priority="639" operator="between">
      <formula>0.00000001</formula>
      <formula>1</formula>
    </cfRule>
  </conditionalFormatting>
  <conditionalFormatting sqref="C39">
    <cfRule type="cellIs" dxfId="4469" priority="638" operator="between">
      <formula>0.00000001</formula>
      <formula>1</formula>
    </cfRule>
  </conditionalFormatting>
  <conditionalFormatting sqref="C39">
    <cfRule type="cellIs" dxfId="4468" priority="650" operator="between">
      <formula>0.00000001</formula>
      <formula>1</formula>
    </cfRule>
  </conditionalFormatting>
  <conditionalFormatting sqref="C39">
    <cfRule type="cellIs" dxfId="4467" priority="649" operator="between">
      <formula>0.00000001</formula>
      <formula>1</formula>
    </cfRule>
  </conditionalFormatting>
  <conditionalFormatting sqref="C39">
    <cfRule type="cellIs" dxfId="4466" priority="648" operator="between">
      <formula>0.00000001</formula>
      <formula>1</formula>
    </cfRule>
  </conditionalFormatting>
  <conditionalFormatting sqref="C39">
    <cfRule type="cellIs" dxfId="4465" priority="647" operator="between">
      <formula>0.00000001</formula>
      <formula>1</formula>
    </cfRule>
  </conditionalFormatting>
  <conditionalFormatting sqref="C39">
    <cfRule type="cellIs" dxfId="4464" priority="646" operator="between">
      <formula>0.00000001</formula>
      <formula>1</formula>
    </cfRule>
  </conditionalFormatting>
  <conditionalFormatting sqref="C39">
    <cfRule type="cellIs" dxfId="4463" priority="645" operator="between">
      <formula>0.00000001</formula>
      <formula>1</formula>
    </cfRule>
  </conditionalFormatting>
  <conditionalFormatting sqref="C39">
    <cfRule type="cellIs" dxfId="4462" priority="644" operator="between">
      <formula>0.00000001</formula>
      <formula>1</formula>
    </cfRule>
  </conditionalFormatting>
  <conditionalFormatting sqref="C39">
    <cfRule type="cellIs" dxfId="4461" priority="643" operator="between">
      <formula>0.00000001</formula>
      <formula>1</formula>
    </cfRule>
  </conditionalFormatting>
  <conditionalFormatting sqref="C39">
    <cfRule type="cellIs" dxfId="4460" priority="642" operator="between">
      <formula>0.00000001</formula>
      <formula>1</formula>
    </cfRule>
  </conditionalFormatting>
  <conditionalFormatting sqref="C39">
    <cfRule type="cellIs" dxfId="4459" priority="640" operator="between">
      <formula>0.00000001</formula>
      <formula>1</formula>
    </cfRule>
  </conditionalFormatting>
  <conditionalFormatting sqref="C39">
    <cfRule type="cellIs" dxfId="4458" priority="637" operator="between">
      <formula>0.00000001</formula>
      <formula>1</formula>
    </cfRule>
  </conditionalFormatting>
  <conditionalFormatting sqref="C39">
    <cfRule type="cellIs" dxfId="4457" priority="604" operator="between">
      <formula>0.00000001</formula>
      <formula>1</formula>
    </cfRule>
  </conditionalFormatting>
  <conditionalFormatting sqref="C39">
    <cfRule type="cellIs" dxfId="4456" priority="607" operator="between">
      <formula>0.00000001</formula>
      <formula>1</formula>
    </cfRule>
  </conditionalFormatting>
  <conditionalFormatting sqref="C39">
    <cfRule type="cellIs" dxfId="4455" priority="605" operator="between">
      <formula>0.00000001</formula>
      <formula>1</formula>
    </cfRule>
  </conditionalFormatting>
  <conditionalFormatting sqref="C39">
    <cfRule type="cellIs" dxfId="4454" priority="635" operator="between">
      <formula>0.00000001</formula>
      <formula>1</formula>
    </cfRule>
  </conditionalFormatting>
  <conditionalFormatting sqref="C39">
    <cfRule type="cellIs" dxfId="4453" priority="633" operator="between">
      <formula>0.00000001</formula>
      <formula>1</formula>
    </cfRule>
  </conditionalFormatting>
  <conditionalFormatting sqref="C39">
    <cfRule type="cellIs" dxfId="4452" priority="631" operator="between">
      <formula>0.00000001</formula>
      <formula>1</formula>
    </cfRule>
  </conditionalFormatting>
  <conditionalFormatting sqref="C39">
    <cfRule type="cellIs" dxfId="4451" priority="610" operator="between">
      <formula>0.00000001</formula>
      <formula>1</formula>
    </cfRule>
  </conditionalFormatting>
  <conditionalFormatting sqref="C39">
    <cfRule type="cellIs" dxfId="4450" priority="608" operator="between">
      <formula>0.00000001</formula>
      <formula>1</formula>
    </cfRule>
  </conditionalFormatting>
  <conditionalFormatting sqref="C39">
    <cfRule type="cellIs" dxfId="4449" priority="602" operator="between">
      <formula>0.00000001</formula>
      <formula>1</formula>
    </cfRule>
  </conditionalFormatting>
  <conditionalFormatting sqref="C39">
    <cfRule type="cellIs" dxfId="4448" priority="636" operator="between">
      <formula>0.00000001</formula>
      <formula>1</formula>
    </cfRule>
  </conditionalFormatting>
  <conditionalFormatting sqref="C39">
    <cfRule type="cellIs" dxfId="4447" priority="634" operator="between">
      <formula>0.00000001</formula>
      <formula>1</formula>
    </cfRule>
  </conditionalFormatting>
  <conditionalFormatting sqref="C39">
    <cfRule type="cellIs" dxfId="4446" priority="632" operator="between">
      <formula>0.00000001</formula>
      <formula>1</formula>
    </cfRule>
  </conditionalFormatting>
  <conditionalFormatting sqref="C39">
    <cfRule type="cellIs" dxfId="4445" priority="630" operator="between">
      <formula>0.00000001</formula>
      <formula>1</formula>
    </cfRule>
  </conditionalFormatting>
  <conditionalFormatting sqref="C39">
    <cfRule type="cellIs" dxfId="4444" priority="629" operator="between">
      <formula>0.00000001</formula>
      <formula>1</formula>
    </cfRule>
  </conditionalFormatting>
  <conditionalFormatting sqref="C39">
    <cfRule type="cellIs" dxfId="4443" priority="612" operator="between">
      <formula>0.00000001</formula>
      <formula>1</formula>
    </cfRule>
  </conditionalFormatting>
  <conditionalFormatting sqref="C39">
    <cfRule type="cellIs" dxfId="4442" priority="628" operator="between">
      <formula>0.00000001</formula>
      <formula>1</formula>
    </cfRule>
  </conditionalFormatting>
  <conditionalFormatting sqref="I39">
    <cfRule type="cellIs" dxfId="4441" priority="627" operator="between">
      <formula>0.000001</formula>
      <formula>1</formula>
    </cfRule>
  </conditionalFormatting>
  <conditionalFormatting sqref="C39">
    <cfRule type="cellIs" dxfId="4440" priority="626" operator="between">
      <formula>0.00000001</formula>
      <formula>1</formula>
    </cfRule>
  </conditionalFormatting>
  <conditionalFormatting sqref="I39">
    <cfRule type="cellIs" dxfId="4439" priority="625" operator="between">
      <formula>0.000001</formula>
      <formula>1</formula>
    </cfRule>
  </conditionalFormatting>
  <conditionalFormatting sqref="I39">
    <cfRule type="cellIs" dxfId="4438" priority="617" operator="between">
      <formula>0.000001</formula>
      <formula>1</formula>
    </cfRule>
  </conditionalFormatting>
  <conditionalFormatting sqref="I39">
    <cfRule type="cellIs" dxfId="4437" priority="623" operator="between">
      <formula>0.000001</formula>
      <formula>1</formula>
    </cfRule>
  </conditionalFormatting>
  <conditionalFormatting sqref="C39">
    <cfRule type="cellIs" dxfId="4436" priority="624" operator="between">
      <formula>0.00000001</formula>
      <formula>1</formula>
    </cfRule>
  </conditionalFormatting>
  <conditionalFormatting sqref="I39">
    <cfRule type="cellIs" dxfId="4435" priority="621" operator="between">
      <formula>0.000001</formula>
      <formula>1</formula>
    </cfRule>
  </conditionalFormatting>
  <conditionalFormatting sqref="C39">
    <cfRule type="cellIs" dxfId="4434" priority="622" operator="between">
      <formula>0.00000001</formula>
      <formula>1</formula>
    </cfRule>
  </conditionalFormatting>
  <conditionalFormatting sqref="C39">
    <cfRule type="cellIs" dxfId="4433" priority="620" operator="between">
      <formula>0.00000001</formula>
      <formula>1</formula>
    </cfRule>
  </conditionalFormatting>
  <conditionalFormatting sqref="I39">
    <cfRule type="cellIs" dxfId="4432" priority="619" operator="between">
      <formula>0.000001</formula>
      <formula>1</formula>
    </cfRule>
  </conditionalFormatting>
  <conditionalFormatting sqref="C39">
    <cfRule type="cellIs" dxfId="4431" priority="618" operator="between">
      <formula>0.00000001</formula>
      <formula>1</formula>
    </cfRule>
  </conditionalFormatting>
  <conditionalFormatting sqref="I39">
    <cfRule type="cellIs" dxfId="4430" priority="615" operator="between">
      <formula>0.000001</formula>
      <formula>1</formula>
    </cfRule>
  </conditionalFormatting>
  <conditionalFormatting sqref="C39">
    <cfRule type="cellIs" dxfId="4429" priority="616" operator="between">
      <formula>0.00000001</formula>
      <formula>1</formula>
    </cfRule>
  </conditionalFormatting>
  <conditionalFormatting sqref="C39">
    <cfRule type="cellIs" dxfId="4428" priority="614" operator="between">
      <formula>0.00000001</formula>
      <formula>1</formula>
    </cfRule>
  </conditionalFormatting>
  <conditionalFormatting sqref="I39">
    <cfRule type="cellIs" dxfId="4427" priority="613" operator="between">
      <formula>0.000001</formula>
      <formula>1</formula>
    </cfRule>
  </conditionalFormatting>
  <conditionalFormatting sqref="C39">
    <cfRule type="cellIs" dxfId="4426" priority="611" operator="between">
      <formula>0.00000001</formula>
      <formula>1</formula>
    </cfRule>
  </conditionalFormatting>
  <conditionalFormatting sqref="C39">
    <cfRule type="cellIs" dxfId="4425" priority="609" operator="between">
      <formula>0.00000001</formula>
      <formula>1</formula>
    </cfRule>
  </conditionalFormatting>
  <conditionalFormatting sqref="C39">
    <cfRule type="cellIs" dxfId="4424" priority="606" operator="between">
      <formula>0.00000001</formula>
      <formula>1</formula>
    </cfRule>
  </conditionalFormatting>
  <conditionalFormatting sqref="C39">
    <cfRule type="cellIs" dxfId="4423" priority="603" operator="between">
      <formula>0.00000001</formula>
      <formula>1</formula>
    </cfRule>
  </conditionalFormatting>
  <conditionalFormatting sqref="C39">
    <cfRule type="cellIs" dxfId="4422" priority="601" operator="between">
      <formula>0.00000001</formula>
      <formula>1</formula>
    </cfRule>
  </conditionalFormatting>
  <conditionalFormatting sqref="C39">
    <cfRule type="cellIs" dxfId="4421" priority="599" operator="between">
      <formula>0.00000001</formula>
      <formula>1</formula>
    </cfRule>
  </conditionalFormatting>
  <conditionalFormatting sqref="C39">
    <cfRule type="cellIs" dxfId="4420" priority="600" operator="between">
      <formula>0.00000001</formula>
      <formula>1</formula>
    </cfRule>
  </conditionalFormatting>
  <conditionalFormatting sqref="C39">
    <cfRule type="cellIs" dxfId="4419" priority="598" operator="between">
      <formula>0.00000001</formula>
      <formula>1</formula>
    </cfRule>
  </conditionalFormatting>
  <conditionalFormatting sqref="C39">
    <cfRule type="cellIs" dxfId="4418" priority="597" operator="between">
      <formula>0.00000001</formula>
      <formula>1</formula>
    </cfRule>
  </conditionalFormatting>
  <conditionalFormatting sqref="C39">
    <cfRule type="cellIs" dxfId="4417" priority="587" operator="between">
      <formula>0.00000001</formula>
      <formula>1</formula>
    </cfRule>
  </conditionalFormatting>
  <conditionalFormatting sqref="C39">
    <cfRule type="cellIs" dxfId="4416" priority="585" operator="between">
      <formula>0.00000001</formula>
      <formula>1</formula>
    </cfRule>
  </conditionalFormatting>
  <conditionalFormatting sqref="C39">
    <cfRule type="cellIs" dxfId="4415" priority="584" operator="between">
      <formula>0.00000001</formula>
      <formula>1</formula>
    </cfRule>
  </conditionalFormatting>
  <conditionalFormatting sqref="C39">
    <cfRule type="cellIs" dxfId="4414" priority="596" operator="between">
      <formula>0.00000001</formula>
      <formula>1</formula>
    </cfRule>
  </conditionalFormatting>
  <conditionalFormatting sqref="C39">
    <cfRule type="cellIs" dxfId="4413" priority="595" operator="between">
      <formula>0.00000001</formula>
      <formula>1</formula>
    </cfRule>
  </conditionalFormatting>
  <conditionalFormatting sqref="C39">
    <cfRule type="cellIs" dxfId="4412" priority="594" operator="between">
      <formula>0.00000001</formula>
      <formula>1</formula>
    </cfRule>
  </conditionalFormatting>
  <conditionalFormatting sqref="C39">
    <cfRule type="cellIs" dxfId="4411" priority="593" operator="between">
      <formula>0.00000001</formula>
      <formula>1</formula>
    </cfRule>
  </conditionalFormatting>
  <conditionalFormatting sqref="C39">
    <cfRule type="cellIs" dxfId="4410" priority="592" operator="between">
      <formula>0.00000001</formula>
      <formula>1</formula>
    </cfRule>
  </conditionalFormatting>
  <conditionalFormatting sqref="C39">
    <cfRule type="cellIs" dxfId="4409" priority="591" operator="between">
      <formula>0.00000001</formula>
      <formula>1</formula>
    </cfRule>
  </conditionalFormatting>
  <conditionalFormatting sqref="C39">
    <cfRule type="cellIs" dxfId="4408" priority="590" operator="between">
      <formula>0.00000001</formula>
      <formula>1</formula>
    </cfRule>
  </conditionalFormatting>
  <conditionalFormatting sqref="C39">
    <cfRule type="cellIs" dxfId="4407" priority="589" operator="between">
      <formula>0.00000001</formula>
      <formula>1</formula>
    </cfRule>
  </conditionalFormatting>
  <conditionalFormatting sqref="C39">
    <cfRule type="cellIs" dxfId="4406" priority="588" operator="between">
      <formula>0.00000001</formula>
      <formula>1</formula>
    </cfRule>
  </conditionalFormatting>
  <conditionalFormatting sqref="C39">
    <cfRule type="cellIs" dxfId="4405" priority="586" operator="between">
      <formula>0.00000001</formula>
      <formula>1</formula>
    </cfRule>
  </conditionalFormatting>
  <conditionalFormatting sqref="C39">
    <cfRule type="cellIs" dxfId="4404" priority="583" operator="between">
      <formula>0.00000001</formula>
      <formula>1</formula>
    </cfRule>
  </conditionalFormatting>
  <conditionalFormatting sqref="F35 H35">
    <cfRule type="cellIs" dxfId="4403" priority="582" operator="between">
      <formula>".000001"</formula>
      <formula>".049"</formula>
    </cfRule>
  </conditionalFormatting>
  <conditionalFormatting sqref="F35">
    <cfRule type="cellIs" dxfId="4402" priority="581" operator="between">
      <formula>0.000001</formula>
      <formula>0.049999</formula>
    </cfRule>
  </conditionalFormatting>
  <conditionalFormatting sqref="H35">
    <cfRule type="cellIs" dxfId="4401" priority="580" operator="between">
      <formula>0.000001</formula>
      <formula>0.049999</formula>
    </cfRule>
  </conditionalFormatting>
  <conditionalFormatting sqref="I8">
    <cfRule type="cellIs" dxfId="4400" priority="579" operator="between">
      <formula>0.00001</formula>
      <formula>0.499</formula>
    </cfRule>
  </conditionalFormatting>
  <conditionalFormatting sqref="I8">
    <cfRule type="cellIs" dxfId="4399" priority="578" operator="between">
      <formula>0.00001</formula>
      <formula>0.499</formula>
    </cfRule>
  </conditionalFormatting>
  <conditionalFormatting sqref="I8">
    <cfRule type="cellIs" dxfId="4398" priority="577" operator="between">
      <formula>0.00001</formula>
      <formula>0.499</formula>
    </cfRule>
  </conditionalFormatting>
  <conditionalFormatting sqref="I8">
    <cfRule type="cellIs" dxfId="4397" priority="576" operator="between">
      <formula>0.00001</formula>
      <formula>0.499</formula>
    </cfRule>
  </conditionalFormatting>
  <conditionalFormatting sqref="I8">
    <cfRule type="cellIs" dxfId="4396" priority="575" operator="between">
      <formula>0.00001</formula>
      <formula>0.499</formula>
    </cfRule>
  </conditionalFormatting>
  <conditionalFormatting sqref="I8">
    <cfRule type="cellIs" dxfId="4395" priority="574" operator="between">
      <formula>0.00001</formula>
      <formula>0.499</formula>
    </cfRule>
  </conditionalFormatting>
  <conditionalFormatting sqref="E11">
    <cfRule type="cellIs" dxfId="4394" priority="569" operator="between">
      <formula>0.00001</formula>
      <formula>0.499</formula>
    </cfRule>
  </conditionalFormatting>
  <conditionalFormatting sqref="I11">
    <cfRule type="cellIs" dxfId="4393" priority="573" operator="between">
      <formula>0.00001</formula>
      <formula>0.499</formula>
    </cfRule>
  </conditionalFormatting>
  <conditionalFormatting sqref="I11">
    <cfRule type="cellIs" dxfId="4392" priority="572" operator="between">
      <formula>0.00001</formula>
      <formula>0.499</formula>
    </cfRule>
  </conditionalFormatting>
  <conditionalFormatting sqref="I11">
    <cfRule type="cellIs" dxfId="4391" priority="571" operator="between">
      <formula>0.00001</formula>
      <formula>0.499</formula>
    </cfRule>
  </conditionalFormatting>
  <conditionalFormatting sqref="E11">
    <cfRule type="cellIs" dxfId="4390" priority="570" operator="between">
      <formula>0.00001</formula>
      <formula>0.499</formula>
    </cfRule>
  </conditionalFormatting>
  <conditionalFormatting sqref="E11">
    <cfRule type="cellIs" dxfId="4389" priority="568" operator="between">
      <formula>0.00001</formula>
      <formula>0.499</formula>
    </cfRule>
  </conditionalFormatting>
  <conditionalFormatting sqref="G11">
    <cfRule type="cellIs" dxfId="4388" priority="567" operator="between">
      <formula>0.00001</formula>
      <formula>0.499</formula>
    </cfRule>
  </conditionalFormatting>
  <conditionalFormatting sqref="G11">
    <cfRule type="cellIs" dxfId="4387" priority="566" operator="between">
      <formula>0.00001</formula>
      <formula>0.499</formula>
    </cfRule>
  </conditionalFormatting>
  <conditionalFormatting sqref="G11">
    <cfRule type="cellIs" dxfId="4386" priority="565" operator="between">
      <formula>0.00001</formula>
      <formula>0.499</formula>
    </cfRule>
  </conditionalFormatting>
  <conditionalFormatting sqref="I13">
    <cfRule type="cellIs" dxfId="4385" priority="564" operator="between">
      <formula>0.00001</formula>
      <formula>0.499</formula>
    </cfRule>
  </conditionalFormatting>
  <conditionalFormatting sqref="I13">
    <cfRule type="cellIs" dxfId="4384" priority="563" operator="between">
      <formula>0.00001</formula>
      <formula>0.499</formula>
    </cfRule>
  </conditionalFormatting>
  <conditionalFormatting sqref="I13">
    <cfRule type="cellIs" dxfId="4383" priority="562" operator="between">
      <formula>0.00001</formula>
      <formula>0.499</formula>
    </cfRule>
  </conditionalFormatting>
  <conditionalFormatting sqref="I13">
    <cfRule type="cellIs" dxfId="4382" priority="561" operator="between">
      <formula>0.00001</formula>
      <formula>0.499</formula>
    </cfRule>
  </conditionalFormatting>
  <conditionalFormatting sqref="I13">
    <cfRule type="cellIs" dxfId="4381" priority="560" operator="between">
      <formula>0.00001</formula>
      <formula>0.499</formula>
    </cfRule>
  </conditionalFormatting>
  <conditionalFormatting sqref="I13">
    <cfRule type="cellIs" dxfId="4380" priority="559" operator="between">
      <formula>0.00001</formula>
      <formula>0.499</formula>
    </cfRule>
  </conditionalFormatting>
  <conditionalFormatting sqref="E15">
    <cfRule type="cellIs" dxfId="4379" priority="548" operator="between">
      <formula>0.00001</formula>
      <formula>0.499</formula>
    </cfRule>
  </conditionalFormatting>
  <conditionalFormatting sqref="I14">
    <cfRule type="cellIs" dxfId="4378" priority="558" operator="between">
      <formula>0.00001</formula>
      <formula>0.499</formula>
    </cfRule>
  </conditionalFormatting>
  <conditionalFormatting sqref="I14">
    <cfRule type="cellIs" dxfId="4377" priority="557" operator="between">
      <formula>0.00001</formula>
      <formula>0.499</formula>
    </cfRule>
  </conditionalFormatting>
  <conditionalFormatting sqref="I14">
    <cfRule type="cellIs" dxfId="4376" priority="556" operator="between">
      <formula>0.00001</formula>
      <formula>0.499</formula>
    </cfRule>
  </conditionalFormatting>
  <conditionalFormatting sqref="I14">
    <cfRule type="cellIs" dxfId="4375" priority="555" operator="between">
      <formula>0.00001</formula>
      <formula>0.499</formula>
    </cfRule>
  </conditionalFormatting>
  <conditionalFormatting sqref="I14">
    <cfRule type="cellIs" dxfId="4374" priority="554" operator="between">
      <formula>0.00001</formula>
      <formula>0.499</formula>
    </cfRule>
  </conditionalFormatting>
  <conditionalFormatting sqref="I14">
    <cfRule type="cellIs" dxfId="4373" priority="553" operator="between">
      <formula>0.00001</formula>
      <formula>0.499</formula>
    </cfRule>
  </conditionalFormatting>
  <conditionalFormatting sqref="E15">
    <cfRule type="cellIs" dxfId="4372" priority="549" operator="between">
      <formula>0.00001</formula>
      <formula>0.499</formula>
    </cfRule>
  </conditionalFormatting>
  <conditionalFormatting sqref="E15">
    <cfRule type="cellIs" dxfId="4371" priority="547" operator="between">
      <formula>0.00001</formula>
      <formula>0.499</formula>
    </cfRule>
  </conditionalFormatting>
  <conditionalFormatting sqref="G15">
    <cfRule type="cellIs" dxfId="4370" priority="546" operator="between">
      <formula>0.00001</formula>
      <formula>0.499</formula>
    </cfRule>
  </conditionalFormatting>
  <conditionalFormatting sqref="G15">
    <cfRule type="cellIs" dxfId="4369" priority="545" operator="between">
      <formula>0.00001</formula>
      <formula>0.499</formula>
    </cfRule>
  </conditionalFormatting>
  <conditionalFormatting sqref="G15">
    <cfRule type="cellIs" dxfId="4368" priority="544" operator="between">
      <formula>0.00001</formula>
      <formula>0.499</formula>
    </cfRule>
  </conditionalFormatting>
  <conditionalFormatting sqref="E14">
    <cfRule type="cellIs" dxfId="4367" priority="539" operator="between">
      <formula>0.00001</formula>
      <formula>0.499</formula>
    </cfRule>
  </conditionalFormatting>
  <conditionalFormatting sqref="I14">
    <cfRule type="cellIs" dxfId="4366" priority="543" operator="between">
      <formula>0.00001</formula>
      <formula>0.499</formula>
    </cfRule>
  </conditionalFormatting>
  <conditionalFormatting sqref="I14">
    <cfRule type="cellIs" dxfId="4365" priority="542" operator="between">
      <formula>0.00001</formula>
      <formula>0.499</formula>
    </cfRule>
  </conditionalFormatting>
  <conditionalFormatting sqref="I14">
    <cfRule type="cellIs" dxfId="4364" priority="541" operator="between">
      <formula>0.00001</formula>
      <formula>0.499</formula>
    </cfRule>
  </conditionalFormatting>
  <conditionalFormatting sqref="E14">
    <cfRule type="cellIs" dxfId="4363" priority="540" operator="between">
      <formula>0.00001</formula>
      <formula>0.499</formula>
    </cfRule>
  </conditionalFormatting>
  <conditionalFormatting sqref="E14">
    <cfRule type="cellIs" dxfId="4362" priority="538" operator="between">
      <formula>0.00001</formula>
      <formula>0.499</formula>
    </cfRule>
  </conditionalFormatting>
  <conditionalFormatting sqref="G14">
    <cfRule type="cellIs" dxfId="4361" priority="537" operator="between">
      <formula>0.00001</formula>
      <formula>0.499</formula>
    </cfRule>
  </conditionalFormatting>
  <conditionalFormatting sqref="G14">
    <cfRule type="cellIs" dxfId="4360" priority="536" operator="between">
      <formula>0.00001</formula>
      <formula>0.499</formula>
    </cfRule>
  </conditionalFormatting>
  <conditionalFormatting sqref="G14">
    <cfRule type="cellIs" dxfId="4359" priority="535" operator="between">
      <formula>0.00001</formula>
      <formula>0.499</formula>
    </cfRule>
  </conditionalFormatting>
  <conditionalFormatting sqref="I16">
    <cfRule type="cellIs" dxfId="4358" priority="534" operator="between">
      <formula>0.00001</formula>
      <formula>0.499</formula>
    </cfRule>
  </conditionalFormatting>
  <conditionalFormatting sqref="I16">
    <cfRule type="cellIs" dxfId="4357" priority="533" operator="between">
      <formula>0.00001</formula>
      <formula>0.499</formula>
    </cfRule>
  </conditionalFormatting>
  <conditionalFormatting sqref="I16">
    <cfRule type="cellIs" dxfId="4356" priority="532" operator="between">
      <formula>0.00001</formula>
      <formula>0.499</formula>
    </cfRule>
  </conditionalFormatting>
  <conditionalFormatting sqref="I16">
    <cfRule type="cellIs" dxfId="4355" priority="531" operator="between">
      <formula>0.00001</formula>
      <formula>0.499</formula>
    </cfRule>
  </conditionalFormatting>
  <conditionalFormatting sqref="I16">
    <cfRule type="cellIs" dxfId="4354" priority="530" operator="between">
      <formula>0.00001</formula>
      <formula>0.499</formula>
    </cfRule>
  </conditionalFormatting>
  <conditionalFormatting sqref="I16">
    <cfRule type="cellIs" dxfId="4353" priority="529" operator="between">
      <formula>0.00001</formula>
      <formula>0.499</formula>
    </cfRule>
  </conditionalFormatting>
  <conditionalFormatting sqref="E18">
    <cfRule type="cellIs" dxfId="4352" priority="518" operator="between">
      <formula>0.00001</formula>
      <formula>0.499</formula>
    </cfRule>
  </conditionalFormatting>
  <conditionalFormatting sqref="I17">
    <cfRule type="cellIs" dxfId="4351" priority="528" operator="between">
      <formula>0.00001</formula>
      <formula>0.499</formula>
    </cfRule>
  </conditionalFormatting>
  <conditionalFormatting sqref="I17">
    <cfRule type="cellIs" dxfId="4350" priority="527" operator="between">
      <formula>0.00001</formula>
      <formula>0.499</formula>
    </cfRule>
  </conditionalFormatting>
  <conditionalFormatting sqref="I17">
    <cfRule type="cellIs" dxfId="4349" priority="526" operator="between">
      <formula>0.00001</formula>
      <formula>0.499</formula>
    </cfRule>
  </conditionalFormatting>
  <conditionalFormatting sqref="I17">
    <cfRule type="cellIs" dxfId="4348" priority="525" operator="between">
      <formula>0.00001</formula>
      <formula>0.499</formula>
    </cfRule>
  </conditionalFormatting>
  <conditionalFormatting sqref="I17">
    <cfRule type="cellIs" dxfId="4347" priority="524" operator="between">
      <formula>0.00001</formula>
      <formula>0.499</formula>
    </cfRule>
  </conditionalFormatting>
  <conditionalFormatting sqref="I17">
    <cfRule type="cellIs" dxfId="4346" priority="523" operator="between">
      <formula>0.00001</formula>
      <formula>0.499</formula>
    </cfRule>
  </conditionalFormatting>
  <conditionalFormatting sqref="I18">
    <cfRule type="cellIs" dxfId="4345" priority="522" operator="between">
      <formula>0.00001</formula>
      <formula>0.499</formula>
    </cfRule>
  </conditionalFormatting>
  <conditionalFormatting sqref="I18">
    <cfRule type="cellIs" dxfId="4344" priority="521" operator="between">
      <formula>0.00001</formula>
      <formula>0.499</formula>
    </cfRule>
  </conditionalFormatting>
  <conditionalFormatting sqref="I18">
    <cfRule type="cellIs" dxfId="4343" priority="520" operator="between">
      <formula>0.00001</formula>
      <formula>0.499</formula>
    </cfRule>
  </conditionalFormatting>
  <conditionalFormatting sqref="E18">
    <cfRule type="cellIs" dxfId="4342" priority="519" operator="between">
      <formula>0.00001</formula>
      <formula>0.499</formula>
    </cfRule>
  </conditionalFormatting>
  <conditionalFormatting sqref="E18">
    <cfRule type="cellIs" dxfId="4341" priority="517" operator="between">
      <formula>0.00001</formula>
      <formula>0.499</formula>
    </cfRule>
  </conditionalFormatting>
  <conditionalFormatting sqref="G18">
    <cfRule type="cellIs" dxfId="4340" priority="516" operator="between">
      <formula>0.00001</formula>
      <formula>0.499</formula>
    </cfRule>
  </conditionalFormatting>
  <conditionalFormatting sqref="G18">
    <cfRule type="cellIs" dxfId="4339" priority="515" operator="between">
      <formula>0.00001</formula>
      <formula>0.499</formula>
    </cfRule>
  </conditionalFormatting>
  <conditionalFormatting sqref="G18">
    <cfRule type="cellIs" dxfId="4338" priority="514" operator="between">
      <formula>0.00001</formula>
      <formula>0.499</formula>
    </cfRule>
  </conditionalFormatting>
  <conditionalFormatting sqref="E17">
    <cfRule type="cellIs" dxfId="4337" priority="509" operator="between">
      <formula>0.00001</formula>
      <formula>0.499</formula>
    </cfRule>
  </conditionalFormatting>
  <conditionalFormatting sqref="I17">
    <cfRule type="cellIs" dxfId="4336" priority="513" operator="between">
      <formula>0.00001</formula>
      <formula>0.499</formula>
    </cfRule>
  </conditionalFormatting>
  <conditionalFormatting sqref="I17">
    <cfRule type="cellIs" dxfId="4335" priority="512" operator="between">
      <formula>0.00001</formula>
      <formula>0.499</formula>
    </cfRule>
  </conditionalFormatting>
  <conditionalFormatting sqref="I17">
    <cfRule type="cellIs" dxfId="4334" priority="511" operator="between">
      <formula>0.00001</formula>
      <formula>0.499</formula>
    </cfRule>
  </conditionalFormatting>
  <conditionalFormatting sqref="E17">
    <cfRule type="cellIs" dxfId="4333" priority="510" operator="between">
      <formula>0.00001</formula>
      <formula>0.499</formula>
    </cfRule>
  </conditionalFormatting>
  <conditionalFormatting sqref="E17">
    <cfRule type="cellIs" dxfId="4332" priority="508" operator="between">
      <formula>0.00001</formula>
      <formula>0.499</formula>
    </cfRule>
  </conditionalFormatting>
  <conditionalFormatting sqref="G17">
    <cfRule type="cellIs" dxfId="4331" priority="507" operator="between">
      <formula>0.00001</formula>
      <formula>0.499</formula>
    </cfRule>
  </conditionalFormatting>
  <conditionalFormatting sqref="G17">
    <cfRule type="cellIs" dxfId="4330" priority="506" operator="between">
      <formula>0.00001</formula>
      <formula>0.499</formula>
    </cfRule>
  </conditionalFormatting>
  <conditionalFormatting sqref="G17">
    <cfRule type="cellIs" dxfId="4329" priority="505" operator="between">
      <formula>0.00001</formula>
      <formula>0.499</formula>
    </cfRule>
  </conditionalFormatting>
  <conditionalFormatting sqref="I21">
    <cfRule type="cellIs" dxfId="4328" priority="495" operator="between">
      <formula>0.00001</formula>
      <formula>0.499</formula>
    </cfRule>
  </conditionalFormatting>
  <conditionalFormatting sqref="I21">
    <cfRule type="cellIs" dxfId="4327" priority="494" operator="between">
      <formula>0.00001</formula>
      <formula>0.499</formula>
    </cfRule>
  </conditionalFormatting>
  <conditionalFormatting sqref="I21">
    <cfRule type="cellIs" dxfId="4326" priority="493" operator="between">
      <formula>0.00001</formula>
      <formula>0.499</formula>
    </cfRule>
  </conditionalFormatting>
  <conditionalFormatting sqref="I22">
    <cfRule type="cellIs" dxfId="4325" priority="492" operator="between">
      <formula>0.00001</formula>
      <formula>0.499</formula>
    </cfRule>
  </conditionalFormatting>
  <conditionalFormatting sqref="I22">
    <cfRule type="cellIs" dxfId="4324" priority="491" operator="between">
      <formula>0.00001</formula>
      <formula>0.499</formula>
    </cfRule>
  </conditionalFormatting>
  <conditionalFormatting sqref="I22">
    <cfRule type="cellIs" dxfId="4323" priority="490" operator="between">
      <formula>0.00001</formula>
      <formula>0.499</formula>
    </cfRule>
  </conditionalFormatting>
  <conditionalFormatting sqref="E22">
    <cfRule type="cellIs" dxfId="4322" priority="488" operator="between">
      <formula>0.00001</formula>
      <formula>0.499</formula>
    </cfRule>
  </conditionalFormatting>
  <conditionalFormatting sqref="I21">
    <cfRule type="cellIs" dxfId="4321" priority="498" operator="between">
      <formula>0.00001</formula>
      <formula>0.499</formula>
    </cfRule>
  </conditionalFormatting>
  <conditionalFormatting sqref="I21">
    <cfRule type="cellIs" dxfId="4320" priority="497" operator="between">
      <formula>0.00001</formula>
      <formula>0.499</formula>
    </cfRule>
  </conditionalFormatting>
  <conditionalFormatting sqref="I21">
    <cfRule type="cellIs" dxfId="4319" priority="496" operator="between">
      <formula>0.00001</formula>
      <formula>0.499</formula>
    </cfRule>
  </conditionalFormatting>
  <conditionalFormatting sqref="E22">
    <cfRule type="cellIs" dxfId="4318" priority="489" operator="between">
      <formula>0.00001</formula>
      <formula>0.499</formula>
    </cfRule>
  </conditionalFormatting>
  <conditionalFormatting sqref="E22">
    <cfRule type="cellIs" dxfId="4317" priority="487" operator="between">
      <formula>0.00001</formula>
      <formula>0.499</formula>
    </cfRule>
  </conditionalFormatting>
  <conditionalFormatting sqref="G22">
    <cfRule type="cellIs" dxfId="4316" priority="486" operator="between">
      <formula>0.00001</formula>
      <formula>0.499</formula>
    </cfRule>
  </conditionalFormatting>
  <conditionalFormatting sqref="G22">
    <cfRule type="cellIs" dxfId="4315" priority="485" operator="between">
      <formula>0.00001</formula>
      <formula>0.499</formula>
    </cfRule>
  </conditionalFormatting>
  <conditionalFormatting sqref="G22">
    <cfRule type="cellIs" dxfId="4314" priority="484" operator="between">
      <formula>0.00001</formula>
      <formula>0.499</formula>
    </cfRule>
  </conditionalFormatting>
  <conditionalFormatting sqref="E21">
    <cfRule type="cellIs" dxfId="4313" priority="479" operator="between">
      <formula>0.00001</formula>
      <formula>0.499</formula>
    </cfRule>
  </conditionalFormatting>
  <conditionalFormatting sqref="I21">
    <cfRule type="cellIs" dxfId="4312" priority="483" operator="between">
      <formula>0.00001</formula>
      <formula>0.499</formula>
    </cfRule>
  </conditionalFormatting>
  <conditionalFormatting sqref="I21">
    <cfRule type="cellIs" dxfId="4311" priority="482" operator="between">
      <formula>0.00001</formula>
      <formula>0.499</formula>
    </cfRule>
  </conditionalFormatting>
  <conditionalFormatting sqref="I21">
    <cfRule type="cellIs" dxfId="4310" priority="481" operator="between">
      <formula>0.00001</formula>
      <formula>0.499</formula>
    </cfRule>
  </conditionalFormatting>
  <conditionalFormatting sqref="E21">
    <cfRule type="cellIs" dxfId="4309" priority="480" operator="between">
      <formula>0.00001</formula>
      <formula>0.499</formula>
    </cfRule>
  </conditionalFormatting>
  <conditionalFormatting sqref="E21">
    <cfRule type="cellIs" dxfId="4308" priority="478" operator="between">
      <formula>0.00001</formula>
      <formula>0.499</formula>
    </cfRule>
  </conditionalFormatting>
  <conditionalFormatting sqref="G21">
    <cfRule type="cellIs" dxfId="4307" priority="477" operator="between">
      <formula>0.00001</formula>
      <formula>0.499</formula>
    </cfRule>
  </conditionalFormatting>
  <conditionalFormatting sqref="G21">
    <cfRule type="cellIs" dxfId="4306" priority="476" operator="between">
      <formula>0.00001</formula>
      <formula>0.499</formula>
    </cfRule>
  </conditionalFormatting>
  <conditionalFormatting sqref="G21">
    <cfRule type="cellIs" dxfId="4305" priority="475" operator="between">
      <formula>0.00001</formula>
      <formula>0.499</formula>
    </cfRule>
  </conditionalFormatting>
  <conditionalFormatting sqref="I23">
    <cfRule type="cellIs" dxfId="4304" priority="474" operator="between">
      <formula>0.00001</formula>
      <formula>0.499</formula>
    </cfRule>
  </conditionalFormatting>
  <conditionalFormatting sqref="I23">
    <cfRule type="cellIs" dxfId="4303" priority="473" operator="between">
      <formula>0.00001</formula>
      <formula>0.499</formula>
    </cfRule>
  </conditionalFormatting>
  <conditionalFormatting sqref="I23">
    <cfRule type="cellIs" dxfId="4302" priority="472" operator="between">
      <formula>0.00001</formula>
      <formula>0.499</formula>
    </cfRule>
  </conditionalFormatting>
  <conditionalFormatting sqref="I23">
    <cfRule type="cellIs" dxfId="4301" priority="471" operator="between">
      <formula>0.00001</formula>
      <formula>0.499</formula>
    </cfRule>
  </conditionalFormatting>
  <conditionalFormatting sqref="I23">
    <cfRule type="cellIs" dxfId="4300" priority="470" operator="between">
      <formula>0.00001</formula>
      <formula>0.499</formula>
    </cfRule>
  </conditionalFormatting>
  <conditionalFormatting sqref="I23">
    <cfRule type="cellIs" dxfId="4299" priority="469" operator="between">
      <formula>0.00001</formula>
      <formula>0.499</formula>
    </cfRule>
  </conditionalFormatting>
  <conditionalFormatting sqref="I20">
    <cfRule type="cellIs" dxfId="4298" priority="6" operator="between">
      <formula>0.00001</formula>
      <formula>0.499</formula>
    </cfRule>
  </conditionalFormatting>
  <conditionalFormatting sqref="I20">
    <cfRule type="cellIs" dxfId="4297" priority="5" operator="between">
      <formula>0.00001</formula>
      <formula>0.499</formula>
    </cfRule>
  </conditionalFormatting>
  <conditionalFormatting sqref="I20">
    <cfRule type="cellIs" dxfId="4296" priority="4" operator="between">
      <formula>0.00001</formula>
      <formula>0.499</formula>
    </cfRule>
  </conditionalFormatting>
  <conditionalFormatting sqref="I20">
    <cfRule type="cellIs" dxfId="4295" priority="3" operator="between">
      <formula>0.00001</formula>
      <formula>0.499</formula>
    </cfRule>
  </conditionalFormatting>
  <conditionalFormatting sqref="I20">
    <cfRule type="cellIs" dxfId="4294" priority="2" operator="between">
      <formula>0.00001</formula>
      <formula>0.499</formula>
    </cfRule>
  </conditionalFormatting>
  <conditionalFormatting sqref="I20">
    <cfRule type="cellIs" dxfId="4293" priority="1" operator="between">
      <formula>0.00001</formula>
      <formula>0.499</formula>
    </cfRule>
  </conditionalFormatting>
  <conditionalFormatting sqref="E30">
    <cfRule type="cellIs" dxfId="4292" priority="452" operator="between">
      <formula>0.00001</formula>
      <formula>0.499</formula>
    </cfRule>
  </conditionalFormatting>
  <conditionalFormatting sqref="I29">
    <cfRule type="cellIs" dxfId="4291" priority="462" operator="between">
      <formula>0.00001</formula>
      <formula>0.499</formula>
    </cfRule>
  </conditionalFormatting>
  <conditionalFormatting sqref="I29">
    <cfRule type="cellIs" dxfId="4290" priority="461" operator="between">
      <formula>0.00001</formula>
      <formula>0.499</formula>
    </cfRule>
  </conditionalFormatting>
  <conditionalFormatting sqref="I29">
    <cfRule type="cellIs" dxfId="4289" priority="460" operator="between">
      <formula>0.00001</formula>
      <formula>0.499</formula>
    </cfRule>
  </conditionalFormatting>
  <conditionalFormatting sqref="I29">
    <cfRule type="cellIs" dxfId="4288" priority="459" operator="between">
      <formula>0.00001</formula>
      <formula>0.499</formula>
    </cfRule>
  </conditionalFormatting>
  <conditionalFormatting sqref="I29">
    <cfRule type="cellIs" dxfId="4287" priority="458" operator="between">
      <formula>0.00001</formula>
      <formula>0.499</formula>
    </cfRule>
  </conditionalFormatting>
  <conditionalFormatting sqref="I29">
    <cfRule type="cellIs" dxfId="4286" priority="457" operator="between">
      <formula>0.00001</formula>
      <formula>0.499</formula>
    </cfRule>
  </conditionalFormatting>
  <conditionalFormatting sqref="I30">
    <cfRule type="cellIs" dxfId="4285" priority="456" operator="between">
      <formula>0.00001</formula>
      <formula>0.499</formula>
    </cfRule>
  </conditionalFormatting>
  <conditionalFormatting sqref="I30">
    <cfRule type="cellIs" dxfId="4284" priority="455" operator="between">
      <formula>0.00001</formula>
      <formula>0.499</formula>
    </cfRule>
  </conditionalFormatting>
  <conditionalFormatting sqref="I30">
    <cfRule type="cellIs" dxfId="4283" priority="454" operator="between">
      <formula>0.00001</formula>
      <formula>0.499</formula>
    </cfRule>
  </conditionalFormatting>
  <conditionalFormatting sqref="E30">
    <cfRule type="cellIs" dxfId="4282" priority="453" operator="between">
      <formula>0.00001</formula>
      <formula>0.499</formula>
    </cfRule>
  </conditionalFormatting>
  <conditionalFormatting sqref="E30">
    <cfRule type="cellIs" dxfId="4281" priority="451" operator="between">
      <formula>0.00001</formula>
      <formula>0.499</formula>
    </cfRule>
  </conditionalFormatting>
  <conditionalFormatting sqref="G30">
    <cfRule type="cellIs" dxfId="4280" priority="450" operator="between">
      <formula>0.00001</formula>
      <formula>0.499</formula>
    </cfRule>
  </conditionalFormatting>
  <conditionalFormatting sqref="G30">
    <cfRule type="cellIs" dxfId="4279" priority="449" operator="between">
      <formula>0.00001</formula>
      <formula>0.499</formula>
    </cfRule>
  </conditionalFormatting>
  <conditionalFormatting sqref="G30">
    <cfRule type="cellIs" dxfId="4278" priority="448" operator="between">
      <formula>0.00001</formula>
      <formula>0.499</formula>
    </cfRule>
  </conditionalFormatting>
  <conditionalFormatting sqref="E29">
    <cfRule type="cellIs" dxfId="4277" priority="443" operator="between">
      <formula>0.00001</formula>
      <formula>0.499</formula>
    </cfRule>
  </conditionalFormatting>
  <conditionalFormatting sqref="I29">
    <cfRule type="cellIs" dxfId="4276" priority="447" operator="between">
      <formula>0.00001</formula>
      <formula>0.499</formula>
    </cfRule>
  </conditionalFormatting>
  <conditionalFormatting sqref="I29">
    <cfRule type="cellIs" dxfId="4275" priority="446" operator="between">
      <formula>0.00001</formula>
      <formula>0.499</formula>
    </cfRule>
  </conditionalFormatting>
  <conditionalFormatting sqref="I29">
    <cfRule type="cellIs" dxfId="4274" priority="445" operator="between">
      <formula>0.00001</formula>
      <formula>0.499</formula>
    </cfRule>
  </conditionalFormatting>
  <conditionalFormatting sqref="E29">
    <cfRule type="cellIs" dxfId="4273" priority="444" operator="between">
      <formula>0.00001</formula>
      <formula>0.499</formula>
    </cfRule>
  </conditionalFormatting>
  <conditionalFormatting sqref="E29">
    <cfRule type="cellIs" dxfId="4272" priority="442" operator="between">
      <formula>0.00001</formula>
      <formula>0.499</formula>
    </cfRule>
  </conditionalFormatting>
  <conditionalFormatting sqref="G29">
    <cfRule type="cellIs" dxfId="4271" priority="441" operator="between">
      <formula>0.00001</formula>
      <formula>0.499</formula>
    </cfRule>
  </conditionalFormatting>
  <conditionalFormatting sqref="G29">
    <cfRule type="cellIs" dxfId="4270" priority="440" operator="between">
      <formula>0.00001</formula>
      <formula>0.499</formula>
    </cfRule>
  </conditionalFormatting>
  <conditionalFormatting sqref="G29">
    <cfRule type="cellIs" dxfId="4269" priority="439" operator="between">
      <formula>0.00001</formula>
      <formula>0.499</formula>
    </cfRule>
  </conditionalFormatting>
  <conditionalFormatting sqref="C35">
    <cfRule type="cellIs" dxfId="4268" priority="423" operator="between">
      <formula>0.00000001</formula>
      <formula>1</formula>
    </cfRule>
  </conditionalFormatting>
  <conditionalFormatting sqref="C35">
    <cfRule type="cellIs" dxfId="4267" priority="421" operator="between">
      <formula>0.00000001</formula>
      <formula>1</formula>
    </cfRule>
  </conditionalFormatting>
  <conditionalFormatting sqref="C35">
    <cfRule type="cellIs" dxfId="4266" priority="420" operator="between">
      <formula>0.00000001</formula>
      <formula>1</formula>
    </cfRule>
  </conditionalFormatting>
  <conditionalFormatting sqref="C35">
    <cfRule type="cellIs" dxfId="4265" priority="432" operator="between">
      <formula>0.00000001</formula>
      <formula>1</formula>
    </cfRule>
  </conditionalFormatting>
  <conditionalFormatting sqref="C35">
    <cfRule type="cellIs" dxfId="4264" priority="431" operator="between">
      <formula>0.00000001</formula>
      <formula>1</formula>
    </cfRule>
  </conditionalFormatting>
  <conditionalFormatting sqref="C35">
    <cfRule type="cellIs" dxfId="4263" priority="430" operator="between">
      <formula>0.00000001</formula>
      <formula>1</formula>
    </cfRule>
  </conditionalFormatting>
  <conditionalFormatting sqref="C35">
    <cfRule type="cellIs" dxfId="4262" priority="429" operator="between">
      <formula>0.00000001</formula>
      <formula>1</formula>
    </cfRule>
  </conditionalFormatting>
  <conditionalFormatting sqref="C35">
    <cfRule type="cellIs" dxfId="4261" priority="428" operator="between">
      <formula>0.00000001</formula>
      <formula>1</formula>
    </cfRule>
  </conditionalFormatting>
  <conditionalFormatting sqref="C35">
    <cfRule type="cellIs" dxfId="4260" priority="427" operator="between">
      <formula>0.00000001</formula>
      <formula>1</formula>
    </cfRule>
  </conditionalFormatting>
  <conditionalFormatting sqref="C35">
    <cfRule type="cellIs" dxfId="4259" priority="426" operator="between">
      <formula>0.00000001</formula>
      <formula>1</formula>
    </cfRule>
  </conditionalFormatting>
  <conditionalFormatting sqref="C35">
    <cfRule type="cellIs" dxfId="4258" priority="425" operator="between">
      <formula>0.00000001</formula>
      <formula>1</formula>
    </cfRule>
  </conditionalFormatting>
  <conditionalFormatting sqref="C35">
    <cfRule type="cellIs" dxfId="4257" priority="424" operator="between">
      <formula>0.00000001</formula>
      <formula>1</formula>
    </cfRule>
  </conditionalFormatting>
  <conditionalFormatting sqref="C35">
    <cfRule type="cellIs" dxfId="4256" priority="422" operator="between">
      <formula>0.00000001</formula>
      <formula>1</formula>
    </cfRule>
  </conditionalFormatting>
  <conditionalFormatting sqref="C35">
    <cfRule type="cellIs" dxfId="4255" priority="419" operator="between">
      <formula>0.00000001</formula>
      <formula>1</formula>
    </cfRule>
  </conditionalFormatting>
  <conditionalFormatting sqref="C35">
    <cfRule type="cellIs" dxfId="4254" priority="386" operator="between">
      <formula>0.00000001</formula>
      <formula>1</formula>
    </cfRule>
  </conditionalFormatting>
  <conditionalFormatting sqref="C35">
    <cfRule type="cellIs" dxfId="4253" priority="389" operator="between">
      <formula>0.00000001</formula>
      <formula>1</formula>
    </cfRule>
  </conditionalFormatting>
  <conditionalFormatting sqref="C35">
    <cfRule type="cellIs" dxfId="4252" priority="387" operator="between">
      <formula>0.00000001</formula>
      <formula>1</formula>
    </cfRule>
  </conditionalFormatting>
  <conditionalFormatting sqref="C35">
    <cfRule type="cellIs" dxfId="4251" priority="417" operator="between">
      <formula>0.00000001</formula>
      <formula>1</formula>
    </cfRule>
  </conditionalFormatting>
  <conditionalFormatting sqref="C35">
    <cfRule type="cellIs" dxfId="4250" priority="415" operator="between">
      <formula>0.00000001</formula>
      <formula>1</formula>
    </cfRule>
  </conditionalFormatting>
  <conditionalFormatting sqref="C35">
    <cfRule type="cellIs" dxfId="4249" priority="413" operator="between">
      <formula>0.00000001</formula>
      <formula>1</formula>
    </cfRule>
  </conditionalFormatting>
  <conditionalFormatting sqref="C35">
    <cfRule type="cellIs" dxfId="4248" priority="392" operator="between">
      <formula>0.00000001</formula>
      <formula>1</formula>
    </cfRule>
  </conditionalFormatting>
  <conditionalFormatting sqref="C35">
    <cfRule type="cellIs" dxfId="4247" priority="390" operator="between">
      <formula>0.00000001</formula>
      <formula>1</formula>
    </cfRule>
  </conditionalFormatting>
  <conditionalFormatting sqref="C35">
    <cfRule type="cellIs" dxfId="4246" priority="384" operator="between">
      <formula>0.00000001</formula>
      <formula>1</formula>
    </cfRule>
  </conditionalFormatting>
  <conditionalFormatting sqref="C35">
    <cfRule type="cellIs" dxfId="4245" priority="418" operator="between">
      <formula>0.00000001</formula>
      <formula>1</formula>
    </cfRule>
  </conditionalFormatting>
  <conditionalFormatting sqref="C35">
    <cfRule type="cellIs" dxfId="4244" priority="416" operator="between">
      <formula>0.00000001</formula>
      <formula>1</formula>
    </cfRule>
  </conditionalFormatting>
  <conditionalFormatting sqref="C35">
    <cfRule type="cellIs" dxfId="4243" priority="414" operator="between">
      <formula>0.00000001</formula>
      <formula>1</formula>
    </cfRule>
  </conditionalFormatting>
  <conditionalFormatting sqref="C35">
    <cfRule type="cellIs" dxfId="4242" priority="412" operator="between">
      <formula>0.00000001</formula>
      <formula>1</formula>
    </cfRule>
  </conditionalFormatting>
  <conditionalFormatting sqref="C35">
    <cfRule type="cellIs" dxfId="4241" priority="411" operator="between">
      <formula>0.00000001</formula>
      <formula>1</formula>
    </cfRule>
  </conditionalFormatting>
  <conditionalFormatting sqref="C35">
    <cfRule type="cellIs" dxfId="4240" priority="394" operator="between">
      <formula>0.00000001</formula>
      <formula>1</formula>
    </cfRule>
  </conditionalFormatting>
  <conditionalFormatting sqref="C35">
    <cfRule type="cellIs" dxfId="4239" priority="410" operator="between">
      <formula>0.00000001</formula>
      <formula>1</formula>
    </cfRule>
  </conditionalFormatting>
  <conditionalFormatting sqref="I35">
    <cfRule type="cellIs" dxfId="4238" priority="409" operator="between">
      <formula>0.000001</formula>
      <formula>1</formula>
    </cfRule>
  </conditionalFormatting>
  <conditionalFormatting sqref="C35">
    <cfRule type="cellIs" dxfId="4237" priority="408" operator="between">
      <formula>0.00000001</formula>
      <formula>1</formula>
    </cfRule>
  </conditionalFormatting>
  <conditionalFormatting sqref="I35">
    <cfRule type="cellIs" dxfId="4236" priority="407" operator="between">
      <formula>0.000001</formula>
      <formula>1</formula>
    </cfRule>
  </conditionalFormatting>
  <conditionalFormatting sqref="I35">
    <cfRule type="cellIs" dxfId="4235" priority="399" operator="between">
      <formula>0.000001</formula>
      <formula>1</formula>
    </cfRule>
  </conditionalFormatting>
  <conditionalFormatting sqref="I35">
    <cfRule type="cellIs" dxfId="4234" priority="405" operator="between">
      <formula>0.000001</formula>
      <formula>1</formula>
    </cfRule>
  </conditionalFormatting>
  <conditionalFormatting sqref="C35">
    <cfRule type="cellIs" dxfId="4233" priority="406" operator="between">
      <formula>0.00000001</formula>
      <formula>1</formula>
    </cfRule>
  </conditionalFormatting>
  <conditionalFormatting sqref="I35">
    <cfRule type="cellIs" dxfId="4232" priority="403" operator="between">
      <formula>0.000001</formula>
      <formula>1</formula>
    </cfRule>
  </conditionalFormatting>
  <conditionalFormatting sqref="C35">
    <cfRule type="cellIs" dxfId="4231" priority="404" operator="between">
      <formula>0.00000001</formula>
      <formula>1</formula>
    </cfRule>
  </conditionalFormatting>
  <conditionalFormatting sqref="C35">
    <cfRule type="cellIs" dxfId="4230" priority="402" operator="between">
      <formula>0.00000001</formula>
      <formula>1</formula>
    </cfRule>
  </conditionalFormatting>
  <conditionalFormatting sqref="I35">
    <cfRule type="cellIs" dxfId="4229" priority="401" operator="between">
      <formula>0.000001</formula>
      <formula>1</formula>
    </cfRule>
  </conditionalFormatting>
  <conditionalFormatting sqref="C35">
    <cfRule type="cellIs" dxfId="4228" priority="400" operator="between">
      <formula>0.00000001</formula>
      <formula>1</formula>
    </cfRule>
  </conditionalFormatting>
  <conditionalFormatting sqref="I35">
    <cfRule type="cellIs" dxfId="4227" priority="397" operator="between">
      <formula>0.000001</formula>
      <formula>1</formula>
    </cfRule>
  </conditionalFormatting>
  <conditionalFormatting sqref="C35">
    <cfRule type="cellIs" dxfId="4226" priority="398" operator="between">
      <formula>0.00000001</formula>
      <formula>1</formula>
    </cfRule>
  </conditionalFormatting>
  <conditionalFormatting sqref="C35">
    <cfRule type="cellIs" dxfId="4225" priority="396" operator="between">
      <formula>0.00000001</formula>
      <formula>1</formula>
    </cfRule>
  </conditionalFormatting>
  <conditionalFormatting sqref="I35">
    <cfRule type="cellIs" dxfId="4224" priority="395" operator="between">
      <formula>0.000001</formula>
      <formula>1</formula>
    </cfRule>
  </conditionalFormatting>
  <conditionalFormatting sqref="C35">
    <cfRule type="cellIs" dxfId="4223" priority="393" operator="between">
      <formula>0.00000001</formula>
      <formula>1</formula>
    </cfRule>
  </conditionalFormatting>
  <conditionalFormatting sqref="C35">
    <cfRule type="cellIs" dxfId="4222" priority="391" operator="between">
      <formula>0.00000001</formula>
      <formula>1</formula>
    </cfRule>
  </conditionalFormatting>
  <conditionalFormatting sqref="C35">
    <cfRule type="cellIs" dxfId="4221" priority="388" operator="between">
      <formula>0.00000001</formula>
      <formula>1</formula>
    </cfRule>
  </conditionalFormatting>
  <conditionalFormatting sqref="C35">
    <cfRule type="cellIs" dxfId="4220" priority="385" operator="between">
      <formula>0.00000001</formula>
      <formula>1</formula>
    </cfRule>
  </conditionalFormatting>
  <conditionalFormatting sqref="C35">
    <cfRule type="cellIs" dxfId="4219" priority="383" operator="between">
      <formula>0.00000001</formula>
      <formula>1</formula>
    </cfRule>
  </conditionalFormatting>
  <conditionalFormatting sqref="C35">
    <cfRule type="cellIs" dxfId="4218" priority="381" operator="between">
      <formula>0.00000001</formula>
      <formula>1</formula>
    </cfRule>
  </conditionalFormatting>
  <conditionalFormatting sqref="C35">
    <cfRule type="cellIs" dxfId="4217" priority="382" operator="between">
      <formula>0.00000001</formula>
      <formula>1</formula>
    </cfRule>
  </conditionalFormatting>
  <conditionalFormatting sqref="C35">
    <cfRule type="cellIs" dxfId="4216" priority="380" operator="between">
      <formula>0.00000001</formula>
      <formula>1</formula>
    </cfRule>
  </conditionalFormatting>
  <conditionalFormatting sqref="C35">
    <cfRule type="cellIs" dxfId="4215" priority="379" operator="between">
      <formula>0.00000001</formula>
      <formula>1</formula>
    </cfRule>
  </conditionalFormatting>
  <conditionalFormatting sqref="C35">
    <cfRule type="cellIs" dxfId="4214" priority="369" operator="between">
      <formula>0.00000001</formula>
      <formula>1</formula>
    </cfRule>
  </conditionalFormatting>
  <conditionalFormatting sqref="C35">
    <cfRule type="cellIs" dxfId="4213" priority="367" operator="between">
      <formula>0.00000001</formula>
      <formula>1</formula>
    </cfRule>
  </conditionalFormatting>
  <conditionalFormatting sqref="C35">
    <cfRule type="cellIs" dxfId="4212" priority="366" operator="between">
      <formula>0.00000001</formula>
      <formula>1</formula>
    </cfRule>
  </conditionalFormatting>
  <conditionalFormatting sqref="C35">
    <cfRule type="cellIs" dxfId="4211" priority="378" operator="between">
      <formula>0.00000001</formula>
      <formula>1</formula>
    </cfRule>
  </conditionalFormatting>
  <conditionalFormatting sqref="C35">
    <cfRule type="cellIs" dxfId="4210" priority="377" operator="between">
      <formula>0.00000001</formula>
      <formula>1</formula>
    </cfRule>
  </conditionalFormatting>
  <conditionalFormatting sqref="C35">
    <cfRule type="cellIs" dxfId="4209" priority="376" operator="between">
      <formula>0.00000001</formula>
      <formula>1</formula>
    </cfRule>
  </conditionalFormatting>
  <conditionalFormatting sqref="C35">
    <cfRule type="cellIs" dxfId="4208" priority="375" operator="between">
      <formula>0.00000001</formula>
      <formula>1</formula>
    </cfRule>
  </conditionalFormatting>
  <conditionalFormatting sqref="C35">
    <cfRule type="cellIs" dxfId="4207" priority="374" operator="between">
      <formula>0.00000001</formula>
      <formula>1</formula>
    </cfRule>
  </conditionalFormatting>
  <conditionalFormatting sqref="C35">
    <cfRule type="cellIs" dxfId="4206" priority="373" operator="between">
      <formula>0.00000001</formula>
      <formula>1</formula>
    </cfRule>
  </conditionalFormatting>
  <conditionalFormatting sqref="C35">
    <cfRule type="cellIs" dxfId="4205" priority="372" operator="between">
      <formula>0.00000001</formula>
      <formula>1</formula>
    </cfRule>
  </conditionalFormatting>
  <conditionalFormatting sqref="C35">
    <cfRule type="cellIs" dxfId="4204" priority="371" operator="between">
      <formula>0.00000001</formula>
      <formula>1</formula>
    </cfRule>
  </conditionalFormatting>
  <conditionalFormatting sqref="C35">
    <cfRule type="cellIs" dxfId="4203" priority="370" operator="between">
      <formula>0.00000001</formula>
      <formula>1</formula>
    </cfRule>
  </conditionalFormatting>
  <conditionalFormatting sqref="C35">
    <cfRule type="cellIs" dxfId="4202" priority="368" operator="between">
      <formula>0.00000001</formula>
      <formula>1</formula>
    </cfRule>
  </conditionalFormatting>
  <conditionalFormatting sqref="C35">
    <cfRule type="cellIs" dxfId="4201" priority="365" operator="between">
      <formula>0.00000001</formula>
      <formula>1</formula>
    </cfRule>
  </conditionalFormatting>
  <conditionalFormatting sqref="C36">
    <cfRule type="cellIs" dxfId="4200" priority="355" operator="between">
      <formula>0.00000001</formula>
      <formula>1</formula>
    </cfRule>
  </conditionalFormatting>
  <conditionalFormatting sqref="C36">
    <cfRule type="cellIs" dxfId="4199" priority="353" operator="between">
      <formula>0.00000001</formula>
      <formula>1</formula>
    </cfRule>
  </conditionalFormatting>
  <conditionalFormatting sqref="C36">
    <cfRule type="cellIs" dxfId="4198" priority="352" operator="between">
      <formula>0.00000001</formula>
      <formula>1</formula>
    </cfRule>
  </conditionalFormatting>
  <conditionalFormatting sqref="C36">
    <cfRule type="cellIs" dxfId="4197" priority="364" operator="between">
      <formula>0.00000001</formula>
      <formula>1</formula>
    </cfRule>
  </conditionalFormatting>
  <conditionalFormatting sqref="C36">
    <cfRule type="cellIs" dxfId="4196" priority="363" operator="between">
      <formula>0.00000001</formula>
      <formula>1</formula>
    </cfRule>
  </conditionalFormatting>
  <conditionalFormatting sqref="C36">
    <cfRule type="cellIs" dxfId="4195" priority="362" operator="between">
      <formula>0.00000001</formula>
      <formula>1</formula>
    </cfRule>
  </conditionalFormatting>
  <conditionalFormatting sqref="C36">
    <cfRule type="cellIs" dxfId="4194" priority="361" operator="between">
      <formula>0.00000001</formula>
      <formula>1</formula>
    </cfRule>
  </conditionalFormatting>
  <conditionalFormatting sqref="C36">
    <cfRule type="cellIs" dxfId="4193" priority="360" operator="between">
      <formula>0.00000001</formula>
      <formula>1</formula>
    </cfRule>
  </conditionalFormatting>
  <conditionalFormatting sqref="C36">
    <cfRule type="cellIs" dxfId="4192" priority="359" operator="between">
      <formula>0.00000001</formula>
      <formula>1</formula>
    </cfRule>
  </conditionalFormatting>
  <conditionalFormatting sqref="C36">
    <cfRule type="cellIs" dxfId="4191" priority="358" operator="between">
      <formula>0.00000001</formula>
      <formula>1</formula>
    </cfRule>
  </conditionalFormatting>
  <conditionalFormatting sqref="C36">
    <cfRule type="cellIs" dxfId="4190" priority="357" operator="between">
      <formula>0.00000001</formula>
      <formula>1</formula>
    </cfRule>
  </conditionalFormatting>
  <conditionalFormatting sqref="C36">
    <cfRule type="cellIs" dxfId="4189" priority="356" operator="between">
      <formula>0.00000001</formula>
      <formula>1</formula>
    </cfRule>
  </conditionalFormatting>
  <conditionalFormatting sqref="C36">
    <cfRule type="cellIs" dxfId="4188" priority="354" operator="between">
      <formula>0.00000001</formula>
      <formula>1</formula>
    </cfRule>
  </conditionalFormatting>
  <conditionalFormatting sqref="C36">
    <cfRule type="cellIs" dxfId="4187" priority="351" operator="between">
      <formula>0.00000001</formula>
      <formula>1</formula>
    </cfRule>
  </conditionalFormatting>
  <conditionalFormatting sqref="C36">
    <cfRule type="cellIs" dxfId="4186" priority="318" operator="between">
      <formula>0.00000001</formula>
      <formula>1</formula>
    </cfRule>
  </conditionalFormatting>
  <conditionalFormatting sqref="C36">
    <cfRule type="cellIs" dxfId="4185" priority="321" operator="between">
      <formula>0.00000001</formula>
      <formula>1</formula>
    </cfRule>
  </conditionalFormatting>
  <conditionalFormatting sqref="C36">
    <cfRule type="cellIs" dxfId="4184" priority="319" operator="between">
      <formula>0.00000001</formula>
      <formula>1</formula>
    </cfRule>
  </conditionalFormatting>
  <conditionalFormatting sqref="C36">
    <cfRule type="cellIs" dxfId="4183" priority="349" operator="between">
      <formula>0.00000001</formula>
      <formula>1</formula>
    </cfRule>
  </conditionalFormatting>
  <conditionalFormatting sqref="C36">
    <cfRule type="cellIs" dxfId="4182" priority="347" operator="between">
      <formula>0.00000001</formula>
      <formula>1</formula>
    </cfRule>
  </conditionalFormatting>
  <conditionalFormatting sqref="C36">
    <cfRule type="cellIs" dxfId="4181" priority="345" operator="between">
      <formula>0.00000001</formula>
      <formula>1</formula>
    </cfRule>
  </conditionalFormatting>
  <conditionalFormatting sqref="C36">
    <cfRule type="cellIs" dxfId="4180" priority="324" operator="between">
      <formula>0.00000001</formula>
      <formula>1</formula>
    </cfRule>
  </conditionalFormatting>
  <conditionalFormatting sqref="C36">
    <cfRule type="cellIs" dxfId="4179" priority="322" operator="between">
      <formula>0.00000001</formula>
      <formula>1</formula>
    </cfRule>
  </conditionalFormatting>
  <conditionalFormatting sqref="C36">
    <cfRule type="cellIs" dxfId="4178" priority="316" operator="between">
      <formula>0.00000001</formula>
      <formula>1</formula>
    </cfRule>
  </conditionalFormatting>
  <conditionalFormatting sqref="C36">
    <cfRule type="cellIs" dxfId="4177" priority="350" operator="between">
      <formula>0.00000001</formula>
      <formula>1</formula>
    </cfRule>
  </conditionalFormatting>
  <conditionalFormatting sqref="C36">
    <cfRule type="cellIs" dxfId="4176" priority="348" operator="between">
      <formula>0.00000001</formula>
      <formula>1</formula>
    </cfRule>
  </conditionalFormatting>
  <conditionalFormatting sqref="C36">
    <cfRule type="cellIs" dxfId="4175" priority="346" operator="between">
      <formula>0.00000001</formula>
      <formula>1</formula>
    </cfRule>
  </conditionalFormatting>
  <conditionalFormatting sqref="C36">
    <cfRule type="cellIs" dxfId="4174" priority="344" operator="between">
      <formula>0.00000001</formula>
      <formula>1</formula>
    </cfRule>
  </conditionalFormatting>
  <conditionalFormatting sqref="C36">
    <cfRule type="cellIs" dxfId="4173" priority="343" operator="between">
      <formula>0.00000001</formula>
      <formula>1</formula>
    </cfRule>
  </conditionalFormatting>
  <conditionalFormatting sqref="C36">
    <cfRule type="cellIs" dxfId="4172" priority="326" operator="between">
      <formula>0.00000001</formula>
      <formula>1</formula>
    </cfRule>
  </conditionalFormatting>
  <conditionalFormatting sqref="C36">
    <cfRule type="cellIs" dxfId="4171" priority="342" operator="between">
      <formula>0.00000001</formula>
      <formula>1</formula>
    </cfRule>
  </conditionalFormatting>
  <conditionalFormatting sqref="I36">
    <cfRule type="cellIs" dxfId="4170" priority="341" operator="between">
      <formula>0.000001</formula>
      <formula>1</formula>
    </cfRule>
  </conditionalFormatting>
  <conditionalFormatting sqref="C36">
    <cfRule type="cellIs" dxfId="4169" priority="340" operator="between">
      <formula>0.00000001</formula>
      <formula>1</formula>
    </cfRule>
  </conditionalFormatting>
  <conditionalFormatting sqref="I36">
    <cfRule type="cellIs" dxfId="4168" priority="339" operator="between">
      <formula>0.000001</formula>
      <formula>1</formula>
    </cfRule>
  </conditionalFormatting>
  <conditionalFormatting sqref="I36">
    <cfRule type="cellIs" dxfId="4167" priority="331" operator="between">
      <formula>0.000001</formula>
      <formula>1</formula>
    </cfRule>
  </conditionalFormatting>
  <conditionalFormatting sqref="I36">
    <cfRule type="cellIs" dxfId="4166" priority="337" operator="between">
      <formula>0.000001</formula>
      <formula>1</formula>
    </cfRule>
  </conditionalFormatting>
  <conditionalFormatting sqref="C36">
    <cfRule type="cellIs" dxfId="4165" priority="338" operator="between">
      <formula>0.00000001</formula>
      <formula>1</formula>
    </cfRule>
  </conditionalFormatting>
  <conditionalFormatting sqref="I36">
    <cfRule type="cellIs" dxfId="4164" priority="335" operator="between">
      <formula>0.000001</formula>
      <formula>1</formula>
    </cfRule>
  </conditionalFormatting>
  <conditionalFormatting sqref="C36">
    <cfRule type="cellIs" dxfId="4163" priority="336" operator="between">
      <formula>0.00000001</formula>
      <formula>1</formula>
    </cfRule>
  </conditionalFormatting>
  <conditionalFormatting sqref="C36">
    <cfRule type="cellIs" dxfId="4162" priority="334" operator="between">
      <formula>0.00000001</formula>
      <formula>1</formula>
    </cfRule>
  </conditionalFormatting>
  <conditionalFormatting sqref="I36">
    <cfRule type="cellIs" dxfId="4161" priority="333" operator="between">
      <formula>0.000001</formula>
      <formula>1</formula>
    </cfRule>
  </conditionalFormatting>
  <conditionalFormatting sqref="C36">
    <cfRule type="cellIs" dxfId="4160" priority="332" operator="between">
      <formula>0.00000001</formula>
      <formula>1</formula>
    </cfRule>
  </conditionalFormatting>
  <conditionalFormatting sqref="I36">
    <cfRule type="cellIs" dxfId="4159" priority="329" operator="between">
      <formula>0.000001</formula>
      <formula>1</formula>
    </cfRule>
  </conditionalFormatting>
  <conditionalFormatting sqref="C36">
    <cfRule type="cellIs" dxfId="4158" priority="330" operator="between">
      <formula>0.00000001</formula>
      <formula>1</formula>
    </cfRule>
  </conditionalFormatting>
  <conditionalFormatting sqref="C36">
    <cfRule type="cellIs" dxfId="4157" priority="328" operator="between">
      <formula>0.00000001</formula>
      <formula>1</formula>
    </cfRule>
  </conditionalFormatting>
  <conditionalFormatting sqref="I36">
    <cfRule type="cellIs" dxfId="4156" priority="327" operator="between">
      <formula>0.000001</formula>
      <formula>1</formula>
    </cfRule>
  </conditionalFormatting>
  <conditionalFormatting sqref="C36">
    <cfRule type="cellIs" dxfId="4155" priority="325" operator="between">
      <formula>0.00000001</formula>
      <formula>1</formula>
    </cfRule>
  </conditionalFormatting>
  <conditionalFormatting sqref="C36">
    <cfRule type="cellIs" dxfId="4154" priority="323" operator="between">
      <formula>0.00000001</formula>
      <formula>1</formula>
    </cfRule>
  </conditionalFormatting>
  <conditionalFormatting sqref="C36">
    <cfRule type="cellIs" dxfId="4153" priority="320" operator="between">
      <formula>0.00000001</formula>
      <formula>1</formula>
    </cfRule>
  </conditionalFormatting>
  <conditionalFormatting sqref="C36">
    <cfRule type="cellIs" dxfId="4152" priority="317" operator="between">
      <formula>0.00000001</formula>
      <formula>1</formula>
    </cfRule>
  </conditionalFormatting>
  <conditionalFormatting sqref="C36">
    <cfRule type="cellIs" dxfId="4151" priority="315" operator="between">
      <formula>0.00000001</formula>
      <formula>1</formula>
    </cfRule>
  </conditionalFormatting>
  <conditionalFormatting sqref="C36">
    <cfRule type="cellIs" dxfId="4150" priority="313" operator="between">
      <formula>0.00000001</formula>
      <formula>1</formula>
    </cfRule>
  </conditionalFormatting>
  <conditionalFormatting sqref="C36">
    <cfRule type="cellIs" dxfId="4149" priority="314" operator="between">
      <formula>0.00000001</formula>
      <formula>1</formula>
    </cfRule>
  </conditionalFormatting>
  <conditionalFormatting sqref="C36">
    <cfRule type="cellIs" dxfId="4148" priority="312" operator="between">
      <formula>0.00000001</formula>
      <formula>1</formula>
    </cfRule>
  </conditionalFormatting>
  <conditionalFormatting sqref="C36">
    <cfRule type="cellIs" dxfId="4147" priority="311" operator="between">
      <formula>0.00000001</formula>
      <formula>1</formula>
    </cfRule>
  </conditionalFormatting>
  <conditionalFormatting sqref="C36">
    <cfRule type="cellIs" dxfId="4146" priority="301" operator="between">
      <formula>0.00000001</formula>
      <formula>1</formula>
    </cfRule>
  </conditionalFormatting>
  <conditionalFormatting sqref="C36">
    <cfRule type="cellIs" dxfId="4145" priority="299" operator="between">
      <formula>0.00000001</formula>
      <formula>1</formula>
    </cfRule>
  </conditionalFormatting>
  <conditionalFormatting sqref="C36">
    <cfRule type="cellIs" dxfId="4144" priority="298" operator="between">
      <formula>0.00000001</formula>
      <formula>1</formula>
    </cfRule>
  </conditionalFormatting>
  <conditionalFormatting sqref="C36">
    <cfRule type="cellIs" dxfId="4143" priority="310" operator="between">
      <formula>0.00000001</formula>
      <formula>1</formula>
    </cfRule>
  </conditionalFormatting>
  <conditionalFormatting sqref="C36">
    <cfRule type="cellIs" dxfId="4142" priority="309" operator="between">
      <formula>0.00000001</formula>
      <formula>1</formula>
    </cfRule>
  </conditionalFormatting>
  <conditionalFormatting sqref="C36">
    <cfRule type="cellIs" dxfId="4141" priority="308" operator="between">
      <formula>0.00000001</formula>
      <formula>1</formula>
    </cfRule>
  </conditionalFormatting>
  <conditionalFormatting sqref="C36">
    <cfRule type="cellIs" dxfId="4140" priority="307" operator="between">
      <formula>0.00000001</formula>
      <formula>1</formula>
    </cfRule>
  </conditionalFormatting>
  <conditionalFormatting sqref="C36">
    <cfRule type="cellIs" dxfId="4139" priority="306" operator="between">
      <formula>0.00000001</formula>
      <formula>1</formula>
    </cfRule>
  </conditionalFormatting>
  <conditionalFormatting sqref="C36">
    <cfRule type="cellIs" dxfId="4138" priority="305" operator="between">
      <formula>0.00000001</formula>
      <formula>1</formula>
    </cfRule>
  </conditionalFormatting>
  <conditionalFormatting sqref="C36">
    <cfRule type="cellIs" dxfId="4137" priority="304" operator="between">
      <formula>0.00000001</formula>
      <formula>1</formula>
    </cfRule>
  </conditionalFormatting>
  <conditionalFormatting sqref="C36">
    <cfRule type="cellIs" dxfId="4136" priority="303" operator="between">
      <formula>0.00000001</formula>
      <formula>1</formula>
    </cfRule>
  </conditionalFormatting>
  <conditionalFormatting sqref="C36">
    <cfRule type="cellIs" dxfId="4135" priority="302" operator="between">
      <formula>0.00000001</formula>
      <formula>1</formula>
    </cfRule>
  </conditionalFormatting>
  <conditionalFormatting sqref="C36">
    <cfRule type="cellIs" dxfId="4134" priority="300" operator="between">
      <formula>0.00000001</formula>
      <formula>1</formula>
    </cfRule>
  </conditionalFormatting>
  <conditionalFormatting sqref="C36">
    <cfRule type="cellIs" dxfId="4133" priority="297" operator="between">
      <formula>0.00000001</formula>
      <formula>1</formula>
    </cfRule>
  </conditionalFormatting>
  <conditionalFormatting sqref="C37">
    <cfRule type="cellIs" dxfId="4132" priority="287" operator="between">
      <formula>0.00000001</formula>
      <formula>1</formula>
    </cfRule>
  </conditionalFormatting>
  <conditionalFormatting sqref="C37">
    <cfRule type="cellIs" dxfId="4131" priority="285" operator="between">
      <formula>0.00000001</formula>
      <formula>1</formula>
    </cfRule>
  </conditionalFormatting>
  <conditionalFormatting sqref="C37">
    <cfRule type="cellIs" dxfId="4130" priority="284" operator="between">
      <formula>0.00000001</formula>
      <formula>1</formula>
    </cfRule>
  </conditionalFormatting>
  <conditionalFormatting sqref="C37">
    <cfRule type="cellIs" dxfId="4129" priority="296" operator="between">
      <formula>0.00000001</formula>
      <formula>1</formula>
    </cfRule>
  </conditionalFormatting>
  <conditionalFormatting sqref="C37">
    <cfRule type="cellIs" dxfId="4128" priority="295" operator="between">
      <formula>0.00000001</formula>
      <formula>1</formula>
    </cfRule>
  </conditionalFormatting>
  <conditionalFormatting sqref="C37">
    <cfRule type="cellIs" dxfId="4127" priority="294" operator="between">
      <formula>0.00000001</formula>
      <formula>1</formula>
    </cfRule>
  </conditionalFormatting>
  <conditionalFormatting sqref="C37">
    <cfRule type="cellIs" dxfId="4126" priority="293" operator="between">
      <formula>0.00000001</formula>
      <formula>1</formula>
    </cfRule>
  </conditionalFormatting>
  <conditionalFormatting sqref="C37">
    <cfRule type="cellIs" dxfId="4125" priority="292" operator="between">
      <formula>0.00000001</formula>
      <formula>1</formula>
    </cfRule>
  </conditionalFormatting>
  <conditionalFormatting sqref="C37">
    <cfRule type="cellIs" dxfId="4124" priority="291" operator="between">
      <formula>0.00000001</formula>
      <formula>1</formula>
    </cfRule>
  </conditionalFormatting>
  <conditionalFormatting sqref="C37">
    <cfRule type="cellIs" dxfId="4123" priority="290" operator="between">
      <formula>0.00000001</formula>
      <formula>1</formula>
    </cfRule>
  </conditionalFormatting>
  <conditionalFormatting sqref="C37">
    <cfRule type="cellIs" dxfId="4122" priority="289" operator="between">
      <formula>0.00000001</formula>
      <formula>1</formula>
    </cfRule>
  </conditionalFormatting>
  <conditionalFormatting sqref="C37">
    <cfRule type="cellIs" dxfId="4121" priority="288" operator="between">
      <formula>0.00000001</formula>
      <formula>1</formula>
    </cfRule>
  </conditionalFormatting>
  <conditionalFormatting sqref="C37">
    <cfRule type="cellIs" dxfId="4120" priority="286" operator="between">
      <formula>0.00000001</formula>
      <formula>1</formula>
    </cfRule>
  </conditionalFormatting>
  <conditionalFormatting sqref="C37">
    <cfRule type="cellIs" dxfId="4119" priority="283" operator="between">
      <formula>0.00000001</formula>
      <formula>1</formula>
    </cfRule>
  </conditionalFormatting>
  <conditionalFormatting sqref="C37">
    <cfRule type="cellIs" dxfId="4118" priority="250" operator="between">
      <formula>0.00000001</formula>
      <formula>1</formula>
    </cfRule>
  </conditionalFormatting>
  <conditionalFormatting sqref="C37">
    <cfRule type="cellIs" dxfId="4117" priority="253" operator="between">
      <formula>0.00000001</formula>
      <formula>1</formula>
    </cfRule>
  </conditionalFormatting>
  <conditionalFormatting sqref="C37">
    <cfRule type="cellIs" dxfId="4116" priority="251" operator="between">
      <formula>0.00000001</formula>
      <formula>1</formula>
    </cfRule>
  </conditionalFormatting>
  <conditionalFormatting sqref="C37">
    <cfRule type="cellIs" dxfId="4115" priority="281" operator="between">
      <formula>0.00000001</formula>
      <formula>1</formula>
    </cfRule>
  </conditionalFormatting>
  <conditionalFormatting sqref="C37">
    <cfRule type="cellIs" dxfId="4114" priority="279" operator="between">
      <formula>0.00000001</formula>
      <formula>1</formula>
    </cfRule>
  </conditionalFormatting>
  <conditionalFormatting sqref="C37">
    <cfRule type="cellIs" dxfId="4113" priority="277" operator="between">
      <formula>0.00000001</formula>
      <formula>1</formula>
    </cfRule>
  </conditionalFormatting>
  <conditionalFormatting sqref="C37">
    <cfRule type="cellIs" dxfId="4112" priority="256" operator="between">
      <formula>0.00000001</formula>
      <formula>1</formula>
    </cfRule>
  </conditionalFormatting>
  <conditionalFormatting sqref="C37">
    <cfRule type="cellIs" dxfId="4111" priority="254" operator="between">
      <formula>0.00000001</formula>
      <formula>1</formula>
    </cfRule>
  </conditionalFormatting>
  <conditionalFormatting sqref="C37">
    <cfRule type="cellIs" dxfId="4110" priority="248" operator="between">
      <formula>0.00000001</formula>
      <formula>1</formula>
    </cfRule>
  </conditionalFormatting>
  <conditionalFormatting sqref="C37">
    <cfRule type="cellIs" dxfId="4109" priority="282" operator="between">
      <formula>0.00000001</formula>
      <formula>1</formula>
    </cfRule>
  </conditionalFormatting>
  <conditionalFormatting sqref="C37">
    <cfRule type="cellIs" dxfId="4108" priority="280" operator="between">
      <formula>0.00000001</formula>
      <formula>1</formula>
    </cfRule>
  </conditionalFormatting>
  <conditionalFormatting sqref="C37">
    <cfRule type="cellIs" dxfId="4107" priority="278" operator="between">
      <formula>0.00000001</formula>
      <formula>1</formula>
    </cfRule>
  </conditionalFormatting>
  <conditionalFormatting sqref="C37">
    <cfRule type="cellIs" dxfId="4106" priority="276" operator="between">
      <formula>0.00000001</formula>
      <formula>1</formula>
    </cfRule>
  </conditionalFormatting>
  <conditionalFormatting sqref="C37">
    <cfRule type="cellIs" dxfId="4105" priority="275" operator="between">
      <formula>0.00000001</formula>
      <formula>1</formula>
    </cfRule>
  </conditionalFormatting>
  <conditionalFormatting sqref="C37">
    <cfRule type="cellIs" dxfId="4104" priority="258" operator="between">
      <formula>0.00000001</formula>
      <formula>1</formula>
    </cfRule>
  </conditionalFormatting>
  <conditionalFormatting sqref="C37">
    <cfRule type="cellIs" dxfId="4103" priority="274" operator="between">
      <formula>0.00000001</formula>
      <formula>1</formula>
    </cfRule>
  </conditionalFormatting>
  <conditionalFormatting sqref="I37">
    <cfRule type="cellIs" dxfId="4102" priority="273" operator="between">
      <formula>0.000001</formula>
      <formula>1</formula>
    </cfRule>
  </conditionalFormatting>
  <conditionalFormatting sqref="C37">
    <cfRule type="cellIs" dxfId="4101" priority="272" operator="between">
      <formula>0.00000001</formula>
      <formula>1</formula>
    </cfRule>
  </conditionalFormatting>
  <conditionalFormatting sqref="I37">
    <cfRule type="cellIs" dxfId="4100" priority="271" operator="between">
      <formula>0.000001</formula>
      <formula>1</formula>
    </cfRule>
  </conditionalFormatting>
  <conditionalFormatting sqref="I37">
    <cfRule type="cellIs" dxfId="4099" priority="263" operator="between">
      <formula>0.000001</formula>
      <formula>1</formula>
    </cfRule>
  </conditionalFormatting>
  <conditionalFormatting sqref="I37">
    <cfRule type="cellIs" dxfId="4098" priority="269" operator="between">
      <formula>0.000001</formula>
      <formula>1</formula>
    </cfRule>
  </conditionalFormatting>
  <conditionalFormatting sqref="C37">
    <cfRule type="cellIs" dxfId="4097" priority="270" operator="between">
      <formula>0.00000001</formula>
      <formula>1</formula>
    </cfRule>
  </conditionalFormatting>
  <conditionalFormatting sqref="I37">
    <cfRule type="cellIs" dxfId="4096" priority="267" operator="between">
      <formula>0.000001</formula>
      <formula>1</formula>
    </cfRule>
  </conditionalFormatting>
  <conditionalFormatting sqref="C37">
    <cfRule type="cellIs" dxfId="4095" priority="268" operator="between">
      <formula>0.00000001</formula>
      <formula>1</formula>
    </cfRule>
  </conditionalFormatting>
  <conditionalFormatting sqref="C37">
    <cfRule type="cellIs" dxfId="4094" priority="266" operator="between">
      <formula>0.00000001</formula>
      <formula>1</formula>
    </cfRule>
  </conditionalFormatting>
  <conditionalFormatting sqref="I37">
    <cfRule type="cellIs" dxfId="4093" priority="265" operator="between">
      <formula>0.000001</formula>
      <formula>1</formula>
    </cfRule>
  </conditionalFormatting>
  <conditionalFormatting sqref="C37">
    <cfRule type="cellIs" dxfId="4092" priority="264" operator="between">
      <formula>0.00000001</formula>
      <formula>1</formula>
    </cfRule>
  </conditionalFormatting>
  <conditionalFormatting sqref="I37">
    <cfRule type="cellIs" dxfId="4091" priority="261" operator="between">
      <formula>0.000001</formula>
      <formula>1</formula>
    </cfRule>
  </conditionalFormatting>
  <conditionalFormatting sqref="C37">
    <cfRule type="cellIs" dxfId="4090" priority="262" operator="between">
      <formula>0.00000001</formula>
      <formula>1</formula>
    </cfRule>
  </conditionalFormatting>
  <conditionalFormatting sqref="C37">
    <cfRule type="cellIs" dxfId="4089" priority="260" operator="between">
      <formula>0.00000001</formula>
      <formula>1</formula>
    </cfRule>
  </conditionalFormatting>
  <conditionalFormatting sqref="I37">
    <cfRule type="cellIs" dxfId="4088" priority="259" operator="between">
      <formula>0.000001</formula>
      <formula>1</formula>
    </cfRule>
  </conditionalFormatting>
  <conditionalFormatting sqref="C37">
    <cfRule type="cellIs" dxfId="4087" priority="257" operator="between">
      <formula>0.00000001</formula>
      <formula>1</formula>
    </cfRule>
  </conditionalFormatting>
  <conditionalFormatting sqref="C37">
    <cfRule type="cellIs" dxfId="4086" priority="255" operator="between">
      <formula>0.00000001</formula>
      <formula>1</formula>
    </cfRule>
  </conditionalFormatting>
  <conditionalFormatting sqref="C37">
    <cfRule type="cellIs" dxfId="4085" priority="252" operator="between">
      <formula>0.00000001</formula>
      <formula>1</formula>
    </cfRule>
  </conditionalFormatting>
  <conditionalFormatting sqref="C37">
    <cfRule type="cellIs" dxfId="4084" priority="249" operator="between">
      <formula>0.00000001</formula>
      <formula>1</formula>
    </cfRule>
  </conditionalFormatting>
  <conditionalFormatting sqref="C37">
    <cfRule type="cellIs" dxfId="4083" priority="247" operator="between">
      <formula>0.00000001</formula>
      <formula>1</formula>
    </cfRule>
  </conditionalFormatting>
  <conditionalFormatting sqref="C37">
    <cfRule type="cellIs" dxfId="4082" priority="245" operator="between">
      <formula>0.00000001</formula>
      <formula>1</formula>
    </cfRule>
  </conditionalFormatting>
  <conditionalFormatting sqref="C37">
    <cfRule type="cellIs" dxfId="4081" priority="246" operator="between">
      <formula>0.00000001</formula>
      <formula>1</formula>
    </cfRule>
  </conditionalFormatting>
  <conditionalFormatting sqref="C37">
    <cfRule type="cellIs" dxfId="4080" priority="244" operator="between">
      <formula>0.00000001</formula>
      <formula>1</formula>
    </cfRule>
  </conditionalFormatting>
  <conditionalFormatting sqref="C37">
    <cfRule type="cellIs" dxfId="4079" priority="243" operator="between">
      <formula>0.00000001</formula>
      <formula>1</formula>
    </cfRule>
  </conditionalFormatting>
  <conditionalFormatting sqref="C37">
    <cfRule type="cellIs" dxfId="4078" priority="233" operator="between">
      <formula>0.00000001</formula>
      <formula>1</formula>
    </cfRule>
  </conditionalFormatting>
  <conditionalFormatting sqref="C37">
    <cfRule type="cellIs" dxfId="4077" priority="231" operator="between">
      <formula>0.00000001</formula>
      <formula>1</formula>
    </cfRule>
  </conditionalFormatting>
  <conditionalFormatting sqref="C37">
    <cfRule type="cellIs" dxfId="4076" priority="230" operator="between">
      <formula>0.00000001</formula>
      <formula>1</formula>
    </cfRule>
  </conditionalFormatting>
  <conditionalFormatting sqref="C37">
    <cfRule type="cellIs" dxfId="4075" priority="242" operator="between">
      <formula>0.00000001</formula>
      <formula>1</formula>
    </cfRule>
  </conditionalFormatting>
  <conditionalFormatting sqref="C37">
    <cfRule type="cellIs" dxfId="4074" priority="241" operator="between">
      <formula>0.00000001</formula>
      <formula>1</formula>
    </cfRule>
  </conditionalFormatting>
  <conditionalFormatting sqref="C37">
    <cfRule type="cellIs" dxfId="4073" priority="240" operator="between">
      <formula>0.00000001</formula>
      <formula>1</formula>
    </cfRule>
  </conditionalFormatting>
  <conditionalFormatting sqref="C37">
    <cfRule type="cellIs" dxfId="4072" priority="239" operator="between">
      <formula>0.00000001</formula>
      <formula>1</formula>
    </cfRule>
  </conditionalFormatting>
  <conditionalFormatting sqref="C37">
    <cfRule type="cellIs" dxfId="4071" priority="238" operator="between">
      <formula>0.00000001</formula>
      <formula>1</formula>
    </cfRule>
  </conditionalFormatting>
  <conditionalFormatting sqref="C37">
    <cfRule type="cellIs" dxfId="4070" priority="237" operator="between">
      <formula>0.00000001</formula>
      <formula>1</formula>
    </cfRule>
  </conditionalFormatting>
  <conditionalFormatting sqref="C37">
    <cfRule type="cellIs" dxfId="4069" priority="236" operator="between">
      <formula>0.00000001</formula>
      <formula>1</formula>
    </cfRule>
  </conditionalFormatting>
  <conditionalFormatting sqref="C37">
    <cfRule type="cellIs" dxfId="4068" priority="235" operator="between">
      <formula>0.00000001</formula>
      <formula>1</formula>
    </cfRule>
  </conditionalFormatting>
  <conditionalFormatting sqref="C37">
    <cfRule type="cellIs" dxfId="4067" priority="234" operator="between">
      <formula>0.00000001</formula>
      <formula>1</formula>
    </cfRule>
  </conditionalFormatting>
  <conditionalFormatting sqref="C37">
    <cfRule type="cellIs" dxfId="4066" priority="232" operator="between">
      <formula>0.00000001</formula>
      <formula>1</formula>
    </cfRule>
  </conditionalFormatting>
  <conditionalFormatting sqref="C37">
    <cfRule type="cellIs" dxfId="4065" priority="229" operator="between">
      <formula>0.00000001</formula>
      <formula>1</formula>
    </cfRule>
  </conditionalFormatting>
  <conditionalFormatting sqref="C36">
    <cfRule type="cellIs" dxfId="4064" priority="219" operator="between">
      <formula>0.00000001</formula>
      <formula>1</formula>
    </cfRule>
  </conditionalFormatting>
  <conditionalFormatting sqref="C36">
    <cfRule type="cellIs" dxfId="4063" priority="217" operator="between">
      <formula>0.00000001</formula>
      <formula>1</formula>
    </cfRule>
  </conditionalFormatting>
  <conditionalFormatting sqref="C36">
    <cfRule type="cellIs" dxfId="4062" priority="216" operator="between">
      <formula>0.00000001</formula>
      <formula>1</formula>
    </cfRule>
  </conditionalFormatting>
  <conditionalFormatting sqref="C36">
    <cfRule type="cellIs" dxfId="4061" priority="228" operator="between">
      <formula>0.00000001</formula>
      <formula>1</formula>
    </cfRule>
  </conditionalFormatting>
  <conditionalFormatting sqref="C36">
    <cfRule type="cellIs" dxfId="4060" priority="227" operator="between">
      <formula>0.00000001</formula>
      <formula>1</formula>
    </cfRule>
  </conditionalFormatting>
  <conditionalFormatting sqref="C36">
    <cfRule type="cellIs" dxfId="4059" priority="226" operator="between">
      <formula>0.00000001</formula>
      <formula>1</formula>
    </cfRule>
  </conditionalFormatting>
  <conditionalFormatting sqref="C36">
    <cfRule type="cellIs" dxfId="4058" priority="225" operator="between">
      <formula>0.00000001</formula>
      <formula>1</formula>
    </cfRule>
  </conditionalFormatting>
  <conditionalFormatting sqref="C36">
    <cfRule type="cellIs" dxfId="4057" priority="224" operator="between">
      <formula>0.00000001</formula>
      <formula>1</formula>
    </cfRule>
  </conditionalFormatting>
  <conditionalFormatting sqref="C36">
    <cfRule type="cellIs" dxfId="4056" priority="223" operator="between">
      <formula>0.00000001</formula>
      <formula>1</formula>
    </cfRule>
  </conditionalFormatting>
  <conditionalFormatting sqref="C36">
    <cfRule type="cellIs" dxfId="4055" priority="222" operator="between">
      <formula>0.00000001</formula>
      <formula>1</formula>
    </cfRule>
  </conditionalFormatting>
  <conditionalFormatting sqref="C36">
    <cfRule type="cellIs" dxfId="4054" priority="221" operator="between">
      <formula>0.00000001</formula>
      <formula>1</formula>
    </cfRule>
  </conditionalFormatting>
  <conditionalFormatting sqref="C36">
    <cfRule type="cellIs" dxfId="4053" priority="220" operator="between">
      <formula>0.00000001</formula>
      <formula>1</formula>
    </cfRule>
  </conditionalFormatting>
  <conditionalFormatting sqref="C36">
    <cfRule type="cellIs" dxfId="4052" priority="218" operator="between">
      <formula>0.00000001</formula>
      <formula>1</formula>
    </cfRule>
  </conditionalFormatting>
  <conditionalFormatting sqref="C36">
    <cfRule type="cellIs" dxfId="4051" priority="215" operator="between">
      <formula>0.00000001</formula>
      <formula>1</formula>
    </cfRule>
  </conditionalFormatting>
  <conditionalFormatting sqref="C36">
    <cfRule type="cellIs" dxfId="4050" priority="182" operator="between">
      <formula>0.00000001</formula>
      <formula>1</formula>
    </cfRule>
  </conditionalFormatting>
  <conditionalFormatting sqref="C36">
    <cfRule type="cellIs" dxfId="4049" priority="185" operator="between">
      <formula>0.00000001</formula>
      <formula>1</formula>
    </cfRule>
  </conditionalFormatting>
  <conditionalFormatting sqref="C36">
    <cfRule type="cellIs" dxfId="4048" priority="183" operator="between">
      <formula>0.00000001</formula>
      <formula>1</formula>
    </cfRule>
  </conditionalFormatting>
  <conditionalFormatting sqref="C36">
    <cfRule type="cellIs" dxfId="4047" priority="213" operator="between">
      <formula>0.00000001</formula>
      <formula>1</formula>
    </cfRule>
  </conditionalFormatting>
  <conditionalFormatting sqref="C36">
    <cfRule type="cellIs" dxfId="4046" priority="211" operator="between">
      <formula>0.00000001</formula>
      <formula>1</formula>
    </cfRule>
  </conditionalFormatting>
  <conditionalFormatting sqref="C36">
    <cfRule type="cellIs" dxfId="4045" priority="209" operator="between">
      <formula>0.00000001</formula>
      <formula>1</formula>
    </cfRule>
  </conditionalFormatting>
  <conditionalFormatting sqref="C36">
    <cfRule type="cellIs" dxfId="4044" priority="188" operator="between">
      <formula>0.00000001</formula>
      <formula>1</formula>
    </cfRule>
  </conditionalFormatting>
  <conditionalFormatting sqref="C36">
    <cfRule type="cellIs" dxfId="4043" priority="186" operator="between">
      <formula>0.00000001</formula>
      <formula>1</formula>
    </cfRule>
  </conditionalFormatting>
  <conditionalFormatting sqref="C36">
    <cfRule type="cellIs" dxfId="4042" priority="180" operator="between">
      <formula>0.00000001</formula>
      <formula>1</formula>
    </cfRule>
  </conditionalFormatting>
  <conditionalFormatting sqref="C36">
    <cfRule type="cellIs" dxfId="4041" priority="214" operator="between">
      <formula>0.00000001</formula>
      <formula>1</formula>
    </cfRule>
  </conditionalFormatting>
  <conditionalFormatting sqref="C36">
    <cfRule type="cellIs" dxfId="4040" priority="212" operator="between">
      <formula>0.00000001</formula>
      <formula>1</formula>
    </cfRule>
  </conditionalFormatting>
  <conditionalFormatting sqref="C36">
    <cfRule type="cellIs" dxfId="4039" priority="210" operator="between">
      <formula>0.00000001</formula>
      <formula>1</formula>
    </cfRule>
  </conditionalFormatting>
  <conditionalFormatting sqref="C36">
    <cfRule type="cellIs" dxfId="4038" priority="208" operator="between">
      <formula>0.00000001</formula>
      <formula>1</formula>
    </cfRule>
  </conditionalFormatting>
  <conditionalFormatting sqref="C36">
    <cfRule type="cellIs" dxfId="4037" priority="207" operator="between">
      <formula>0.00000001</formula>
      <formula>1</formula>
    </cfRule>
  </conditionalFormatting>
  <conditionalFormatting sqref="C36">
    <cfRule type="cellIs" dxfId="4036" priority="190" operator="between">
      <formula>0.00000001</formula>
      <formula>1</formula>
    </cfRule>
  </conditionalFormatting>
  <conditionalFormatting sqref="C36">
    <cfRule type="cellIs" dxfId="4035" priority="206" operator="between">
      <formula>0.00000001</formula>
      <formula>1</formula>
    </cfRule>
  </conditionalFormatting>
  <conditionalFormatting sqref="I36">
    <cfRule type="cellIs" dxfId="4034" priority="205" operator="between">
      <formula>0.000001</formula>
      <formula>1</formula>
    </cfRule>
  </conditionalFormatting>
  <conditionalFormatting sqref="C36">
    <cfRule type="cellIs" dxfId="4033" priority="204" operator="between">
      <formula>0.00000001</formula>
      <formula>1</formula>
    </cfRule>
  </conditionalFormatting>
  <conditionalFormatting sqref="I36">
    <cfRule type="cellIs" dxfId="4032" priority="203" operator="between">
      <formula>0.000001</formula>
      <formula>1</formula>
    </cfRule>
  </conditionalFormatting>
  <conditionalFormatting sqref="I36">
    <cfRule type="cellIs" dxfId="4031" priority="195" operator="between">
      <formula>0.000001</formula>
      <formula>1</formula>
    </cfRule>
  </conditionalFormatting>
  <conditionalFormatting sqref="I36">
    <cfRule type="cellIs" dxfId="4030" priority="201" operator="between">
      <formula>0.000001</formula>
      <formula>1</formula>
    </cfRule>
  </conditionalFormatting>
  <conditionalFormatting sqref="C36">
    <cfRule type="cellIs" dxfId="4029" priority="202" operator="between">
      <formula>0.00000001</formula>
      <formula>1</formula>
    </cfRule>
  </conditionalFormatting>
  <conditionalFormatting sqref="I36">
    <cfRule type="cellIs" dxfId="4028" priority="199" operator="between">
      <formula>0.000001</formula>
      <formula>1</formula>
    </cfRule>
  </conditionalFormatting>
  <conditionalFormatting sqref="C36">
    <cfRule type="cellIs" dxfId="4027" priority="200" operator="between">
      <formula>0.00000001</formula>
      <formula>1</formula>
    </cfRule>
  </conditionalFormatting>
  <conditionalFormatting sqref="C36">
    <cfRule type="cellIs" dxfId="4026" priority="198" operator="between">
      <formula>0.00000001</formula>
      <formula>1</formula>
    </cfRule>
  </conditionalFormatting>
  <conditionalFormatting sqref="I36">
    <cfRule type="cellIs" dxfId="4025" priority="197" operator="between">
      <formula>0.000001</formula>
      <formula>1</formula>
    </cfRule>
  </conditionalFormatting>
  <conditionalFormatting sqref="C36">
    <cfRule type="cellIs" dxfId="4024" priority="196" operator="between">
      <formula>0.00000001</formula>
      <formula>1</formula>
    </cfRule>
  </conditionalFormatting>
  <conditionalFormatting sqref="I36">
    <cfRule type="cellIs" dxfId="4023" priority="193" operator="between">
      <formula>0.000001</formula>
      <formula>1</formula>
    </cfRule>
  </conditionalFormatting>
  <conditionalFormatting sqref="C36">
    <cfRule type="cellIs" dxfId="4022" priority="194" operator="between">
      <formula>0.00000001</formula>
      <formula>1</formula>
    </cfRule>
  </conditionalFormatting>
  <conditionalFormatting sqref="C36">
    <cfRule type="cellIs" dxfId="4021" priority="192" operator="between">
      <formula>0.00000001</formula>
      <formula>1</formula>
    </cfRule>
  </conditionalFormatting>
  <conditionalFormatting sqref="I36">
    <cfRule type="cellIs" dxfId="4020" priority="191" operator="between">
      <formula>0.000001</formula>
      <formula>1</formula>
    </cfRule>
  </conditionalFormatting>
  <conditionalFormatting sqref="C36">
    <cfRule type="cellIs" dxfId="4019" priority="189" operator="between">
      <formula>0.00000001</formula>
      <formula>1</formula>
    </cfRule>
  </conditionalFormatting>
  <conditionalFormatting sqref="C36">
    <cfRule type="cellIs" dxfId="4018" priority="187" operator="between">
      <formula>0.00000001</formula>
      <formula>1</formula>
    </cfRule>
  </conditionalFormatting>
  <conditionalFormatting sqref="C36">
    <cfRule type="cellIs" dxfId="4017" priority="184" operator="between">
      <formula>0.00000001</formula>
      <formula>1</formula>
    </cfRule>
  </conditionalFormatting>
  <conditionalFormatting sqref="C36">
    <cfRule type="cellIs" dxfId="4016" priority="181" operator="between">
      <formula>0.00000001</formula>
      <formula>1</formula>
    </cfRule>
  </conditionalFormatting>
  <conditionalFormatting sqref="C36">
    <cfRule type="cellIs" dxfId="4015" priority="179" operator="between">
      <formula>0.00000001</formula>
      <formula>1</formula>
    </cfRule>
  </conditionalFormatting>
  <conditionalFormatting sqref="C36">
    <cfRule type="cellIs" dxfId="4014" priority="177" operator="between">
      <formula>0.00000001</formula>
      <formula>1</formula>
    </cfRule>
  </conditionalFormatting>
  <conditionalFormatting sqref="C36">
    <cfRule type="cellIs" dxfId="4013" priority="178" operator="between">
      <formula>0.00000001</formula>
      <formula>1</formula>
    </cfRule>
  </conditionalFormatting>
  <conditionalFormatting sqref="C36">
    <cfRule type="cellIs" dxfId="4012" priority="176" operator="between">
      <formula>0.00000001</formula>
      <formula>1</formula>
    </cfRule>
  </conditionalFormatting>
  <conditionalFormatting sqref="C36">
    <cfRule type="cellIs" dxfId="4011" priority="175" operator="between">
      <formula>0.00000001</formula>
      <formula>1</formula>
    </cfRule>
  </conditionalFormatting>
  <conditionalFormatting sqref="C36">
    <cfRule type="cellIs" dxfId="4010" priority="165" operator="between">
      <formula>0.00000001</formula>
      <formula>1</formula>
    </cfRule>
  </conditionalFormatting>
  <conditionalFormatting sqref="C36">
    <cfRule type="cellIs" dxfId="4009" priority="163" operator="between">
      <formula>0.00000001</formula>
      <formula>1</formula>
    </cfRule>
  </conditionalFormatting>
  <conditionalFormatting sqref="C36">
    <cfRule type="cellIs" dxfId="4008" priority="162" operator="between">
      <formula>0.00000001</formula>
      <formula>1</formula>
    </cfRule>
  </conditionalFormatting>
  <conditionalFormatting sqref="C36">
    <cfRule type="cellIs" dxfId="4007" priority="174" operator="between">
      <formula>0.00000001</formula>
      <formula>1</formula>
    </cfRule>
  </conditionalFormatting>
  <conditionalFormatting sqref="C36">
    <cfRule type="cellIs" dxfId="4006" priority="173" operator="between">
      <formula>0.00000001</formula>
      <formula>1</formula>
    </cfRule>
  </conditionalFormatting>
  <conditionalFormatting sqref="C36">
    <cfRule type="cellIs" dxfId="4005" priority="172" operator="between">
      <formula>0.00000001</formula>
      <formula>1</formula>
    </cfRule>
  </conditionalFormatting>
  <conditionalFormatting sqref="C36">
    <cfRule type="cellIs" dxfId="4004" priority="171" operator="between">
      <formula>0.00000001</formula>
      <formula>1</formula>
    </cfRule>
  </conditionalFormatting>
  <conditionalFormatting sqref="C36">
    <cfRule type="cellIs" dxfId="4003" priority="170" operator="between">
      <formula>0.00000001</formula>
      <formula>1</formula>
    </cfRule>
  </conditionalFormatting>
  <conditionalFormatting sqref="C36">
    <cfRule type="cellIs" dxfId="4002" priority="169" operator="between">
      <formula>0.00000001</formula>
      <formula>1</formula>
    </cfRule>
  </conditionalFormatting>
  <conditionalFormatting sqref="C36">
    <cfRule type="cellIs" dxfId="4001" priority="168" operator="between">
      <formula>0.00000001</formula>
      <formula>1</formula>
    </cfRule>
  </conditionalFormatting>
  <conditionalFormatting sqref="C36">
    <cfRule type="cellIs" dxfId="4000" priority="167" operator="between">
      <formula>0.00000001</formula>
      <formula>1</formula>
    </cfRule>
  </conditionalFormatting>
  <conditionalFormatting sqref="C36">
    <cfRule type="cellIs" dxfId="3999" priority="166" operator="between">
      <formula>0.00000001</formula>
      <formula>1</formula>
    </cfRule>
  </conditionalFormatting>
  <conditionalFormatting sqref="C36">
    <cfRule type="cellIs" dxfId="3998" priority="164" operator="between">
      <formula>0.00000001</formula>
      <formula>1</formula>
    </cfRule>
  </conditionalFormatting>
  <conditionalFormatting sqref="C36">
    <cfRule type="cellIs" dxfId="3997" priority="161" operator="between">
      <formula>0.00000001</formula>
      <formula>1</formula>
    </cfRule>
  </conditionalFormatting>
  <conditionalFormatting sqref="C37">
    <cfRule type="cellIs" dxfId="3996" priority="151" operator="between">
      <formula>0.00000001</formula>
      <formula>1</formula>
    </cfRule>
  </conditionalFormatting>
  <conditionalFormatting sqref="C37">
    <cfRule type="cellIs" dxfId="3995" priority="149" operator="between">
      <formula>0.00000001</formula>
      <formula>1</formula>
    </cfRule>
  </conditionalFormatting>
  <conditionalFormatting sqref="C37">
    <cfRule type="cellIs" dxfId="3994" priority="148" operator="between">
      <formula>0.00000001</formula>
      <formula>1</formula>
    </cfRule>
  </conditionalFormatting>
  <conditionalFormatting sqref="C37">
    <cfRule type="cellIs" dxfId="3993" priority="160" operator="between">
      <formula>0.00000001</formula>
      <formula>1</formula>
    </cfRule>
  </conditionalFormatting>
  <conditionalFormatting sqref="C37">
    <cfRule type="cellIs" dxfId="3992" priority="159" operator="between">
      <formula>0.00000001</formula>
      <formula>1</formula>
    </cfRule>
  </conditionalFormatting>
  <conditionalFormatting sqref="C37">
    <cfRule type="cellIs" dxfId="3991" priority="158" operator="between">
      <formula>0.00000001</formula>
      <formula>1</formula>
    </cfRule>
  </conditionalFormatting>
  <conditionalFormatting sqref="C37">
    <cfRule type="cellIs" dxfId="3990" priority="157" operator="between">
      <formula>0.00000001</formula>
      <formula>1</formula>
    </cfRule>
  </conditionalFormatting>
  <conditionalFormatting sqref="C37">
    <cfRule type="cellIs" dxfId="3989" priority="156" operator="between">
      <formula>0.00000001</formula>
      <formula>1</formula>
    </cfRule>
  </conditionalFormatting>
  <conditionalFormatting sqref="C37">
    <cfRule type="cellIs" dxfId="3988" priority="155" operator="between">
      <formula>0.00000001</formula>
      <formula>1</formula>
    </cfRule>
  </conditionalFormatting>
  <conditionalFormatting sqref="C37">
    <cfRule type="cellIs" dxfId="3987" priority="154" operator="between">
      <formula>0.00000001</formula>
      <formula>1</formula>
    </cfRule>
  </conditionalFormatting>
  <conditionalFormatting sqref="C37">
    <cfRule type="cellIs" dxfId="3986" priority="153" operator="between">
      <formula>0.00000001</formula>
      <formula>1</formula>
    </cfRule>
  </conditionalFormatting>
  <conditionalFormatting sqref="C37">
    <cfRule type="cellIs" dxfId="3985" priority="152" operator="between">
      <formula>0.00000001</formula>
      <formula>1</formula>
    </cfRule>
  </conditionalFormatting>
  <conditionalFormatting sqref="C37">
    <cfRule type="cellIs" dxfId="3984" priority="150" operator="between">
      <formula>0.00000001</formula>
      <formula>1</formula>
    </cfRule>
  </conditionalFormatting>
  <conditionalFormatting sqref="C37">
    <cfRule type="cellIs" dxfId="3983" priority="147" operator="between">
      <formula>0.00000001</formula>
      <formula>1</formula>
    </cfRule>
  </conditionalFormatting>
  <conditionalFormatting sqref="C37">
    <cfRule type="cellIs" dxfId="3982" priority="114" operator="between">
      <formula>0.00000001</formula>
      <formula>1</formula>
    </cfRule>
  </conditionalFormatting>
  <conditionalFormatting sqref="C37">
    <cfRule type="cellIs" dxfId="3981" priority="117" operator="between">
      <formula>0.00000001</formula>
      <formula>1</formula>
    </cfRule>
  </conditionalFormatting>
  <conditionalFormatting sqref="C37">
    <cfRule type="cellIs" dxfId="3980" priority="115" operator="between">
      <formula>0.00000001</formula>
      <formula>1</formula>
    </cfRule>
  </conditionalFormatting>
  <conditionalFormatting sqref="C37">
    <cfRule type="cellIs" dxfId="3979" priority="145" operator="between">
      <formula>0.00000001</formula>
      <formula>1</formula>
    </cfRule>
  </conditionalFormatting>
  <conditionalFormatting sqref="C37">
    <cfRule type="cellIs" dxfId="3978" priority="143" operator="between">
      <formula>0.00000001</formula>
      <formula>1</formula>
    </cfRule>
  </conditionalFormatting>
  <conditionalFormatting sqref="C37">
    <cfRule type="cellIs" dxfId="3977" priority="141" operator="between">
      <formula>0.00000001</formula>
      <formula>1</formula>
    </cfRule>
  </conditionalFormatting>
  <conditionalFormatting sqref="C37">
    <cfRule type="cellIs" dxfId="3976" priority="120" operator="between">
      <formula>0.00000001</formula>
      <formula>1</formula>
    </cfRule>
  </conditionalFormatting>
  <conditionalFormatting sqref="C37">
    <cfRule type="cellIs" dxfId="3975" priority="118" operator="between">
      <formula>0.00000001</formula>
      <formula>1</formula>
    </cfRule>
  </conditionalFormatting>
  <conditionalFormatting sqref="C37">
    <cfRule type="cellIs" dxfId="3974" priority="112" operator="between">
      <formula>0.00000001</formula>
      <formula>1</formula>
    </cfRule>
  </conditionalFormatting>
  <conditionalFormatting sqref="C37">
    <cfRule type="cellIs" dxfId="3973" priority="146" operator="between">
      <formula>0.00000001</formula>
      <formula>1</formula>
    </cfRule>
  </conditionalFormatting>
  <conditionalFormatting sqref="C37">
    <cfRule type="cellIs" dxfId="3972" priority="144" operator="between">
      <formula>0.00000001</formula>
      <formula>1</formula>
    </cfRule>
  </conditionalFormatting>
  <conditionalFormatting sqref="C37">
    <cfRule type="cellIs" dxfId="3971" priority="142" operator="between">
      <formula>0.00000001</formula>
      <formula>1</formula>
    </cfRule>
  </conditionalFormatting>
  <conditionalFormatting sqref="C37">
    <cfRule type="cellIs" dxfId="3970" priority="140" operator="between">
      <formula>0.00000001</formula>
      <formula>1</formula>
    </cfRule>
  </conditionalFormatting>
  <conditionalFormatting sqref="C37">
    <cfRule type="cellIs" dxfId="3969" priority="139" operator="between">
      <formula>0.00000001</formula>
      <formula>1</formula>
    </cfRule>
  </conditionalFormatting>
  <conditionalFormatting sqref="C37">
    <cfRule type="cellIs" dxfId="3968" priority="122" operator="between">
      <formula>0.00000001</formula>
      <formula>1</formula>
    </cfRule>
  </conditionalFormatting>
  <conditionalFormatting sqref="C37">
    <cfRule type="cellIs" dxfId="3967" priority="138" operator="between">
      <formula>0.00000001</formula>
      <formula>1</formula>
    </cfRule>
  </conditionalFormatting>
  <conditionalFormatting sqref="I37">
    <cfRule type="cellIs" dxfId="3966" priority="137" operator="between">
      <formula>0.000001</formula>
      <formula>1</formula>
    </cfRule>
  </conditionalFormatting>
  <conditionalFormatting sqref="C37">
    <cfRule type="cellIs" dxfId="3965" priority="136" operator="between">
      <formula>0.00000001</formula>
      <formula>1</formula>
    </cfRule>
  </conditionalFormatting>
  <conditionalFormatting sqref="I37">
    <cfRule type="cellIs" dxfId="3964" priority="135" operator="between">
      <formula>0.000001</formula>
      <formula>1</formula>
    </cfRule>
  </conditionalFormatting>
  <conditionalFormatting sqref="I37">
    <cfRule type="cellIs" dxfId="3963" priority="127" operator="between">
      <formula>0.000001</formula>
      <formula>1</formula>
    </cfRule>
  </conditionalFormatting>
  <conditionalFormatting sqref="I37">
    <cfRule type="cellIs" dxfId="3962" priority="133" operator="between">
      <formula>0.000001</formula>
      <formula>1</formula>
    </cfRule>
  </conditionalFormatting>
  <conditionalFormatting sqref="C37">
    <cfRule type="cellIs" dxfId="3961" priority="134" operator="between">
      <formula>0.00000001</formula>
      <formula>1</formula>
    </cfRule>
  </conditionalFormatting>
  <conditionalFormatting sqref="I37">
    <cfRule type="cellIs" dxfId="3960" priority="131" operator="between">
      <formula>0.000001</formula>
      <formula>1</formula>
    </cfRule>
  </conditionalFormatting>
  <conditionalFormatting sqref="C37">
    <cfRule type="cellIs" dxfId="3959" priority="132" operator="between">
      <formula>0.00000001</formula>
      <formula>1</formula>
    </cfRule>
  </conditionalFormatting>
  <conditionalFormatting sqref="C37">
    <cfRule type="cellIs" dxfId="3958" priority="130" operator="between">
      <formula>0.00000001</formula>
      <formula>1</formula>
    </cfRule>
  </conditionalFormatting>
  <conditionalFormatting sqref="I37">
    <cfRule type="cellIs" dxfId="3957" priority="129" operator="between">
      <formula>0.000001</formula>
      <formula>1</formula>
    </cfRule>
  </conditionalFormatting>
  <conditionalFormatting sqref="C37">
    <cfRule type="cellIs" dxfId="3956" priority="128" operator="between">
      <formula>0.00000001</formula>
      <formula>1</formula>
    </cfRule>
  </conditionalFormatting>
  <conditionalFormatting sqref="I37">
    <cfRule type="cellIs" dxfId="3955" priority="125" operator="between">
      <formula>0.000001</formula>
      <formula>1</formula>
    </cfRule>
  </conditionalFormatting>
  <conditionalFormatting sqref="C37">
    <cfRule type="cellIs" dxfId="3954" priority="126" operator="between">
      <formula>0.00000001</formula>
      <formula>1</formula>
    </cfRule>
  </conditionalFormatting>
  <conditionalFormatting sqref="C37">
    <cfRule type="cellIs" dxfId="3953" priority="124" operator="between">
      <formula>0.00000001</formula>
      <formula>1</formula>
    </cfRule>
  </conditionalFormatting>
  <conditionalFormatting sqref="I37">
    <cfRule type="cellIs" dxfId="3952" priority="123" operator="between">
      <formula>0.000001</formula>
      <formula>1</formula>
    </cfRule>
  </conditionalFormatting>
  <conditionalFormatting sqref="C37">
    <cfRule type="cellIs" dxfId="3951" priority="121" operator="between">
      <formula>0.00000001</formula>
      <formula>1</formula>
    </cfRule>
  </conditionalFormatting>
  <conditionalFormatting sqref="C37">
    <cfRule type="cellIs" dxfId="3950" priority="119" operator="between">
      <formula>0.00000001</formula>
      <formula>1</formula>
    </cfRule>
  </conditionalFormatting>
  <conditionalFormatting sqref="C37">
    <cfRule type="cellIs" dxfId="3949" priority="116" operator="between">
      <formula>0.00000001</formula>
      <formula>1</formula>
    </cfRule>
  </conditionalFormatting>
  <conditionalFormatting sqref="C37">
    <cfRule type="cellIs" dxfId="3948" priority="113" operator="between">
      <formula>0.00000001</formula>
      <formula>1</formula>
    </cfRule>
  </conditionalFormatting>
  <conditionalFormatting sqref="C37">
    <cfRule type="cellIs" dxfId="3947" priority="111" operator="between">
      <formula>0.00000001</formula>
      <formula>1</formula>
    </cfRule>
  </conditionalFormatting>
  <conditionalFormatting sqref="C37">
    <cfRule type="cellIs" dxfId="3946" priority="109" operator="between">
      <formula>0.00000001</formula>
      <formula>1</formula>
    </cfRule>
  </conditionalFormatting>
  <conditionalFormatting sqref="C37">
    <cfRule type="cellIs" dxfId="3945" priority="110" operator="between">
      <formula>0.00000001</formula>
      <formula>1</formula>
    </cfRule>
  </conditionalFormatting>
  <conditionalFormatting sqref="C37">
    <cfRule type="cellIs" dxfId="3944" priority="108" operator="between">
      <formula>0.00000001</formula>
      <formula>1</formula>
    </cfRule>
  </conditionalFormatting>
  <conditionalFormatting sqref="C37">
    <cfRule type="cellIs" dxfId="3943" priority="107" operator="between">
      <formula>0.00000001</formula>
      <formula>1</formula>
    </cfRule>
  </conditionalFormatting>
  <conditionalFormatting sqref="C37">
    <cfRule type="cellIs" dxfId="3942" priority="97" operator="between">
      <formula>0.00000001</formula>
      <formula>1</formula>
    </cfRule>
  </conditionalFormatting>
  <conditionalFormatting sqref="C37">
    <cfRule type="cellIs" dxfId="3941" priority="95" operator="between">
      <formula>0.00000001</formula>
      <formula>1</formula>
    </cfRule>
  </conditionalFormatting>
  <conditionalFormatting sqref="C37">
    <cfRule type="cellIs" dxfId="3940" priority="94" operator="between">
      <formula>0.00000001</formula>
      <formula>1</formula>
    </cfRule>
  </conditionalFormatting>
  <conditionalFormatting sqref="C37">
    <cfRule type="cellIs" dxfId="3939" priority="106" operator="between">
      <formula>0.00000001</formula>
      <formula>1</formula>
    </cfRule>
  </conditionalFormatting>
  <conditionalFormatting sqref="C37">
    <cfRule type="cellIs" dxfId="3938" priority="105" operator="between">
      <formula>0.00000001</formula>
      <formula>1</formula>
    </cfRule>
  </conditionalFormatting>
  <conditionalFormatting sqref="C37">
    <cfRule type="cellIs" dxfId="3937" priority="104" operator="between">
      <formula>0.00000001</formula>
      <formula>1</formula>
    </cfRule>
  </conditionalFormatting>
  <conditionalFormatting sqref="C37">
    <cfRule type="cellIs" dxfId="3936" priority="103" operator="between">
      <formula>0.00000001</formula>
      <formula>1</formula>
    </cfRule>
  </conditionalFormatting>
  <conditionalFormatting sqref="C37">
    <cfRule type="cellIs" dxfId="3935" priority="102" operator="between">
      <formula>0.00000001</formula>
      <formula>1</formula>
    </cfRule>
  </conditionalFormatting>
  <conditionalFormatting sqref="C37">
    <cfRule type="cellIs" dxfId="3934" priority="101" operator="between">
      <formula>0.00000001</formula>
      <formula>1</formula>
    </cfRule>
  </conditionalFormatting>
  <conditionalFormatting sqref="C37">
    <cfRule type="cellIs" dxfId="3933" priority="100" operator="between">
      <formula>0.00000001</formula>
      <formula>1</formula>
    </cfRule>
  </conditionalFormatting>
  <conditionalFormatting sqref="C37">
    <cfRule type="cellIs" dxfId="3932" priority="99" operator="between">
      <formula>0.00000001</formula>
      <formula>1</formula>
    </cfRule>
  </conditionalFormatting>
  <conditionalFormatting sqref="C37">
    <cfRule type="cellIs" dxfId="3931" priority="98" operator="between">
      <formula>0.00000001</formula>
      <formula>1</formula>
    </cfRule>
  </conditionalFormatting>
  <conditionalFormatting sqref="C37">
    <cfRule type="cellIs" dxfId="3930" priority="96" operator="between">
      <formula>0.00000001</formula>
      <formula>1</formula>
    </cfRule>
  </conditionalFormatting>
  <conditionalFormatting sqref="C37">
    <cfRule type="cellIs" dxfId="3929" priority="93" operator="between">
      <formula>0.00000001</formula>
      <formula>1</formula>
    </cfRule>
  </conditionalFormatting>
  <conditionalFormatting sqref="C38">
    <cfRule type="cellIs" dxfId="3928" priority="83" operator="between">
      <formula>0.00000001</formula>
      <formula>1</formula>
    </cfRule>
  </conditionalFormatting>
  <conditionalFormatting sqref="C38">
    <cfRule type="cellIs" dxfId="3927" priority="81" operator="between">
      <formula>0.00000001</formula>
      <formula>1</formula>
    </cfRule>
  </conditionalFormatting>
  <conditionalFormatting sqref="C38">
    <cfRule type="cellIs" dxfId="3926" priority="80" operator="between">
      <formula>0.00000001</formula>
      <formula>1</formula>
    </cfRule>
  </conditionalFormatting>
  <conditionalFormatting sqref="C38">
    <cfRule type="cellIs" dxfId="3925" priority="92" operator="between">
      <formula>0.00000001</formula>
      <formula>1</formula>
    </cfRule>
  </conditionalFormatting>
  <conditionalFormatting sqref="C38">
    <cfRule type="cellIs" dxfId="3924" priority="91" operator="between">
      <formula>0.00000001</formula>
      <formula>1</formula>
    </cfRule>
  </conditionalFormatting>
  <conditionalFormatting sqref="C38">
    <cfRule type="cellIs" dxfId="3923" priority="90" operator="between">
      <formula>0.00000001</formula>
      <formula>1</formula>
    </cfRule>
  </conditionalFormatting>
  <conditionalFormatting sqref="C38">
    <cfRule type="cellIs" dxfId="3922" priority="89" operator="between">
      <formula>0.00000001</formula>
      <formula>1</formula>
    </cfRule>
  </conditionalFormatting>
  <conditionalFormatting sqref="C38">
    <cfRule type="cellIs" dxfId="3921" priority="88" operator="between">
      <formula>0.00000001</formula>
      <formula>1</formula>
    </cfRule>
  </conditionalFormatting>
  <conditionalFormatting sqref="C38">
    <cfRule type="cellIs" dxfId="3920" priority="87" operator="between">
      <formula>0.00000001</formula>
      <formula>1</formula>
    </cfRule>
  </conditionalFormatting>
  <conditionalFormatting sqref="C38">
    <cfRule type="cellIs" dxfId="3919" priority="86" operator="between">
      <formula>0.00000001</formula>
      <formula>1</formula>
    </cfRule>
  </conditionalFormatting>
  <conditionalFormatting sqref="C38">
    <cfRule type="cellIs" dxfId="3918" priority="85" operator="between">
      <formula>0.00000001</formula>
      <formula>1</formula>
    </cfRule>
  </conditionalFormatting>
  <conditionalFormatting sqref="C38">
    <cfRule type="cellIs" dxfId="3917" priority="84" operator="between">
      <formula>0.00000001</formula>
      <formula>1</formula>
    </cfRule>
  </conditionalFormatting>
  <conditionalFormatting sqref="C38">
    <cfRule type="cellIs" dxfId="3916" priority="82" operator="between">
      <formula>0.00000001</formula>
      <formula>1</formula>
    </cfRule>
  </conditionalFormatting>
  <conditionalFormatting sqref="C38">
    <cfRule type="cellIs" dxfId="3915" priority="79" operator="between">
      <formula>0.00000001</formula>
      <formula>1</formula>
    </cfRule>
  </conditionalFormatting>
  <conditionalFormatting sqref="C38">
    <cfRule type="cellIs" dxfId="3914" priority="46" operator="between">
      <formula>0.00000001</formula>
      <formula>1</formula>
    </cfRule>
  </conditionalFormatting>
  <conditionalFormatting sqref="C38">
    <cfRule type="cellIs" dxfId="3913" priority="49" operator="between">
      <formula>0.00000001</formula>
      <formula>1</formula>
    </cfRule>
  </conditionalFormatting>
  <conditionalFormatting sqref="C38">
    <cfRule type="cellIs" dxfId="3912" priority="47" operator="between">
      <formula>0.00000001</formula>
      <formula>1</formula>
    </cfRule>
  </conditionalFormatting>
  <conditionalFormatting sqref="C38">
    <cfRule type="cellIs" dxfId="3911" priority="77" operator="between">
      <formula>0.00000001</formula>
      <formula>1</formula>
    </cfRule>
  </conditionalFormatting>
  <conditionalFormatting sqref="C38">
    <cfRule type="cellIs" dxfId="3910" priority="75" operator="between">
      <formula>0.00000001</formula>
      <formula>1</formula>
    </cfRule>
  </conditionalFormatting>
  <conditionalFormatting sqref="C38">
    <cfRule type="cellIs" dxfId="3909" priority="73" operator="between">
      <formula>0.00000001</formula>
      <formula>1</formula>
    </cfRule>
  </conditionalFormatting>
  <conditionalFormatting sqref="C38">
    <cfRule type="cellIs" dxfId="3908" priority="52" operator="between">
      <formula>0.00000001</formula>
      <formula>1</formula>
    </cfRule>
  </conditionalFormatting>
  <conditionalFormatting sqref="C38">
    <cfRule type="cellIs" dxfId="3907" priority="50" operator="between">
      <formula>0.00000001</formula>
      <formula>1</formula>
    </cfRule>
  </conditionalFormatting>
  <conditionalFormatting sqref="C38">
    <cfRule type="cellIs" dxfId="3906" priority="44" operator="between">
      <formula>0.00000001</formula>
      <formula>1</formula>
    </cfRule>
  </conditionalFormatting>
  <conditionalFormatting sqref="C38">
    <cfRule type="cellIs" dxfId="3905" priority="78" operator="between">
      <formula>0.00000001</formula>
      <formula>1</formula>
    </cfRule>
  </conditionalFormatting>
  <conditionalFormatting sqref="C38">
    <cfRule type="cellIs" dxfId="3904" priority="76" operator="between">
      <formula>0.00000001</formula>
      <formula>1</formula>
    </cfRule>
  </conditionalFormatting>
  <conditionalFormatting sqref="C38">
    <cfRule type="cellIs" dxfId="3903" priority="74" operator="between">
      <formula>0.00000001</formula>
      <formula>1</formula>
    </cfRule>
  </conditionalFormatting>
  <conditionalFormatting sqref="C38">
    <cfRule type="cellIs" dxfId="3902" priority="72" operator="between">
      <formula>0.00000001</formula>
      <formula>1</formula>
    </cfRule>
  </conditionalFormatting>
  <conditionalFormatting sqref="C38">
    <cfRule type="cellIs" dxfId="3901" priority="71" operator="between">
      <formula>0.00000001</formula>
      <formula>1</formula>
    </cfRule>
  </conditionalFormatting>
  <conditionalFormatting sqref="C38">
    <cfRule type="cellIs" dxfId="3900" priority="54" operator="between">
      <formula>0.00000001</formula>
      <formula>1</formula>
    </cfRule>
  </conditionalFormatting>
  <conditionalFormatting sqref="C38">
    <cfRule type="cellIs" dxfId="3899" priority="70" operator="between">
      <formula>0.00000001</formula>
      <formula>1</formula>
    </cfRule>
  </conditionalFormatting>
  <conditionalFormatting sqref="I38">
    <cfRule type="cellIs" dxfId="3898" priority="69" operator="between">
      <formula>0.000001</formula>
      <formula>1</formula>
    </cfRule>
  </conditionalFormatting>
  <conditionalFormatting sqref="C38">
    <cfRule type="cellIs" dxfId="3897" priority="68" operator="between">
      <formula>0.00000001</formula>
      <formula>1</formula>
    </cfRule>
  </conditionalFormatting>
  <conditionalFormatting sqref="I38">
    <cfRule type="cellIs" dxfId="3896" priority="67" operator="between">
      <formula>0.000001</formula>
      <formula>1</formula>
    </cfRule>
  </conditionalFormatting>
  <conditionalFormatting sqref="I38">
    <cfRule type="cellIs" dxfId="3895" priority="59" operator="between">
      <formula>0.000001</formula>
      <formula>1</formula>
    </cfRule>
  </conditionalFormatting>
  <conditionalFormatting sqref="I38">
    <cfRule type="cellIs" dxfId="3894" priority="65" operator="between">
      <formula>0.000001</formula>
      <formula>1</formula>
    </cfRule>
  </conditionalFormatting>
  <conditionalFormatting sqref="C38">
    <cfRule type="cellIs" dxfId="3893" priority="66" operator="between">
      <formula>0.00000001</formula>
      <formula>1</formula>
    </cfRule>
  </conditionalFormatting>
  <conditionalFormatting sqref="I38">
    <cfRule type="cellIs" dxfId="3892" priority="63" operator="between">
      <formula>0.000001</formula>
      <formula>1</formula>
    </cfRule>
  </conditionalFormatting>
  <conditionalFormatting sqref="C38">
    <cfRule type="cellIs" dxfId="3891" priority="64" operator="between">
      <formula>0.00000001</formula>
      <formula>1</formula>
    </cfRule>
  </conditionalFormatting>
  <conditionalFormatting sqref="C38">
    <cfRule type="cellIs" dxfId="3890" priority="62" operator="between">
      <formula>0.00000001</formula>
      <formula>1</formula>
    </cfRule>
  </conditionalFormatting>
  <conditionalFormatting sqref="I38">
    <cfRule type="cellIs" dxfId="3889" priority="61" operator="between">
      <formula>0.000001</formula>
      <formula>1</formula>
    </cfRule>
  </conditionalFormatting>
  <conditionalFormatting sqref="C38">
    <cfRule type="cellIs" dxfId="3888" priority="60" operator="between">
      <formula>0.00000001</formula>
      <formula>1</formula>
    </cfRule>
  </conditionalFormatting>
  <conditionalFormatting sqref="I38">
    <cfRule type="cellIs" dxfId="3887" priority="57" operator="between">
      <formula>0.000001</formula>
      <formula>1</formula>
    </cfRule>
  </conditionalFormatting>
  <conditionalFormatting sqref="C38">
    <cfRule type="cellIs" dxfId="3886" priority="58" operator="between">
      <formula>0.00000001</formula>
      <formula>1</formula>
    </cfRule>
  </conditionalFormatting>
  <conditionalFormatting sqref="C38">
    <cfRule type="cellIs" dxfId="3885" priority="56" operator="between">
      <formula>0.00000001</formula>
      <formula>1</formula>
    </cfRule>
  </conditionalFormatting>
  <conditionalFormatting sqref="I38">
    <cfRule type="cellIs" dxfId="3884" priority="55" operator="between">
      <formula>0.000001</formula>
      <formula>1</formula>
    </cfRule>
  </conditionalFormatting>
  <conditionalFormatting sqref="C38">
    <cfRule type="cellIs" dxfId="3883" priority="53" operator="between">
      <formula>0.00000001</formula>
      <formula>1</formula>
    </cfRule>
  </conditionalFormatting>
  <conditionalFormatting sqref="C38">
    <cfRule type="cellIs" dxfId="3882" priority="51" operator="between">
      <formula>0.00000001</formula>
      <formula>1</formula>
    </cfRule>
  </conditionalFormatting>
  <conditionalFormatting sqref="C38">
    <cfRule type="cellIs" dxfId="3881" priority="48" operator="between">
      <formula>0.00000001</formula>
      <formula>1</formula>
    </cfRule>
  </conditionalFormatting>
  <conditionalFormatting sqref="C38">
    <cfRule type="cellIs" dxfId="3880" priority="45" operator="between">
      <formula>0.00000001</formula>
      <formula>1</formula>
    </cfRule>
  </conditionalFormatting>
  <conditionalFormatting sqref="C38">
    <cfRule type="cellIs" dxfId="3879" priority="43" operator="between">
      <formula>0.00000001</formula>
      <formula>1</formula>
    </cfRule>
  </conditionalFormatting>
  <conditionalFormatting sqref="C38">
    <cfRule type="cellIs" dxfId="3878" priority="41" operator="between">
      <formula>0.00000001</formula>
      <formula>1</formula>
    </cfRule>
  </conditionalFormatting>
  <conditionalFormatting sqref="C38">
    <cfRule type="cellIs" dxfId="3877" priority="42" operator="between">
      <formula>0.00000001</formula>
      <formula>1</formula>
    </cfRule>
  </conditionalFormatting>
  <conditionalFormatting sqref="C38">
    <cfRule type="cellIs" dxfId="3876" priority="40" operator="between">
      <formula>0.00000001</formula>
      <formula>1</formula>
    </cfRule>
  </conditionalFormatting>
  <conditionalFormatting sqref="C38">
    <cfRule type="cellIs" dxfId="3875" priority="39" operator="between">
      <formula>0.00000001</formula>
      <formula>1</formula>
    </cfRule>
  </conditionalFormatting>
  <conditionalFormatting sqref="C38">
    <cfRule type="cellIs" dxfId="3874" priority="29" operator="between">
      <formula>0.00000001</formula>
      <formula>1</formula>
    </cfRule>
  </conditionalFormatting>
  <conditionalFormatting sqref="C38">
    <cfRule type="cellIs" dxfId="3873" priority="27" operator="between">
      <formula>0.00000001</formula>
      <formula>1</formula>
    </cfRule>
  </conditionalFormatting>
  <conditionalFormatting sqref="C38">
    <cfRule type="cellIs" dxfId="3872" priority="26" operator="between">
      <formula>0.00000001</formula>
      <formula>1</formula>
    </cfRule>
  </conditionalFormatting>
  <conditionalFormatting sqref="C38">
    <cfRule type="cellIs" dxfId="3871" priority="38" operator="between">
      <formula>0.00000001</formula>
      <formula>1</formula>
    </cfRule>
  </conditionalFormatting>
  <conditionalFormatting sqref="C38">
    <cfRule type="cellIs" dxfId="3870" priority="37" operator="between">
      <formula>0.00000001</formula>
      <formula>1</formula>
    </cfRule>
  </conditionalFormatting>
  <conditionalFormatting sqref="C38">
    <cfRule type="cellIs" dxfId="3869" priority="36" operator="between">
      <formula>0.00000001</formula>
      <formula>1</formula>
    </cfRule>
  </conditionalFormatting>
  <conditionalFormatting sqref="C38">
    <cfRule type="cellIs" dxfId="3868" priority="35" operator="between">
      <formula>0.00000001</formula>
      <formula>1</formula>
    </cfRule>
  </conditionalFormatting>
  <conditionalFormatting sqref="C38">
    <cfRule type="cellIs" dxfId="3867" priority="34" operator="between">
      <formula>0.00000001</formula>
      <formula>1</formula>
    </cfRule>
  </conditionalFormatting>
  <conditionalFormatting sqref="C38">
    <cfRule type="cellIs" dxfId="3866" priority="33" operator="between">
      <formula>0.00000001</formula>
      <formula>1</formula>
    </cfRule>
  </conditionalFormatting>
  <conditionalFormatting sqref="C38">
    <cfRule type="cellIs" dxfId="3865" priority="32" operator="between">
      <formula>0.00000001</formula>
      <formula>1</formula>
    </cfRule>
  </conditionalFormatting>
  <conditionalFormatting sqref="C38">
    <cfRule type="cellIs" dxfId="3864" priority="31" operator="between">
      <formula>0.00000001</formula>
      <formula>1</formula>
    </cfRule>
  </conditionalFormatting>
  <conditionalFormatting sqref="C38">
    <cfRule type="cellIs" dxfId="3863" priority="30" operator="between">
      <formula>0.00000001</formula>
      <formula>1</formula>
    </cfRule>
  </conditionalFormatting>
  <conditionalFormatting sqref="C38">
    <cfRule type="cellIs" dxfId="3862" priority="28" operator="between">
      <formula>0.00000001</formula>
      <formula>1</formula>
    </cfRule>
  </conditionalFormatting>
  <conditionalFormatting sqref="C38">
    <cfRule type="cellIs" dxfId="3861" priority="25" operator="between">
      <formula>0.00000001</formula>
      <formula>1</formula>
    </cfRule>
  </conditionalFormatting>
  <conditionalFormatting sqref="F34 H34">
    <cfRule type="cellIs" dxfId="3860" priority="24" operator="between">
      <formula>".000001"</formula>
      <formula>".049"</formula>
    </cfRule>
  </conditionalFormatting>
  <conditionalFormatting sqref="F34">
    <cfRule type="cellIs" dxfId="3859" priority="23" operator="between">
      <formula>0.000001</formula>
      <formula>0.049999</formula>
    </cfRule>
  </conditionalFormatting>
  <conditionalFormatting sqref="H34">
    <cfRule type="cellIs" dxfId="3858" priority="22" operator="between">
      <formula>0.000001</formula>
      <formula>0.049999</formula>
    </cfRule>
  </conditionalFormatting>
  <conditionalFormatting sqref="I20">
    <cfRule type="cellIs" dxfId="3857" priority="9" operator="between">
      <formula>0.00001</formula>
      <formula>0.499</formula>
    </cfRule>
  </conditionalFormatting>
  <conditionalFormatting sqref="I20">
    <cfRule type="cellIs" dxfId="3856" priority="8" operator="between">
      <formula>0.00001</formula>
      <formula>0.499</formula>
    </cfRule>
  </conditionalFormatting>
  <conditionalFormatting sqref="I20">
    <cfRule type="cellIs" dxfId="3855" priority="7"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9" max="31" width="11" style="685"/>
    <col min="40" max="40" width="10.875" bestFit="1" customWidth="1"/>
  </cols>
  <sheetData>
    <row r="1" spans="1:9" x14ac:dyDescent="0.2">
      <c r="A1" s="921" t="s">
        <v>18</v>
      </c>
      <c r="B1" s="921"/>
      <c r="C1" s="921"/>
      <c r="D1" s="921"/>
      <c r="E1" s="921"/>
      <c r="F1" s="921"/>
      <c r="G1" s="1"/>
      <c r="H1" s="1"/>
    </row>
    <row r="2" spans="1:9" x14ac:dyDescent="0.2">
      <c r="A2" s="922"/>
      <c r="B2" s="922"/>
      <c r="C2" s="922"/>
      <c r="D2" s="922"/>
      <c r="E2" s="922"/>
      <c r="F2" s="922"/>
      <c r="G2" s="11"/>
      <c r="H2" s="61" t="s">
        <v>505</v>
      </c>
    </row>
    <row r="3" spans="1:9" x14ac:dyDescent="0.2">
      <c r="A3" s="12"/>
      <c r="B3" s="891">
        <f>INDICE!A3</f>
        <v>43405</v>
      </c>
      <c r="C3" s="891">
        <v>41671</v>
      </c>
      <c r="D3" s="910" t="s">
        <v>116</v>
      </c>
      <c r="E3" s="910"/>
      <c r="F3" s="910" t="s">
        <v>117</v>
      </c>
      <c r="G3" s="910"/>
      <c r="H3" s="910"/>
    </row>
    <row r="4" spans="1:9" x14ac:dyDescent="0.2">
      <c r="A4" s="520"/>
      <c r="B4" s="237" t="s">
        <v>54</v>
      </c>
      <c r="C4" s="238" t="s">
        <v>453</v>
      </c>
      <c r="D4" s="237" t="s">
        <v>54</v>
      </c>
      <c r="E4" s="238" t="s">
        <v>453</v>
      </c>
      <c r="F4" s="237" t="s">
        <v>54</v>
      </c>
      <c r="G4" s="239" t="s">
        <v>453</v>
      </c>
      <c r="H4" s="238" t="s">
        <v>509</v>
      </c>
      <c r="I4" s="61"/>
    </row>
    <row r="5" spans="1:9" ht="14.1" customHeight="1" x14ac:dyDescent="0.2">
      <c r="A5" s="547" t="s">
        <v>358</v>
      </c>
      <c r="B5" s="314">
        <v>19241.177750000006</v>
      </c>
      <c r="C5" s="315">
        <v>0.52882201682102137</v>
      </c>
      <c r="D5" s="314">
        <v>204339.3389</v>
      </c>
      <c r="E5" s="315">
        <v>10.500279284059532</v>
      </c>
      <c r="F5" s="314">
        <v>224760.44718999998</v>
      </c>
      <c r="G5" s="315">
        <v>9.7537201965748164</v>
      </c>
      <c r="H5" s="315">
        <v>57.700705933091768</v>
      </c>
    </row>
    <row r="6" spans="1:9" x14ac:dyDescent="0.2">
      <c r="A6" s="536" t="s">
        <v>359</v>
      </c>
      <c r="B6" s="589">
        <v>7415.0566000000008</v>
      </c>
      <c r="C6" s="590">
        <v>8.9537938084102056</v>
      </c>
      <c r="D6" s="589">
        <v>72003.297170000005</v>
      </c>
      <c r="E6" s="590">
        <v>6.3416063794057287</v>
      </c>
      <c r="F6" s="589">
        <v>79039.315679999985</v>
      </c>
      <c r="G6" s="590">
        <v>5.6642830641628752</v>
      </c>
      <c r="H6" s="590">
        <v>20.291044835611981</v>
      </c>
    </row>
    <row r="7" spans="1:9" x14ac:dyDescent="0.2">
      <c r="A7" s="536" t="s">
        <v>360</v>
      </c>
      <c r="B7" s="591">
        <v>6916.8766399999995</v>
      </c>
      <c r="C7" s="590">
        <v>-26.064607851834332</v>
      </c>
      <c r="D7" s="589">
        <v>97411.371130000014</v>
      </c>
      <c r="E7" s="590">
        <v>26.824679551260562</v>
      </c>
      <c r="F7" s="589">
        <v>107100.87959</v>
      </c>
      <c r="G7" s="590">
        <v>25.347944151252598</v>
      </c>
      <c r="H7" s="590">
        <v>27.495034983508475</v>
      </c>
    </row>
    <row r="8" spans="1:9" x14ac:dyDescent="0.2">
      <c r="A8" s="536" t="s">
        <v>566</v>
      </c>
      <c r="B8" s="591">
        <v>12.0312</v>
      </c>
      <c r="C8" s="592" t="s">
        <v>146</v>
      </c>
      <c r="D8" s="589">
        <v>105.78984999999999</v>
      </c>
      <c r="E8" s="592">
        <v>611.97292628084972</v>
      </c>
      <c r="F8" s="589">
        <v>105.78984999999999</v>
      </c>
      <c r="G8" s="592">
        <v>362.79926802454548</v>
      </c>
      <c r="H8" s="697">
        <v>2.715846627763549E-2</v>
      </c>
    </row>
    <row r="9" spans="1:9" x14ac:dyDescent="0.2">
      <c r="A9" s="536" t="s">
        <v>567</v>
      </c>
      <c r="B9" s="589">
        <v>4897.2133100000065</v>
      </c>
      <c r="C9" s="590">
        <v>64.392633826853512</v>
      </c>
      <c r="D9" s="589">
        <v>34818.880750000004</v>
      </c>
      <c r="E9" s="590">
        <v>-13.792934555438624</v>
      </c>
      <c r="F9" s="589">
        <v>38514.462070000009</v>
      </c>
      <c r="G9" s="590">
        <v>-13.485927977753995</v>
      </c>
      <c r="H9" s="590">
        <v>9.8874676476936738</v>
      </c>
    </row>
    <row r="10" spans="1:9" x14ac:dyDescent="0.2">
      <c r="A10" s="547" t="s">
        <v>361</v>
      </c>
      <c r="B10" s="549">
        <v>13646.906220000001</v>
      </c>
      <c r="C10" s="315">
        <v>-27.64838247718049</v>
      </c>
      <c r="D10" s="549">
        <v>147951.57079</v>
      </c>
      <c r="E10" s="315">
        <v>-11.473665404218602</v>
      </c>
      <c r="F10" s="549">
        <v>164767.02189999999</v>
      </c>
      <c r="G10" s="315">
        <v>-12.024924468437813</v>
      </c>
      <c r="H10" s="315">
        <v>42.299139359187848</v>
      </c>
    </row>
    <row r="11" spans="1:9" x14ac:dyDescent="0.2">
      <c r="A11" s="536" t="s">
        <v>362</v>
      </c>
      <c r="B11" s="589">
        <v>5665.3001899999999</v>
      </c>
      <c r="C11" s="592">
        <v>3.0301593870492565</v>
      </c>
      <c r="D11" s="589">
        <v>55772.686089999988</v>
      </c>
      <c r="E11" s="590">
        <v>1.6060410014296114</v>
      </c>
      <c r="F11" s="589">
        <v>62302.832379999993</v>
      </c>
      <c r="G11" s="590">
        <v>7.2222690755734895</v>
      </c>
      <c r="H11" s="590">
        <v>15.994439657428444</v>
      </c>
    </row>
    <row r="12" spans="1:9" x14ac:dyDescent="0.2">
      <c r="A12" s="536" t="s">
        <v>363</v>
      </c>
      <c r="B12" s="589">
        <v>2393.0849800000001</v>
      </c>
      <c r="C12" s="590">
        <v>-7.0451631974936788</v>
      </c>
      <c r="D12" s="589">
        <v>28418.689439999998</v>
      </c>
      <c r="E12" s="590">
        <v>3.4752776989627283</v>
      </c>
      <c r="F12" s="589">
        <v>31238.178259999997</v>
      </c>
      <c r="G12" s="590">
        <v>3.3740704290002235</v>
      </c>
      <c r="H12" s="590">
        <v>8.019493466045903</v>
      </c>
    </row>
    <row r="13" spans="1:9" x14ac:dyDescent="0.2">
      <c r="A13" s="536" t="s">
        <v>364</v>
      </c>
      <c r="B13" s="589">
        <v>0</v>
      </c>
      <c r="C13" s="592">
        <v>-100</v>
      </c>
      <c r="D13" s="589">
        <v>8476.8059100000009</v>
      </c>
      <c r="E13" s="590">
        <v>-9.614863013347696</v>
      </c>
      <c r="F13" s="589">
        <v>8476.8059100000009</v>
      </c>
      <c r="G13" s="590">
        <v>-28.911938383278056</v>
      </c>
      <c r="H13" s="590">
        <v>2.1761733044218921</v>
      </c>
    </row>
    <row r="14" spans="1:9" x14ac:dyDescent="0.2">
      <c r="A14" s="536" t="s">
        <v>365</v>
      </c>
      <c r="B14" s="589">
        <v>3569.1339500000004</v>
      </c>
      <c r="C14" s="590">
        <v>-41.766201404888811</v>
      </c>
      <c r="D14" s="589">
        <v>41870.206410000006</v>
      </c>
      <c r="E14" s="590">
        <v>-6.3028663302267622</v>
      </c>
      <c r="F14" s="589">
        <v>47371.220869999997</v>
      </c>
      <c r="G14" s="590">
        <v>-3.9043862607240736</v>
      </c>
      <c r="H14" s="590">
        <v>12.161182802776613</v>
      </c>
    </row>
    <row r="15" spans="1:9" x14ac:dyDescent="0.2">
      <c r="A15" s="536" t="s">
        <v>366</v>
      </c>
      <c r="B15" s="589">
        <v>1091.5911000000001</v>
      </c>
      <c r="C15" s="590">
        <v>-39.883626286016103</v>
      </c>
      <c r="D15" s="589">
        <v>10994.76102</v>
      </c>
      <c r="E15" s="590">
        <v>4.5479678789445659</v>
      </c>
      <c r="F15" s="589">
        <v>11982.385950000002</v>
      </c>
      <c r="G15" s="590">
        <v>-2.9920004074107438</v>
      </c>
      <c r="H15" s="590">
        <v>3.0761289929864577</v>
      </c>
    </row>
    <row r="16" spans="1:9" x14ac:dyDescent="0.2">
      <c r="A16" s="536" t="s">
        <v>367</v>
      </c>
      <c r="B16" s="589">
        <v>927.79600000000005</v>
      </c>
      <c r="C16" s="592">
        <v>-35.146525377285208</v>
      </c>
      <c r="D16" s="589">
        <v>2418.4219199999998</v>
      </c>
      <c r="E16" s="590">
        <v>-88.02172821175688</v>
      </c>
      <c r="F16" s="589">
        <v>3395.5985299999998</v>
      </c>
      <c r="G16" s="590">
        <v>-86.626878667578922</v>
      </c>
      <c r="H16" s="590">
        <v>0.87172113552853747</v>
      </c>
    </row>
    <row r="17" spans="1:8" x14ac:dyDescent="0.2">
      <c r="A17" s="547" t="s">
        <v>603</v>
      </c>
      <c r="B17" s="726">
        <v>0</v>
      </c>
      <c r="C17" s="549" t="s">
        <v>146</v>
      </c>
      <c r="D17" s="549">
        <v>0.60263</v>
      </c>
      <c r="E17" s="564">
        <v>-89.258851292581028</v>
      </c>
      <c r="F17" s="549">
        <v>0.60263</v>
      </c>
      <c r="G17" s="564">
        <v>-89.258851292581028</v>
      </c>
      <c r="H17" s="727">
        <v>1.5470772038046635E-4</v>
      </c>
    </row>
    <row r="18" spans="1:8" x14ac:dyDescent="0.2">
      <c r="A18" s="548" t="s">
        <v>115</v>
      </c>
      <c r="B18" s="68">
        <v>32888.083970000007</v>
      </c>
      <c r="C18" s="69">
        <v>-13.456701763607978</v>
      </c>
      <c r="D18" s="68">
        <v>352291.51231999998</v>
      </c>
      <c r="E18" s="69">
        <v>6.723550016161442E-2</v>
      </c>
      <c r="F18" s="68">
        <v>389528.07172000001</v>
      </c>
      <c r="G18" s="69">
        <v>-0.65089090100485814</v>
      </c>
      <c r="H18" s="69">
        <v>100</v>
      </c>
    </row>
    <row r="19" spans="1:8" x14ac:dyDescent="0.2">
      <c r="A19" s="582"/>
      <c r="B19" s="1"/>
      <c r="C19" s="1"/>
      <c r="D19" s="1"/>
      <c r="E19" s="1"/>
      <c r="F19" s="1"/>
      <c r="G19" s="1"/>
      <c r="H19" s="225" t="s">
        <v>229</v>
      </c>
    </row>
    <row r="20" spans="1:8" x14ac:dyDescent="0.2">
      <c r="A20" s="587" t="s">
        <v>658</v>
      </c>
      <c r="B20" s="1"/>
      <c r="C20" s="1"/>
      <c r="D20" s="1"/>
      <c r="E20" s="1"/>
      <c r="F20" s="1"/>
      <c r="G20" s="1"/>
      <c r="H20" s="1"/>
    </row>
    <row r="21" spans="1:8" x14ac:dyDescent="0.2">
      <c r="A21" s="588" t="s">
        <v>584</v>
      </c>
      <c r="B21" s="1"/>
      <c r="C21" s="1"/>
      <c r="D21" s="1"/>
      <c r="E21" s="1"/>
      <c r="F21" s="1"/>
      <c r="G21" s="1"/>
      <c r="H21" s="1"/>
    </row>
    <row r="22" spans="1:8" x14ac:dyDescent="0.2">
      <c r="A22" s="929"/>
      <c r="B22" s="929"/>
      <c r="C22" s="929"/>
      <c r="D22" s="929"/>
      <c r="E22" s="929"/>
      <c r="F22" s="929"/>
      <c r="G22" s="929"/>
      <c r="H22" s="929"/>
    </row>
    <row r="23" spans="1:8" s="685" customFormat="1" x14ac:dyDescent="0.2">
      <c r="A23" s="929"/>
      <c r="B23" s="929"/>
      <c r="C23" s="929"/>
      <c r="D23" s="929"/>
      <c r="E23" s="929"/>
      <c r="F23" s="929"/>
      <c r="G23" s="929"/>
      <c r="H23" s="929"/>
    </row>
    <row r="24" spans="1:8" s="685" customFormat="1" x14ac:dyDescent="0.2"/>
    <row r="25" spans="1:8" s="685" customFormat="1" x14ac:dyDescent="0.2"/>
    <row r="26" spans="1:8" s="685" customFormat="1" x14ac:dyDescent="0.2"/>
    <row r="27" spans="1:8" s="685" customFormat="1" x14ac:dyDescent="0.2"/>
    <row r="28" spans="1:8" s="685" customFormat="1" x14ac:dyDescent="0.2"/>
    <row r="29" spans="1:8" s="685" customFormat="1" x14ac:dyDescent="0.2"/>
    <row r="30" spans="1:8" s="685" customFormat="1" x14ac:dyDescent="0.2"/>
    <row r="31" spans="1:8" s="685" customFormat="1" x14ac:dyDescent="0.2"/>
    <row r="32" spans="1:8"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sheetData>
  <mergeCells count="5">
    <mergeCell ref="A1:F2"/>
    <mergeCell ref="B3:C3"/>
    <mergeCell ref="D3:E3"/>
    <mergeCell ref="F3:H3"/>
    <mergeCell ref="A22:H23"/>
  </mergeCells>
  <conditionalFormatting sqref="H17">
    <cfRule type="cellIs" dxfId="3854" priority="11" operator="between">
      <formula>0.0001</formula>
      <formula>0.44999</formula>
    </cfRule>
  </conditionalFormatting>
  <conditionalFormatting sqref="E18">
    <cfRule type="cellIs" dxfId="3853" priority="3" operator="between">
      <formula>0.00001</formula>
      <formula>0.049999</formula>
    </cfRule>
  </conditionalFormatting>
  <conditionalFormatting sqref="G18">
    <cfRule type="cellIs" dxfId="3852" priority="2" operator="between">
      <formula>0.00001</formula>
      <formula>0.049999</formula>
    </cfRule>
  </conditionalFormatting>
  <conditionalFormatting sqref="H8">
    <cfRule type="cellIs" dxfId="3851"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5" sqref="A5"/>
    </sheetView>
  </sheetViews>
  <sheetFormatPr baseColWidth="10" defaultRowHeight="14.25" x14ac:dyDescent="0.2"/>
  <cols>
    <col min="1" max="1" width="16.375" customWidth="1"/>
    <col min="9" max="37" width="11" style="685"/>
  </cols>
  <sheetData>
    <row r="1" spans="1:8" ht="15" x14ac:dyDescent="0.25">
      <c r="A1" s="379" t="s">
        <v>545</v>
      </c>
      <c r="B1" s="1"/>
      <c r="C1" s="1"/>
      <c r="D1" s="1"/>
      <c r="E1" s="1"/>
      <c r="F1" s="1"/>
      <c r="G1" s="1"/>
      <c r="H1" s="1"/>
    </row>
    <row r="2" spans="1:8" x14ac:dyDescent="0.2">
      <c r="A2" s="1"/>
      <c r="B2" s="1"/>
      <c r="C2" s="1"/>
      <c r="D2" s="1"/>
      <c r="E2" s="1"/>
      <c r="F2" s="1"/>
      <c r="G2" s="61" t="s">
        <v>507</v>
      </c>
      <c r="H2" s="1"/>
    </row>
    <row r="3" spans="1:8" x14ac:dyDescent="0.2">
      <c r="A3" s="62"/>
      <c r="B3" s="891">
        <f>INDICE!A3</f>
        <v>43405</v>
      </c>
      <c r="C3" s="910">
        <v>41671</v>
      </c>
      <c r="D3" s="910" t="s">
        <v>116</v>
      </c>
      <c r="E3" s="910"/>
      <c r="F3" s="910" t="s">
        <v>117</v>
      </c>
      <c r="G3" s="910"/>
      <c r="H3" s="1"/>
    </row>
    <row r="4" spans="1:8" x14ac:dyDescent="0.2">
      <c r="A4" s="74"/>
      <c r="B4" s="237" t="s">
        <v>372</v>
      </c>
      <c r="C4" s="238" t="s">
        <v>453</v>
      </c>
      <c r="D4" s="237" t="s">
        <v>372</v>
      </c>
      <c r="E4" s="238" t="s">
        <v>453</v>
      </c>
      <c r="F4" s="237" t="s">
        <v>372</v>
      </c>
      <c r="G4" s="239" t="s">
        <v>453</v>
      </c>
      <c r="H4" s="1"/>
    </row>
    <row r="5" spans="1:8" x14ac:dyDescent="0.2">
      <c r="A5" s="593" t="s">
        <v>506</v>
      </c>
      <c r="B5" s="594">
        <v>22.654943197389276</v>
      </c>
      <c r="C5" s="567">
        <v>34.219219801191826</v>
      </c>
      <c r="D5" s="595">
        <v>19.386196304370426</v>
      </c>
      <c r="E5" s="567">
        <v>10.576013501806655</v>
      </c>
      <c r="F5" s="595">
        <v>19.242198852390484</v>
      </c>
      <c r="G5" s="567">
        <v>10.040450438323274</v>
      </c>
      <c r="H5" s="1"/>
    </row>
    <row r="6" spans="1:8" x14ac:dyDescent="0.2">
      <c r="A6" s="64"/>
      <c r="B6" s="64"/>
      <c r="C6" s="64"/>
      <c r="D6" s="64"/>
      <c r="E6" s="64"/>
      <c r="F6" s="64"/>
      <c r="G6" s="70" t="s">
        <v>373</v>
      </c>
      <c r="H6" s="1"/>
    </row>
    <row r="7" spans="1:8" x14ac:dyDescent="0.2">
      <c r="A7" s="251" t="s">
        <v>654</v>
      </c>
      <c r="B7" s="93"/>
      <c r="C7" s="264"/>
      <c r="D7" s="264"/>
      <c r="E7" s="264"/>
      <c r="F7" s="93"/>
      <c r="G7" s="93"/>
      <c r="H7" s="1"/>
    </row>
    <row r="8" spans="1:8" x14ac:dyDescent="0.2">
      <c r="A8" s="587" t="s">
        <v>374</v>
      </c>
      <c r="B8" s="130"/>
      <c r="C8" s="130"/>
      <c r="D8" s="130"/>
      <c r="E8" s="130"/>
      <c r="F8" s="130"/>
      <c r="G8" s="130"/>
      <c r="H8" s="1"/>
    </row>
    <row r="9" spans="1:8" x14ac:dyDescent="0.2">
      <c r="A9" s="1"/>
      <c r="B9" s="1"/>
      <c r="C9" s="1"/>
      <c r="D9" s="1"/>
      <c r="E9" s="1"/>
      <c r="F9" s="1"/>
      <c r="G9" s="1"/>
      <c r="H9" s="1"/>
    </row>
    <row r="10" spans="1:8" s="685" customFormat="1" x14ac:dyDescent="0.2"/>
    <row r="11" spans="1:8" s="685" customFormat="1" x14ac:dyDescent="0.2"/>
    <row r="12" spans="1:8" s="685" customFormat="1" x14ac:dyDescent="0.2"/>
    <row r="13" spans="1:8" s="685" customFormat="1" x14ac:dyDescent="0.2"/>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row r="338" s="685" customFormat="1" x14ac:dyDescent="0.2"/>
    <row r="339" s="685" customFormat="1" x14ac:dyDescent="0.2"/>
    <row r="340" s="685" customFormat="1" x14ac:dyDescent="0.2"/>
    <row r="341" s="685" customFormat="1" x14ac:dyDescent="0.2"/>
    <row r="342" s="685" customFormat="1" x14ac:dyDescent="0.2"/>
    <row r="343" s="685" customFormat="1" x14ac:dyDescent="0.2"/>
    <row r="344" s="685" customFormat="1" x14ac:dyDescent="0.2"/>
    <row r="345" s="685" customFormat="1" x14ac:dyDescent="0.2"/>
    <row r="346" s="685" customFormat="1" x14ac:dyDescent="0.2"/>
    <row r="347" s="685" customFormat="1" x14ac:dyDescent="0.2"/>
    <row r="348" s="685" customFormat="1" x14ac:dyDescent="0.2"/>
    <row r="349" s="685" customFormat="1" x14ac:dyDescent="0.2"/>
    <row r="350" s="685" customFormat="1" x14ac:dyDescent="0.2"/>
    <row r="351" s="685" customFormat="1" x14ac:dyDescent="0.2"/>
    <row r="352" s="685" customFormat="1" x14ac:dyDescent="0.2"/>
    <row r="353" s="685" customFormat="1" x14ac:dyDescent="0.2"/>
    <row r="354" s="685" customFormat="1" x14ac:dyDescent="0.2"/>
    <row r="355" s="685" customFormat="1" x14ac:dyDescent="0.2"/>
    <row r="356" s="685" customFormat="1" x14ac:dyDescent="0.2"/>
    <row r="357" s="685" customFormat="1" x14ac:dyDescent="0.2"/>
    <row r="358" s="685" customFormat="1" x14ac:dyDescent="0.2"/>
    <row r="359" s="685" customFormat="1" x14ac:dyDescent="0.2"/>
    <row r="360" s="685" customFormat="1" x14ac:dyDescent="0.2"/>
    <row r="361" s="685" customFormat="1" x14ac:dyDescent="0.2"/>
    <row r="362" s="685" customFormat="1" x14ac:dyDescent="0.2"/>
    <row r="363" s="685" customFormat="1" x14ac:dyDescent="0.2"/>
    <row r="364" s="685" customFormat="1" x14ac:dyDescent="0.2"/>
    <row r="365" s="685" customFormat="1" x14ac:dyDescent="0.2"/>
    <row r="366" s="685" customFormat="1" x14ac:dyDescent="0.2"/>
    <row r="367" s="685" customFormat="1" x14ac:dyDescent="0.2"/>
    <row r="368" s="685" customFormat="1" x14ac:dyDescent="0.2"/>
    <row r="369" s="685" customFormat="1" x14ac:dyDescent="0.2"/>
    <row r="370" s="685" customFormat="1" x14ac:dyDescent="0.2"/>
    <row r="371" s="685" customFormat="1" x14ac:dyDescent="0.2"/>
    <row r="372" s="685" customFormat="1" x14ac:dyDescent="0.2"/>
    <row r="373" s="685" customFormat="1" x14ac:dyDescent="0.2"/>
    <row r="374" s="685" customFormat="1" x14ac:dyDescent="0.2"/>
    <row r="375" s="685" customFormat="1" x14ac:dyDescent="0.2"/>
    <row r="376" s="685" customFormat="1" x14ac:dyDescent="0.2"/>
    <row r="377" s="685" customFormat="1" x14ac:dyDescent="0.2"/>
    <row r="378" s="685" customFormat="1" x14ac:dyDescent="0.2"/>
    <row r="379" s="685" customFormat="1" x14ac:dyDescent="0.2"/>
    <row r="380" s="685" customFormat="1" x14ac:dyDescent="0.2"/>
    <row r="381" s="685" customFormat="1" x14ac:dyDescent="0.2"/>
    <row r="382" s="685" customFormat="1" x14ac:dyDescent="0.2"/>
    <row r="383" s="685" customFormat="1" x14ac:dyDescent="0.2"/>
    <row r="384" s="685" customFormat="1" x14ac:dyDescent="0.2"/>
    <row r="385" s="685" customFormat="1" x14ac:dyDescent="0.2"/>
    <row r="386" s="685" customFormat="1" x14ac:dyDescent="0.2"/>
    <row r="387" s="685" customFormat="1" x14ac:dyDescent="0.2"/>
    <row r="388" s="685" customFormat="1" x14ac:dyDescent="0.2"/>
    <row r="389" s="685" customFormat="1" x14ac:dyDescent="0.2"/>
    <row r="390" s="685" customFormat="1" x14ac:dyDescent="0.2"/>
    <row r="391" s="685" customFormat="1" x14ac:dyDescent="0.2"/>
    <row r="392" s="685" customFormat="1" x14ac:dyDescent="0.2"/>
    <row r="393" s="685" customFormat="1" x14ac:dyDescent="0.2"/>
    <row r="394" s="685" customFormat="1" x14ac:dyDescent="0.2"/>
    <row r="395" s="685" customFormat="1" x14ac:dyDescent="0.2"/>
    <row r="396" s="685" customFormat="1" x14ac:dyDescent="0.2"/>
    <row r="397" s="685" customFormat="1" x14ac:dyDescent="0.2"/>
    <row r="398" s="685" customFormat="1" x14ac:dyDescent="0.2"/>
    <row r="399" s="685" customFormat="1" x14ac:dyDescent="0.2"/>
    <row r="400" s="685" customFormat="1" x14ac:dyDescent="0.2"/>
    <row r="401" s="685" customFormat="1" x14ac:dyDescent="0.2"/>
    <row r="402" s="685" customFormat="1" x14ac:dyDescent="0.2"/>
    <row r="403" s="685" customFormat="1" x14ac:dyDescent="0.2"/>
    <row r="404" s="685" customFormat="1" x14ac:dyDescent="0.2"/>
    <row r="405" s="685" customFormat="1" x14ac:dyDescent="0.2"/>
    <row r="406" s="685" customFormat="1" x14ac:dyDescent="0.2"/>
    <row r="407" s="685" customFormat="1" x14ac:dyDescent="0.2"/>
    <row r="408" s="685"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A3" sqref="A3:A4"/>
    </sheetView>
  </sheetViews>
  <sheetFormatPr baseColWidth="10" defaultRowHeight="14.25" x14ac:dyDescent="0.2"/>
  <cols>
    <col min="1" max="1" width="6.5" customWidth="1"/>
    <col min="2" max="2" width="15.625" customWidth="1"/>
    <col min="7" max="7" width="11" style="596"/>
    <col min="10" max="12" width="11" style="1"/>
    <col min="13" max="34" width="11" style="685"/>
  </cols>
  <sheetData>
    <row r="1" spans="1:12" x14ac:dyDescent="0.2">
      <c r="A1" s="921" t="s">
        <v>368</v>
      </c>
      <c r="B1" s="921"/>
      <c r="C1" s="921"/>
      <c r="D1" s="921"/>
      <c r="E1" s="921"/>
      <c r="F1" s="921"/>
      <c r="G1" s="921"/>
      <c r="H1" s="1"/>
      <c r="I1" s="1"/>
    </row>
    <row r="2" spans="1:12" x14ac:dyDescent="0.2">
      <c r="A2" s="922"/>
      <c r="B2" s="922"/>
      <c r="C2" s="922"/>
      <c r="D2" s="922"/>
      <c r="E2" s="922"/>
      <c r="F2" s="922"/>
      <c r="G2" s="922"/>
      <c r="H2" s="11"/>
      <c r="I2" s="61" t="s">
        <v>505</v>
      </c>
    </row>
    <row r="3" spans="1:12" x14ac:dyDescent="0.2">
      <c r="A3" s="906" t="s">
        <v>487</v>
      </c>
      <c r="B3" s="906" t="s">
        <v>488</v>
      </c>
      <c r="C3" s="888">
        <f>INDICE!A3</f>
        <v>43405</v>
      </c>
      <c r="D3" s="889">
        <v>41671</v>
      </c>
      <c r="E3" s="889" t="s">
        <v>116</v>
      </c>
      <c r="F3" s="889"/>
      <c r="G3" s="889" t="s">
        <v>117</v>
      </c>
      <c r="H3" s="889"/>
      <c r="I3" s="889"/>
    </row>
    <row r="4" spans="1:12" x14ac:dyDescent="0.2">
      <c r="A4" s="907"/>
      <c r="B4" s="907"/>
      <c r="C4" s="96" t="s">
        <v>54</v>
      </c>
      <c r="D4" s="96" t="s">
        <v>453</v>
      </c>
      <c r="E4" s="96" t="s">
        <v>54</v>
      </c>
      <c r="F4" s="96" t="s">
        <v>453</v>
      </c>
      <c r="G4" s="96" t="s">
        <v>54</v>
      </c>
      <c r="H4" s="390" t="s">
        <v>453</v>
      </c>
      <c r="I4" s="390" t="s">
        <v>107</v>
      </c>
    </row>
    <row r="5" spans="1:12" x14ac:dyDescent="0.2">
      <c r="A5" s="533"/>
      <c r="B5" s="552" t="s">
        <v>223</v>
      </c>
      <c r="C5" s="649">
        <v>0</v>
      </c>
      <c r="D5" s="650" t="s">
        <v>146</v>
      </c>
      <c r="E5" s="651">
        <v>1054.1370900000002</v>
      </c>
      <c r="F5" s="650" t="s">
        <v>146</v>
      </c>
      <c r="G5" s="651">
        <v>1054.1370900000002</v>
      </c>
      <c r="H5" s="650" t="s">
        <v>146</v>
      </c>
      <c r="I5" s="551">
        <v>2.8048538269158727</v>
      </c>
    </row>
    <row r="6" spans="1:12" x14ac:dyDescent="0.2">
      <c r="A6" s="672" t="s">
        <v>479</v>
      </c>
      <c r="B6" s="553"/>
      <c r="C6" s="318">
        <v>0</v>
      </c>
      <c r="D6" s="184" t="s">
        <v>146</v>
      </c>
      <c r="E6" s="182">
        <v>1054.1370900000002</v>
      </c>
      <c r="F6" s="316" t="s">
        <v>146</v>
      </c>
      <c r="G6" s="182">
        <v>1054.1370900000002</v>
      </c>
      <c r="H6" s="316" t="s">
        <v>146</v>
      </c>
      <c r="I6" s="317">
        <v>2.8048538269158727</v>
      </c>
    </row>
    <row r="7" spans="1:12" x14ac:dyDescent="0.2">
      <c r="A7" s="533"/>
      <c r="B7" s="552" t="s">
        <v>642</v>
      </c>
      <c r="C7" s="187">
        <v>0</v>
      </c>
      <c r="D7" s="178" t="s">
        <v>146</v>
      </c>
      <c r="E7" s="180">
        <v>648.21834999999999</v>
      </c>
      <c r="F7" s="178" t="s">
        <v>146</v>
      </c>
      <c r="G7" s="180">
        <v>648.21834999999999</v>
      </c>
      <c r="H7" s="178" t="s">
        <v>146</v>
      </c>
      <c r="I7" s="550">
        <v>1.7247829878318695</v>
      </c>
      <c r="J7" s="398"/>
    </row>
    <row r="8" spans="1:12" x14ac:dyDescent="0.2">
      <c r="A8" s="672" t="s">
        <v>494</v>
      </c>
      <c r="B8" s="553"/>
      <c r="C8" s="318">
        <v>0</v>
      </c>
      <c r="D8" s="184" t="s">
        <v>146</v>
      </c>
      <c r="E8" s="182">
        <v>648.21834999999999</v>
      </c>
      <c r="F8" s="316" t="s">
        <v>146</v>
      </c>
      <c r="G8" s="182">
        <v>648.21834999999999</v>
      </c>
      <c r="H8" s="316" t="s">
        <v>146</v>
      </c>
      <c r="I8" s="317">
        <v>1.7247829878318695</v>
      </c>
      <c r="J8" s="398"/>
    </row>
    <row r="9" spans="1:12" x14ac:dyDescent="0.2">
      <c r="A9" s="533"/>
      <c r="B9" s="552" t="s">
        <v>594</v>
      </c>
      <c r="C9" s="187">
        <v>2.0433400000000002</v>
      </c>
      <c r="D9" s="178">
        <v>38.656551331030698</v>
      </c>
      <c r="E9" s="180">
        <v>18.643330000000002</v>
      </c>
      <c r="F9" s="178">
        <v>14.938894132690036</v>
      </c>
      <c r="G9" s="180">
        <v>22.46668</v>
      </c>
      <c r="H9" s="178">
        <v>18.591784972459081</v>
      </c>
      <c r="I9" s="550">
        <v>5.977946699142736E-2</v>
      </c>
      <c r="J9" s="398"/>
      <c r="K9" s="685"/>
      <c r="L9" s="685"/>
    </row>
    <row r="10" spans="1:12" x14ac:dyDescent="0.2">
      <c r="A10" s="532"/>
      <c r="B10" s="552" t="s">
        <v>243</v>
      </c>
      <c r="C10" s="187">
        <v>270.88999000000007</v>
      </c>
      <c r="D10" s="178">
        <v>205.1119917273187</v>
      </c>
      <c r="E10" s="180">
        <v>8843.4161299999996</v>
      </c>
      <c r="F10" s="178">
        <v>605.06125891179238</v>
      </c>
      <c r="G10" s="180">
        <v>8887.6895000000004</v>
      </c>
      <c r="H10" s="178">
        <v>593.59385789007729</v>
      </c>
      <c r="I10" s="825">
        <v>23.648413610524809</v>
      </c>
      <c r="J10" s="398"/>
      <c r="K10" s="685"/>
      <c r="L10" s="685"/>
    </row>
    <row r="11" spans="1:12" x14ac:dyDescent="0.2">
      <c r="A11" s="532"/>
      <c r="B11" s="558" t="s">
        <v>354</v>
      </c>
      <c r="C11" s="554">
        <v>233.70404000000002</v>
      </c>
      <c r="D11" s="555">
        <v>468.49128863581973</v>
      </c>
      <c r="E11" s="556">
        <v>8451.0567899999987</v>
      </c>
      <c r="F11" s="555">
        <v>847.9874589202584</v>
      </c>
      <c r="G11" s="585">
        <v>8451.0902099999985</v>
      </c>
      <c r="H11" s="555">
        <v>846.12908755225681</v>
      </c>
      <c r="I11" s="557">
        <v>22.486707793508867</v>
      </c>
      <c r="J11" s="398"/>
      <c r="K11" s="685"/>
      <c r="L11" s="685"/>
    </row>
    <row r="12" spans="1:12" x14ac:dyDescent="0.2">
      <c r="A12" s="533"/>
      <c r="B12" s="558" t="s">
        <v>351</v>
      </c>
      <c r="C12" s="554">
        <v>37.185949999999998</v>
      </c>
      <c r="D12" s="555">
        <v>-21.999959307190231</v>
      </c>
      <c r="E12" s="556">
        <v>392.35934000000003</v>
      </c>
      <c r="F12" s="555">
        <v>8.1467232336685313</v>
      </c>
      <c r="G12" s="585">
        <v>436.59929000000005</v>
      </c>
      <c r="H12" s="555">
        <v>12.476665755465065</v>
      </c>
      <c r="I12" s="557">
        <v>1.1617058170159376</v>
      </c>
    </row>
    <row r="13" spans="1:12" x14ac:dyDescent="0.2">
      <c r="A13" s="532"/>
      <c r="B13" s="552" t="s">
        <v>213</v>
      </c>
      <c r="C13" s="187">
        <v>2.5266299999999995</v>
      </c>
      <c r="D13" s="178">
        <v>-21.923370487223792</v>
      </c>
      <c r="E13" s="180">
        <v>48.554799999999993</v>
      </c>
      <c r="F13" s="178">
        <v>-2.9624600771467287</v>
      </c>
      <c r="G13" s="180">
        <v>50.947639999999993</v>
      </c>
      <c r="H13" s="178">
        <v>-5.5782400673715395</v>
      </c>
      <c r="I13" s="550">
        <v>0.13556176362823186</v>
      </c>
    </row>
    <row r="14" spans="1:12" x14ac:dyDescent="0.2">
      <c r="A14" s="532"/>
      <c r="B14" s="552" t="s">
        <v>610</v>
      </c>
      <c r="C14" s="187">
        <v>0</v>
      </c>
      <c r="D14" s="178" t="s">
        <v>146</v>
      </c>
      <c r="E14" s="180">
        <v>0</v>
      </c>
      <c r="F14" s="178">
        <v>-100</v>
      </c>
      <c r="G14" s="180">
        <v>0</v>
      </c>
      <c r="H14" s="178">
        <v>-100</v>
      </c>
      <c r="I14" s="866">
        <v>0</v>
      </c>
    </row>
    <row r="15" spans="1:12" x14ac:dyDescent="0.2">
      <c r="A15" s="532"/>
      <c r="B15" s="552" t="s">
        <v>245</v>
      </c>
      <c r="C15" s="187">
        <v>1006.8364699999998</v>
      </c>
      <c r="D15" s="178">
        <v>-48.223316185319334</v>
      </c>
      <c r="E15" s="180">
        <v>21144.371190000002</v>
      </c>
      <c r="F15" s="178">
        <v>-23.043572413865778</v>
      </c>
      <c r="G15" s="180">
        <v>23613.134750000005</v>
      </c>
      <c r="H15" s="178">
        <v>-22.851424944002989</v>
      </c>
      <c r="I15" s="825">
        <v>62.829960161080834</v>
      </c>
    </row>
    <row r="16" spans="1:12" x14ac:dyDescent="0.2">
      <c r="A16" s="532"/>
      <c r="B16" s="558" t="s">
        <v>354</v>
      </c>
      <c r="C16" s="554">
        <v>1006.5497299999998</v>
      </c>
      <c r="D16" s="555">
        <v>-48.230381207082772</v>
      </c>
      <c r="E16" s="556">
        <v>21135.928379999998</v>
      </c>
      <c r="F16" s="555">
        <v>-22.794966302704907</v>
      </c>
      <c r="G16" s="585">
        <v>23604.691940000001</v>
      </c>
      <c r="H16" s="555">
        <v>-22.6205169043876</v>
      </c>
      <c r="I16" s="557">
        <v>62.807495485316103</v>
      </c>
    </row>
    <row r="17" spans="1:34" x14ac:dyDescent="0.2">
      <c r="A17" s="532"/>
      <c r="B17" s="558" t="s">
        <v>351</v>
      </c>
      <c r="C17" s="554">
        <v>0.28673999999999999</v>
      </c>
      <c r="D17" s="555">
        <v>-0.61005199306758784</v>
      </c>
      <c r="E17" s="556">
        <v>8.4428100000000015</v>
      </c>
      <c r="F17" s="555">
        <v>-91.507051880778178</v>
      </c>
      <c r="G17" s="585">
        <v>8.4428100000000015</v>
      </c>
      <c r="H17" s="555">
        <v>-91.742672691857351</v>
      </c>
      <c r="I17" s="869">
        <v>2.2464675764727715E-2</v>
      </c>
    </row>
    <row r="18" spans="1:34" x14ac:dyDescent="0.2">
      <c r="A18" s="532"/>
      <c r="B18" s="552" t="s">
        <v>369</v>
      </c>
      <c r="C18" s="187">
        <v>0</v>
      </c>
      <c r="D18" s="178" t="s">
        <v>146</v>
      </c>
      <c r="E18" s="180">
        <v>1.7123200000000001</v>
      </c>
      <c r="F18" s="178">
        <v>-18.553646088499267</v>
      </c>
      <c r="G18" s="180">
        <v>1.7123200000000001</v>
      </c>
      <c r="H18" s="178">
        <v>-43.213978954629411</v>
      </c>
      <c r="I18" s="866">
        <v>4.5561505713688404E-3</v>
      </c>
    </row>
    <row r="19" spans="1:34" x14ac:dyDescent="0.2">
      <c r="A19" s="532"/>
      <c r="B19" s="552" t="s">
        <v>247</v>
      </c>
      <c r="C19" s="187">
        <v>0</v>
      </c>
      <c r="D19" s="178" t="s">
        <v>146</v>
      </c>
      <c r="E19" s="538">
        <v>1079.21155</v>
      </c>
      <c r="F19" s="178" t="s">
        <v>146</v>
      </c>
      <c r="G19" s="180">
        <v>1079.21155</v>
      </c>
      <c r="H19" s="178" t="s">
        <v>146</v>
      </c>
      <c r="I19" s="825">
        <v>2.871572089422743</v>
      </c>
    </row>
    <row r="20" spans="1:34" x14ac:dyDescent="0.2">
      <c r="A20" s="672" t="s">
        <v>478</v>
      </c>
      <c r="B20" s="553"/>
      <c r="C20" s="318">
        <v>1282.2964299999999</v>
      </c>
      <c r="D20" s="184">
        <v>-37.082763735640505</v>
      </c>
      <c r="E20" s="182">
        <v>31135.909320000002</v>
      </c>
      <c r="F20" s="316">
        <v>8.112511635184628</v>
      </c>
      <c r="G20" s="182">
        <v>33655.162440000007</v>
      </c>
      <c r="H20" s="316">
        <v>5.2849006970795784</v>
      </c>
      <c r="I20" s="317">
        <v>89.549843242219424</v>
      </c>
      <c r="J20" s="398"/>
    </row>
    <row r="21" spans="1:34" x14ac:dyDescent="0.2">
      <c r="A21" s="533"/>
      <c r="B21" s="552" t="s">
        <v>249</v>
      </c>
      <c r="C21" s="187">
        <v>0</v>
      </c>
      <c r="D21" s="178" t="s">
        <v>146</v>
      </c>
      <c r="E21" s="180">
        <v>1050.61331</v>
      </c>
      <c r="F21" s="178" t="s">
        <v>146</v>
      </c>
      <c r="G21" s="180">
        <v>1050.61331</v>
      </c>
      <c r="H21" s="178" t="s">
        <v>146</v>
      </c>
      <c r="I21" s="550">
        <v>2.795477733510213</v>
      </c>
    </row>
    <row r="22" spans="1:34" x14ac:dyDescent="0.2">
      <c r="A22" s="672" t="s">
        <v>370</v>
      </c>
      <c r="B22" s="553"/>
      <c r="C22" s="318">
        <v>0</v>
      </c>
      <c r="D22" s="184" t="s">
        <v>146</v>
      </c>
      <c r="E22" s="182">
        <v>1050.61331</v>
      </c>
      <c r="F22" s="316" t="s">
        <v>146</v>
      </c>
      <c r="G22" s="182">
        <v>1050.61331</v>
      </c>
      <c r="H22" s="316" t="s">
        <v>146</v>
      </c>
      <c r="I22" s="317">
        <v>2.795477733510213</v>
      </c>
    </row>
    <row r="23" spans="1:34" x14ac:dyDescent="0.2">
      <c r="A23" s="533"/>
      <c r="B23" s="552" t="s">
        <v>647</v>
      </c>
      <c r="C23" s="187">
        <v>0</v>
      </c>
      <c r="D23" s="178" t="s">
        <v>146</v>
      </c>
      <c r="E23" s="180">
        <v>1076.4263999999998</v>
      </c>
      <c r="F23" s="178" t="s">
        <v>146</v>
      </c>
      <c r="G23" s="180">
        <v>1076.4263999999998</v>
      </c>
      <c r="H23" s="178" t="s">
        <v>146</v>
      </c>
      <c r="I23" s="550">
        <v>2.8641613468256533</v>
      </c>
      <c r="J23" s="685"/>
      <c r="K23" s="685"/>
      <c r="L23" s="685"/>
    </row>
    <row r="24" spans="1:34" s="710" customFormat="1" x14ac:dyDescent="0.2">
      <c r="A24" s="533"/>
      <c r="B24" s="552" t="s">
        <v>252</v>
      </c>
      <c r="C24" s="187">
        <v>0</v>
      </c>
      <c r="D24" s="178" t="s">
        <v>146</v>
      </c>
      <c r="E24" s="180">
        <v>0</v>
      </c>
      <c r="F24" s="178">
        <v>-100</v>
      </c>
      <c r="G24" s="180">
        <v>0</v>
      </c>
      <c r="H24" s="178">
        <v>-100</v>
      </c>
      <c r="I24" s="557">
        <v>0</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672" t="s">
        <v>495</v>
      </c>
      <c r="B25" s="553"/>
      <c r="C25" s="318">
        <v>0</v>
      </c>
      <c r="D25" s="184" t="s">
        <v>146</v>
      </c>
      <c r="E25" s="182">
        <v>1076.4263999999998</v>
      </c>
      <c r="F25" s="316">
        <v>9.0189022533696814</v>
      </c>
      <c r="G25" s="182">
        <v>1076.4263999999998</v>
      </c>
      <c r="H25" s="316">
        <v>9.0189022533696814</v>
      </c>
      <c r="I25" s="317">
        <v>2.8641613468256533</v>
      </c>
    </row>
    <row r="26" spans="1:34" x14ac:dyDescent="0.2">
      <c r="A26" s="546" t="s">
        <v>677</v>
      </c>
      <c r="B26" s="546"/>
      <c r="C26" s="187">
        <v>7.3038299999999996</v>
      </c>
      <c r="D26" s="178">
        <v>-75.090165536250879</v>
      </c>
      <c r="E26" s="180">
        <v>76.291320000000013</v>
      </c>
      <c r="F26" s="178">
        <v>14.282744008685889</v>
      </c>
      <c r="G26" s="180">
        <v>98.045819999999992</v>
      </c>
      <c r="H26" s="178">
        <v>46.870513554906289</v>
      </c>
      <c r="I26" s="550">
        <v>0.26088086269699967</v>
      </c>
    </row>
    <row r="27" spans="1:34" x14ac:dyDescent="0.2">
      <c r="A27" s="539" t="s">
        <v>115</v>
      </c>
      <c r="B27" s="320"/>
      <c r="C27" s="320">
        <v>1289.6002599999997</v>
      </c>
      <c r="D27" s="312">
        <v>-37.621809523803066</v>
      </c>
      <c r="E27" s="190">
        <v>35041.595789999999</v>
      </c>
      <c r="F27" s="312">
        <v>17.377827265806499</v>
      </c>
      <c r="G27" s="232">
        <v>37582.603409999996</v>
      </c>
      <c r="H27" s="193">
        <v>13.817923593229795</v>
      </c>
      <c r="I27" s="829">
        <v>100</v>
      </c>
    </row>
    <row r="28" spans="1:34" x14ac:dyDescent="0.2">
      <c r="A28" s="321"/>
      <c r="B28" s="321" t="s">
        <v>354</v>
      </c>
      <c r="C28" s="559">
        <v>1240.2537699999998</v>
      </c>
      <c r="D28" s="198">
        <v>-37.531165947815971</v>
      </c>
      <c r="E28" s="233">
        <v>29586.985169999996</v>
      </c>
      <c r="F28" s="198">
        <v>4.6666155923608272</v>
      </c>
      <c r="G28" s="233">
        <v>32055.782149999999</v>
      </c>
      <c r="H28" s="198">
        <v>2.0939008014611029</v>
      </c>
      <c r="I28" s="560">
        <v>85.294203278824966</v>
      </c>
    </row>
    <row r="29" spans="1:34" ht="14.25" customHeight="1" x14ac:dyDescent="0.2">
      <c r="A29" s="321"/>
      <c r="B29" s="321" t="s">
        <v>351</v>
      </c>
      <c r="C29" s="559">
        <v>49.346489999999989</v>
      </c>
      <c r="D29" s="198">
        <v>-39.816656421964659</v>
      </c>
      <c r="E29" s="233">
        <v>5454.6106200000004</v>
      </c>
      <c r="F29" s="198">
        <v>243.95683997668388</v>
      </c>
      <c r="G29" s="233">
        <v>5526.8212599999997</v>
      </c>
      <c r="H29" s="198">
        <v>240.82478516058976</v>
      </c>
      <c r="I29" s="560">
        <v>14.705796721175043</v>
      </c>
    </row>
    <row r="30" spans="1:34" ht="14.25" customHeight="1" x14ac:dyDescent="0.2">
      <c r="A30" s="712"/>
      <c r="B30" s="713" t="s">
        <v>482</v>
      </c>
      <c r="C30" s="542">
        <v>1280.2530899999999</v>
      </c>
      <c r="D30" s="715">
        <v>-37.137568329002796</v>
      </c>
      <c r="E30" s="714">
        <v>32193.692390000004</v>
      </c>
      <c r="F30" s="715">
        <v>11.852839812741431</v>
      </c>
      <c r="G30" s="714">
        <v>34709.122160000006</v>
      </c>
      <c r="H30" s="716">
        <v>8.6503042173707669</v>
      </c>
      <c r="I30" s="716">
        <v>92.354225122053649</v>
      </c>
      <c r="J30" s="685"/>
      <c r="K30" s="685"/>
      <c r="L30" s="685"/>
    </row>
    <row r="31" spans="1:34" ht="14.25" customHeight="1" x14ac:dyDescent="0.2">
      <c r="A31" s="712"/>
      <c r="B31" s="713" t="s">
        <v>483</v>
      </c>
      <c r="C31" s="867">
        <v>9.3471699999999256</v>
      </c>
      <c r="D31" s="715">
        <v>-69.646861769250435</v>
      </c>
      <c r="E31" s="714">
        <v>2847.9033999999947</v>
      </c>
      <c r="F31" s="715">
        <v>165.78917302064036</v>
      </c>
      <c r="G31" s="714">
        <v>2873.4812499999925</v>
      </c>
      <c r="H31" s="716">
        <v>167.49617459821508</v>
      </c>
      <c r="I31" s="716">
        <v>7.6457748779463621</v>
      </c>
    </row>
    <row r="32" spans="1:34" ht="14.25" customHeight="1" x14ac:dyDescent="0.2">
      <c r="A32" s="720"/>
      <c r="B32" s="721" t="s">
        <v>484</v>
      </c>
      <c r="C32" s="718">
        <v>1280.2530899999999</v>
      </c>
      <c r="D32" s="717">
        <v>-37.137568329002796</v>
      </c>
      <c r="E32" s="718">
        <v>30036.342120000001</v>
      </c>
      <c r="F32" s="717">
        <v>4.3650273482874917</v>
      </c>
      <c r="G32" s="718">
        <v>32551.771890000004</v>
      </c>
      <c r="H32" s="717">
        <v>1.9067486739278261</v>
      </c>
      <c r="I32" s="717">
        <v>86.613935535233878</v>
      </c>
      <c r="J32" s="685"/>
      <c r="K32" s="685"/>
      <c r="L32" s="685"/>
    </row>
    <row r="33" spans="1:9" x14ac:dyDescent="0.2">
      <c r="A33" s="582"/>
      <c r="B33" s="685"/>
      <c r="C33" s="11"/>
      <c r="D33" s="11"/>
      <c r="E33" s="11"/>
      <c r="F33" s="11"/>
      <c r="G33" s="11"/>
      <c r="I33" s="225" t="s">
        <v>229</v>
      </c>
    </row>
    <row r="34" spans="1:9" x14ac:dyDescent="0.2">
      <c r="A34" s="822" t="s">
        <v>650</v>
      </c>
      <c r="B34" s="821"/>
      <c r="C34" s="821"/>
      <c r="D34" s="821"/>
      <c r="E34" s="821"/>
      <c r="F34" s="821"/>
      <c r="G34" s="821"/>
      <c r="H34" s="821"/>
      <c r="I34" s="821"/>
    </row>
    <row r="35" spans="1:9" ht="28.5" customHeight="1" x14ac:dyDescent="0.2">
      <c r="A35" s="929" t="s">
        <v>662</v>
      </c>
      <c r="B35" s="929"/>
      <c r="C35" s="929"/>
      <c r="D35" s="929"/>
      <c r="E35" s="929"/>
      <c r="F35" s="929"/>
      <c r="G35" s="929"/>
      <c r="H35" s="929"/>
      <c r="I35" s="929"/>
    </row>
    <row r="36" spans="1:9" x14ac:dyDescent="0.2">
      <c r="A36" s="821"/>
      <c r="B36" s="821"/>
      <c r="C36" s="821"/>
      <c r="D36" s="821"/>
      <c r="E36" s="821"/>
      <c r="F36" s="821"/>
      <c r="G36" s="821"/>
      <c r="H36" s="821"/>
      <c r="I36" s="821"/>
    </row>
    <row r="37" spans="1:9" x14ac:dyDescent="0.2">
      <c r="A37" s="821"/>
      <c r="B37" s="821"/>
      <c r="C37" s="821"/>
      <c r="D37" s="821"/>
      <c r="E37" s="821"/>
      <c r="F37" s="821"/>
      <c r="G37" s="821"/>
      <c r="H37" s="821"/>
      <c r="I37" s="821"/>
    </row>
    <row r="38" spans="1:9" s="685" customFormat="1" x14ac:dyDescent="0.2">
      <c r="G38" s="864"/>
    </row>
    <row r="39" spans="1:9" s="685" customFormat="1" x14ac:dyDescent="0.2">
      <c r="G39" s="864"/>
    </row>
    <row r="40" spans="1:9" s="685" customFormat="1" x14ac:dyDescent="0.2">
      <c r="G40" s="864"/>
    </row>
    <row r="41" spans="1:9" s="685" customFormat="1" x14ac:dyDescent="0.2">
      <c r="G41" s="864"/>
    </row>
    <row r="42" spans="1:9" s="685" customFormat="1" x14ac:dyDescent="0.2">
      <c r="G42" s="864"/>
    </row>
    <row r="43" spans="1:9" s="685" customFormat="1" x14ac:dyDescent="0.2">
      <c r="G43" s="864"/>
    </row>
    <row r="44" spans="1:9" s="685" customFormat="1" x14ac:dyDescent="0.2">
      <c r="G44" s="864"/>
    </row>
    <row r="45" spans="1:9" s="685" customFormat="1" x14ac:dyDescent="0.2">
      <c r="G45" s="864"/>
    </row>
    <row r="46" spans="1:9" s="685" customFormat="1" x14ac:dyDescent="0.2">
      <c r="G46" s="864"/>
    </row>
    <row r="47" spans="1:9" s="685" customFormat="1" x14ac:dyDescent="0.2">
      <c r="G47" s="864"/>
    </row>
    <row r="48" spans="1:9" s="685" customFormat="1" x14ac:dyDescent="0.2">
      <c r="G48" s="864"/>
    </row>
    <row r="49" spans="7:7" s="685" customFormat="1" x14ac:dyDescent="0.2">
      <c r="G49" s="864"/>
    </row>
    <row r="50" spans="7:7" s="685" customFormat="1" x14ac:dyDescent="0.2">
      <c r="G50" s="864"/>
    </row>
    <row r="51" spans="7:7" s="685" customFormat="1" x14ac:dyDescent="0.2">
      <c r="G51" s="864"/>
    </row>
    <row r="52" spans="7:7" s="685" customFormat="1" x14ac:dyDescent="0.2">
      <c r="G52" s="864"/>
    </row>
    <row r="53" spans="7:7" s="685" customFormat="1" x14ac:dyDescent="0.2">
      <c r="G53" s="864"/>
    </row>
    <row r="54" spans="7:7" s="685" customFormat="1" x14ac:dyDescent="0.2">
      <c r="G54" s="864"/>
    </row>
    <row r="55" spans="7:7" s="685" customFormat="1" x14ac:dyDescent="0.2">
      <c r="G55" s="864"/>
    </row>
    <row r="56" spans="7:7" s="685" customFormat="1" x14ac:dyDescent="0.2">
      <c r="G56" s="864"/>
    </row>
    <row r="57" spans="7:7" s="685" customFormat="1" x14ac:dyDescent="0.2">
      <c r="G57" s="864"/>
    </row>
    <row r="58" spans="7:7" s="685" customFormat="1" x14ac:dyDescent="0.2">
      <c r="G58" s="864"/>
    </row>
    <row r="59" spans="7:7" s="685" customFormat="1" x14ac:dyDescent="0.2">
      <c r="G59" s="864"/>
    </row>
    <row r="60" spans="7:7" s="685" customFormat="1" x14ac:dyDescent="0.2">
      <c r="G60" s="864"/>
    </row>
    <row r="61" spans="7:7" s="685" customFormat="1" x14ac:dyDescent="0.2">
      <c r="G61" s="864"/>
    </row>
    <row r="62" spans="7:7" s="685" customFormat="1" x14ac:dyDescent="0.2">
      <c r="G62" s="864"/>
    </row>
    <row r="63" spans="7:7" s="685" customFormat="1" x14ac:dyDescent="0.2">
      <c r="G63" s="864"/>
    </row>
    <row r="64" spans="7:7" s="685" customFormat="1" x14ac:dyDescent="0.2">
      <c r="G64" s="864"/>
    </row>
    <row r="65" spans="7:7" s="685" customFormat="1" x14ac:dyDescent="0.2">
      <c r="G65" s="864"/>
    </row>
    <row r="66" spans="7:7" s="685" customFormat="1" x14ac:dyDescent="0.2">
      <c r="G66" s="864"/>
    </row>
    <row r="67" spans="7:7" s="685" customFormat="1" x14ac:dyDescent="0.2">
      <c r="G67" s="864"/>
    </row>
    <row r="68" spans="7:7" s="685" customFormat="1" x14ac:dyDescent="0.2">
      <c r="G68" s="864"/>
    </row>
    <row r="69" spans="7:7" s="685" customFormat="1" x14ac:dyDescent="0.2">
      <c r="G69" s="864"/>
    </row>
    <row r="70" spans="7:7" s="685" customFormat="1" x14ac:dyDescent="0.2">
      <c r="G70" s="864"/>
    </row>
    <row r="71" spans="7:7" s="685" customFormat="1" x14ac:dyDescent="0.2">
      <c r="G71" s="864"/>
    </row>
    <row r="72" spans="7:7" s="685" customFormat="1" x14ac:dyDescent="0.2">
      <c r="G72" s="864"/>
    </row>
    <row r="73" spans="7:7" s="685" customFormat="1" x14ac:dyDescent="0.2">
      <c r="G73" s="864"/>
    </row>
    <row r="74" spans="7:7" s="685" customFormat="1" x14ac:dyDescent="0.2">
      <c r="G74" s="864"/>
    </row>
    <row r="75" spans="7:7" s="685" customFormat="1" x14ac:dyDescent="0.2">
      <c r="G75" s="864"/>
    </row>
    <row r="76" spans="7:7" s="685" customFormat="1" x14ac:dyDescent="0.2">
      <c r="G76" s="864"/>
    </row>
    <row r="77" spans="7:7" s="685" customFormat="1" x14ac:dyDescent="0.2">
      <c r="G77" s="864"/>
    </row>
    <row r="78" spans="7:7" s="685" customFormat="1" x14ac:dyDescent="0.2">
      <c r="G78" s="864"/>
    </row>
    <row r="79" spans="7:7" s="685" customFormat="1" x14ac:dyDescent="0.2">
      <c r="G79" s="864"/>
    </row>
    <row r="80" spans="7:7" s="685" customFormat="1" x14ac:dyDescent="0.2">
      <c r="G80" s="864"/>
    </row>
    <row r="81" spans="7:7" s="685" customFormat="1" x14ac:dyDescent="0.2">
      <c r="G81" s="864"/>
    </row>
    <row r="82" spans="7:7" s="685" customFormat="1" x14ac:dyDescent="0.2">
      <c r="G82" s="864"/>
    </row>
    <row r="83" spans="7:7" s="685" customFormat="1" x14ac:dyDescent="0.2">
      <c r="G83" s="864"/>
    </row>
    <row r="84" spans="7:7" s="685" customFormat="1" x14ac:dyDescent="0.2">
      <c r="G84" s="864"/>
    </row>
    <row r="85" spans="7:7" s="685" customFormat="1" x14ac:dyDescent="0.2">
      <c r="G85" s="864"/>
    </row>
    <row r="86" spans="7:7" s="685" customFormat="1" x14ac:dyDescent="0.2">
      <c r="G86" s="864"/>
    </row>
    <row r="87" spans="7:7" s="685" customFormat="1" x14ac:dyDescent="0.2">
      <c r="G87" s="864"/>
    </row>
    <row r="88" spans="7:7" s="685" customFormat="1" x14ac:dyDescent="0.2">
      <c r="G88" s="864"/>
    </row>
    <row r="89" spans="7:7" s="685" customFormat="1" x14ac:dyDescent="0.2">
      <c r="G89" s="864"/>
    </row>
    <row r="90" spans="7:7" s="685" customFormat="1" x14ac:dyDescent="0.2">
      <c r="G90" s="864"/>
    </row>
    <row r="91" spans="7:7" s="685" customFormat="1" x14ac:dyDescent="0.2">
      <c r="G91" s="864"/>
    </row>
    <row r="92" spans="7:7" s="685" customFormat="1" x14ac:dyDescent="0.2">
      <c r="G92" s="864"/>
    </row>
    <row r="93" spans="7:7" s="685" customFormat="1" x14ac:dyDescent="0.2">
      <c r="G93" s="864"/>
    </row>
    <row r="94" spans="7:7" s="685" customFormat="1" x14ac:dyDescent="0.2">
      <c r="G94" s="864"/>
    </row>
    <row r="95" spans="7:7" s="685" customFormat="1" x14ac:dyDescent="0.2">
      <c r="G95" s="864"/>
    </row>
    <row r="96" spans="7:7" s="685" customFormat="1" x14ac:dyDescent="0.2">
      <c r="G96" s="864"/>
    </row>
    <row r="97" spans="7:7" s="685" customFormat="1" x14ac:dyDescent="0.2">
      <c r="G97" s="864"/>
    </row>
    <row r="98" spans="7:7" s="685" customFormat="1" x14ac:dyDescent="0.2">
      <c r="G98" s="864"/>
    </row>
    <row r="99" spans="7:7" s="685" customFormat="1" x14ac:dyDescent="0.2">
      <c r="G99" s="864"/>
    </row>
    <row r="100" spans="7:7" s="685" customFormat="1" x14ac:dyDescent="0.2">
      <c r="G100" s="864"/>
    </row>
    <row r="101" spans="7:7" s="685" customFormat="1" x14ac:dyDescent="0.2">
      <c r="G101" s="864"/>
    </row>
    <row r="102" spans="7:7" s="685" customFormat="1" x14ac:dyDescent="0.2">
      <c r="G102" s="864"/>
    </row>
    <row r="103" spans="7:7" s="685" customFormat="1" x14ac:dyDescent="0.2">
      <c r="G103" s="864"/>
    </row>
    <row r="104" spans="7:7" s="685" customFormat="1" x14ac:dyDescent="0.2">
      <c r="G104" s="864"/>
    </row>
    <row r="105" spans="7:7" s="685" customFormat="1" x14ac:dyDescent="0.2">
      <c r="G105" s="864"/>
    </row>
    <row r="106" spans="7:7" s="685" customFormat="1" x14ac:dyDescent="0.2">
      <c r="G106" s="864"/>
    </row>
    <row r="107" spans="7:7" s="685" customFormat="1" x14ac:dyDescent="0.2">
      <c r="G107" s="864"/>
    </row>
    <row r="108" spans="7:7" s="685" customFormat="1" x14ac:dyDescent="0.2">
      <c r="G108" s="864"/>
    </row>
    <row r="109" spans="7:7" s="685" customFormat="1" x14ac:dyDescent="0.2">
      <c r="G109" s="864"/>
    </row>
    <row r="110" spans="7:7" s="685" customFormat="1" x14ac:dyDescent="0.2">
      <c r="G110" s="864"/>
    </row>
    <row r="111" spans="7:7" s="685" customFormat="1" x14ac:dyDescent="0.2">
      <c r="G111" s="864"/>
    </row>
    <row r="112" spans="7:7" s="685" customFormat="1" x14ac:dyDescent="0.2">
      <c r="G112" s="864"/>
    </row>
    <row r="113" spans="7:7" s="685" customFormat="1" x14ac:dyDescent="0.2">
      <c r="G113" s="864"/>
    </row>
    <row r="114" spans="7:7" s="685" customFormat="1" x14ac:dyDescent="0.2">
      <c r="G114" s="864"/>
    </row>
    <row r="115" spans="7:7" s="685" customFormat="1" x14ac:dyDescent="0.2">
      <c r="G115" s="864"/>
    </row>
    <row r="116" spans="7:7" s="685" customFormat="1" x14ac:dyDescent="0.2">
      <c r="G116" s="864"/>
    </row>
    <row r="117" spans="7:7" s="685" customFormat="1" x14ac:dyDescent="0.2">
      <c r="G117" s="864"/>
    </row>
    <row r="118" spans="7:7" s="685" customFormat="1" x14ac:dyDescent="0.2">
      <c r="G118" s="864"/>
    </row>
    <row r="119" spans="7:7" s="685" customFormat="1" x14ac:dyDescent="0.2">
      <c r="G119" s="864"/>
    </row>
    <row r="120" spans="7:7" s="685" customFormat="1" x14ac:dyDescent="0.2">
      <c r="G120" s="864"/>
    </row>
    <row r="121" spans="7:7" s="685" customFormat="1" x14ac:dyDescent="0.2">
      <c r="G121" s="864"/>
    </row>
    <row r="122" spans="7:7" s="685" customFormat="1" x14ac:dyDescent="0.2">
      <c r="G122" s="864"/>
    </row>
    <row r="123" spans="7:7" s="685" customFormat="1" x14ac:dyDescent="0.2">
      <c r="G123" s="864"/>
    </row>
    <row r="124" spans="7:7" s="685" customFormat="1" x14ac:dyDescent="0.2">
      <c r="G124" s="864"/>
    </row>
    <row r="125" spans="7:7" s="685" customFormat="1" x14ac:dyDescent="0.2">
      <c r="G125" s="864"/>
    </row>
    <row r="126" spans="7:7" s="685" customFormat="1" x14ac:dyDescent="0.2">
      <c r="G126" s="864"/>
    </row>
    <row r="127" spans="7:7" s="685" customFormat="1" x14ac:dyDescent="0.2">
      <c r="G127" s="864"/>
    </row>
    <row r="128" spans="7:7" s="685" customFormat="1" x14ac:dyDescent="0.2">
      <c r="G128" s="864"/>
    </row>
    <row r="129" spans="7:7" s="685" customFormat="1" x14ac:dyDescent="0.2">
      <c r="G129" s="864"/>
    </row>
    <row r="130" spans="7:7" s="685" customFormat="1" x14ac:dyDescent="0.2">
      <c r="G130" s="864"/>
    </row>
    <row r="131" spans="7:7" s="685" customFormat="1" x14ac:dyDescent="0.2">
      <c r="G131" s="864"/>
    </row>
    <row r="132" spans="7:7" s="685" customFormat="1" x14ac:dyDescent="0.2">
      <c r="G132" s="864"/>
    </row>
    <row r="133" spans="7:7" s="685" customFormat="1" x14ac:dyDescent="0.2">
      <c r="G133" s="864"/>
    </row>
    <row r="134" spans="7:7" s="685" customFormat="1" x14ac:dyDescent="0.2">
      <c r="G134" s="864"/>
    </row>
    <row r="135" spans="7:7" s="685" customFormat="1" x14ac:dyDescent="0.2">
      <c r="G135" s="864"/>
    </row>
    <row r="136" spans="7:7" s="685" customFormat="1" x14ac:dyDescent="0.2">
      <c r="G136" s="864"/>
    </row>
    <row r="137" spans="7:7" s="685" customFormat="1" x14ac:dyDescent="0.2">
      <c r="G137" s="864"/>
    </row>
    <row r="138" spans="7:7" s="685" customFormat="1" x14ac:dyDescent="0.2">
      <c r="G138" s="864"/>
    </row>
    <row r="139" spans="7:7" s="685" customFormat="1" x14ac:dyDescent="0.2">
      <c r="G139" s="864"/>
    </row>
    <row r="140" spans="7:7" s="685" customFormat="1" x14ac:dyDescent="0.2">
      <c r="G140" s="864"/>
    </row>
    <row r="141" spans="7:7" s="685" customFormat="1" x14ac:dyDescent="0.2">
      <c r="G141" s="864"/>
    </row>
    <row r="142" spans="7:7" s="685" customFormat="1" x14ac:dyDescent="0.2">
      <c r="G142" s="864"/>
    </row>
    <row r="143" spans="7:7" s="685" customFormat="1" x14ac:dyDescent="0.2">
      <c r="G143" s="864"/>
    </row>
    <row r="144" spans="7:7" s="685" customFormat="1" x14ac:dyDescent="0.2">
      <c r="G144" s="864"/>
    </row>
    <row r="145" spans="7:7" s="685" customFormat="1" x14ac:dyDescent="0.2">
      <c r="G145" s="864"/>
    </row>
    <row r="146" spans="7:7" s="685" customFormat="1" x14ac:dyDescent="0.2">
      <c r="G146" s="864"/>
    </row>
    <row r="147" spans="7:7" s="685" customFormat="1" x14ac:dyDescent="0.2">
      <c r="G147" s="864"/>
    </row>
    <row r="148" spans="7:7" s="685" customFormat="1" x14ac:dyDescent="0.2">
      <c r="G148" s="864"/>
    </row>
    <row r="149" spans="7:7" s="685" customFormat="1" x14ac:dyDescent="0.2">
      <c r="G149" s="864"/>
    </row>
    <row r="150" spans="7:7" s="685" customFormat="1" x14ac:dyDescent="0.2">
      <c r="G150" s="864"/>
    </row>
    <row r="151" spans="7:7" s="685" customFormat="1" x14ac:dyDescent="0.2">
      <c r="G151" s="864"/>
    </row>
    <row r="152" spans="7:7" s="685" customFormat="1" x14ac:dyDescent="0.2">
      <c r="G152" s="864"/>
    </row>
    <row r="153" spans="7:7" s="685" customFormat="1" x14ac:dyDescent="0.2">
      <c r="G153" s="864"/>
    </row>
    <row r="154" spans="7:7" s="685" customFormat="1" x14ac:dyDescent="0.2">
      <c r="G154" s="864"/>
    </row>
    <row r="155" spans="7:7" s="685" customFormat="1" x14ac:dyDescent="0.2">
      <c r="G155" s="864"/>
    </row>
    <row r="156" spans="7:7" s="685" customFormat="1" x14ac:dyDescent="0.2">
      <c r="G156" s="864"/>
    </row>
    <row r="157" spans="7:7" s="685" customFormat="1" x14ac:dyDescent="0.2">
      <c r="G157" s="864"/>
    </row>
    <row r="158" spans="7:7" s="685" customFormat="1" x14ac:dyDescent="0.2">
      <c r="G158" s="864"/>
    </row>
    <row r="159" spans="7:7" s="685" customFormat="1" x14ac:dyDescent="0.2">
      <c r="G159" s="864"/>
    </row>
    <row r="160" spans="7:7" s="685" customFormat="1" x14ac:dyDescent="0.2">
      <c r="G160" s="864"/>
    </row>
    <row r="161" spans="7:7" s="685" customFormat="1" x14ac:dyDescent="0.2">
      <c r="G161" s="864"/>
    </row>
    <row r="162" spans="7:7" s="685" customFormat="1" x14ac:dyDescent="0.2">
      <c r="G162" s="864"/>
    </row>
    <row r="163" spans="7:7" s="685" customFormat="1" x14ac:dyDescent="0.2">
      <c r="G163" s="864"/>
    </row>
    <row r="164" spans="7:7" s="685" customFormat="1" x14ac:dyDescent="0.2">
      <c r="G164" s="864"/>
    </row>
    <row r="165" spans="7:7" s="685" customFormat="1" x14ac:dyDescent="0.2">
      <c r="G165" s="864"/>
    </row>
    <row r="166" spans="7:7" s="685" customFormat="1" x14ac:dyDescent="0.2">
      <c r="G166" s="864"/>
    </row>
    <row r="167" spans="7:7" s="685" customFormat="1" x14ac:dyDescent="0.2">
      <c r="G167" s="864"/>
    </row>
    <row r="168" spans="7:7" s="685" customFormat="1" x14ac:dyDescent="0.2">
      <c r="G168" s="864"/>
    </row>
    <row r="169" spans="7:7" s="685" customFormat="1" x14ac:dyDescent="0.2">
      <c r="G169" s="864"/>
    </row>
    <row r="170" spans="7:7" s="685" customFormat="1" x14ac:dyDescent="0.2">
      <c r="G170" s="864"/>
    </row>
    <row r="171" spans="7:7" s="685" customFormat="1" x14ac:dyDescent="0.2">
      <c r="G171" s="864"/>
    </row>
    <row r="172" spans="7:7" s="685" customFormat="1" x14ac:dyDescent="0.2">
      <c r="G172" s="864"/>
    </row>
    <row r="173" spans="7:7" s="685" customFormat="1" x14ac:dyDescent="0.2">
      <c r="G173" s="864"/>
    </row>
    <row r="174" spans="7:7" s="685" customFormat="1" x14ac:dyDescent="0.2">
      <c r="G174" s="864"/>
    </row>
    <row r="175" spans="7:7" s="685" customFormat="1" x14ac:dyDescent="0.2">
      <c r="G175" s="864"/>
    </row>
    <row r="176" spans="7:7" s="685" customFormat="1" x14ac:dyDescent="0.2">
      <c r="G176" s="864"/>
    </row>
    <row r="177" spans="7:7" s="685" customFormat="1" x14ac:dyDescent="0.2">
      <c r="G177" s="864"/>
    </row>
    <row r="178" spans="7:7" s="685" customFormat="1" x14ac:dyDescent="0.2">
      <c r="G178" s="864"/>
    </row>
    <row r="179" spans="7:7" s="685" customFormat="1" x14ac:dyDescent="0.2">
      <c r="G179" s="864"/>
    </row>
    <row r="180" spans="7:7" s="685" customFormat="1" x14ac:dyDescent="0.2">
      <c r="G180" s="864"/>
    </row>
    <row r="181" spans="7:7" s="685" customFormat="1" x14ac:dyDescent="0.2">
      <c r="G181" s="864"/>
    </row>
    <row r="182" spans="7:7" s="685" customFormat="1" x14ac:dyDescent="0.2">
      <c r="G182" s="864"/>
    </row>
    <row r="183" spans="7:7" s="685" customFormat="1" x14ac:dyDescent="0.2">
      <c r="G183" s="864"/>
    </row>
    <row r="184" spans="7:7" s="685" customFormat="1" x14ac:dyDescent="0.2">
      <c r="G184" s="864"/>
    </row>
    <row r="185" spans="7:7" s="685" customFormat="1" x14ac:dyDescent="0.2">
      <c r="G185" s="864"/>
    </row>
    <row r="186" spans="7:7" s="685" customFormat="1" x14ac:dyDescent="0.2">
      <c r="G186" s="864"/>
    </row>
    <row r="187" spans="7:7" s="685" customFormat="1" x14ac:dyDescent="0.2">
      <c r="G187" s="864"/>
    </row>
    <row r="188" spans="7:7" s="685" customFormat="1" x14ac:dyDescent="0.2">
      <c r="G188" s="864"/>
    </row>
    <row r="189" spans="7:7" s="685" customFormat="1" x14ac:dyDescent="0.2">
      <c r="G189" s="864"/>
    </row>
    <row r="190" spans="7:7" s="685" customFormat="1" x14ac:dyDescent="0.2">
      <c r="G190" s="864"/>
    </row>
    <row r="191" spans="7:7" s="685" customFormat="1" x14ac:dyDescent="0.2">
      <c r="G191" s="864"/>
    </row>
    <row r="192" spans="7:7" s="685" customFormat="1" x14ac:dyDescent="0.2">
      <c r="G192" s="864"/>
    </row>
    <row r="193" spans="7:7" s="685" customFormat="1" x14ac:dyDescent="0.2">
      <c r="G193" s="864"/>
    </row>
    <row r="194" spans="7:7" s="685" customFormat="1" x14ac:dyDescent="0.2">
      <c r="G194" s="864"/>
    </row>
    <row r="195" spans="7:7" s="685" customFormat="1" x14ac:dyDescent="0.2">
      <c r="G195" s="864"/>
    </row>
    <row r="196" spans="7:7" s="685" customFormat="1" x14ac:dyDescent="0.2">
      <c r="G196" s="864"/>
    </row>
    <row r="197" spans="7:7" s="685" customFormat="1" x14ac:dyDescent="0.2">
      <c r="G197" s="864"/>
    </row>
    <row r="198" spans="7:7" s="685" customFormat="1" x14ac:dyDescent="0.2">
      <c r="G198" s="864"/>
    </row>
    <row r="199" spans="7:7" s="685" customFormat="1" x14ac:dyDescent="0.2">
      <c r="G199" s="864"/>
    </row>
    <row r="200" spans="7:7" s="685" customFormat="1" x14ac:dyDescent="0.2">
      <c r="G200" s="864"/>
    </row>
    <row r="201" spans="7:7" s="685" customFormat="1" x14ac:dyDescent="0.2">
      <c r="G201" s="864"/>
    </row>
    <row r="202" spans="7:7" s="685" customFormat="1" x14ac:dyDescent="0.2">
      <c r="G202" s="864"/>
    </row>
    <row r="203" spans="7:7" s="685" customFormat="1" x14ac:dyDescent="0.2">
      <c r="G203" s="864"/>
    </row>
    <row r="204" spans="7:7" s="685" customFormat="1" x14ac:dyDescent="0.2">
      <c r="G204" s="864"/>
    </row>
    <row r="205" spans="7:7" s="685" customFormat="1" x14ac:dyDescent="0.2">
      <c r="G205" s="864"/>
    </row>
    <row r="206" spans="7:7" s="685" customFormat="1" x14ac:dyDescent="0.2">
      <c r="G206" s="864"/>
    </row>
    <row r="207" spans="7:7" s="685" customFormat="1" x14ac:dyDescent="0.2">
      <c r="G207" s="864"/>
    </row>
    <row r="208" spans="7:7" s="685" customFormat="1" x14ac:dyDescent="0.2">
      <c r="G208" s="864"/>
    </row>
    <row r="209" spans="7:7" s="685" customFormat="1" x14ac:dyDescent="0.2">
      <c r="G209" s="864"/>
    </row>
    <row r="210" spans="7:7" s="685" customFormat="1" x14ac:dyDescent="0.2">
      <c r="G210" s="864"/>
    </row>
    <row r="211" spans="7:7" s="685" customFormat="1" x14ac:dyDescent="0.2">
      <c r="G211" s="864"/>
    </row>
    <row r="212" spans="7:7" s="685" customFormat="1" x14ac:dyDescent="0.2">
      <c r="G212" s="864"/>
    </row>
    <row r="213" spans="7:7" s="685" customFormat="1" x14ac:dyDescent="0.2">
      <c r="G213" s="864"/>
    </row>
    <row r="214" spans="7:7" s="685" customFormat="1" x14ac:dyDescent="0.2">
      <c r="G214" s="864"/>
    </row>
    <row r="215" spans="7:7" s="685" customFormat="1" x14ac:dyDescent="0.2">
      <c r="G215" s="864"/>
    </row>
    <row r="216" spans="7:7" s="685" customFormat="1" x14ac:dyDescent="0.2">
      <c r="G216" s="864"/>
    </row>
    <row r="217" spans="7:7" s="685" customFormat="1" x14ac:dyDescent="0.2">
      <c r="G217" s="864"/>
    </row>
    <row r="218" spans="7:7" s="685" customFormat="1" x14ac:dyDescent="0.2">
      <c r="G218" s="864"/>
    </row>
    <row r="219" spans="7:7" s="685" customFormat="1" x14ac:dyDescent="0.2">
      <c r="G219" s="864"/>
    </row>
    <row r="220" spans="7:7" s="685" customFormat="1" x14ac:dyDescent="0.2">
      <c r="G220" s="864"/>
    </row>
    <row r="221" spans="7:7" s="685" customFormat="1" x14ac:dyDescent="0.2">
      <c r="G221" s="864"/>
    </row>
    <row r="222" spans="7:7" s="685" customFormat="1" x14ac:dyDescent="0.2">
      <c r="G222" s="864"/>
    </row>
    <row r="223" spans="7:7" s="685" customFormat="1" x14ac:dyDescent="0.2">
      <c r="G223" s="864"/>
    </row>
    <row r="224" spans="7:7" s="685" customFormat="1" x14ac:dyDescent="0.2">
      <c r="G224" s="864"/>
    </row>
    <row r="225" spans="7:7" s="685" customFormat="1" x14ac:dyDescent="0.2">
      <c r="G225" s="864"/>
    </row>
    <row r="226" spans="7:7" s="685" customFormat="1" x14ac:dyDescent="0.2">
      <c r="G226" s="864"/>
    </row>
    <row r="227" spans="7:7" s="685" customFormat="1" x14ac:dyDescent="0.2">
      <c r="G227" s="864"/>
    </row>
    <row r="228" spans="7:7" s="685" customFormat="1" x14ac:dyDescent="0.2">
      <c r="G228" s="864"/>
    </row>
    <row r="229" spans="7:7" s="685" customFormat="1" x14ac:dyDescent="0.2">
      <c r="G229" s="864"/>
    </row>
    <row r="230" spans="7:7" s="685" customFormat="1" x14ac:dyDescent="0.2">
      <c r="G230" s="864"/>
    </row>
    <row r="231" spans="7:7" s="685" customFormat="1" x14ac:dyDescent="0.2">
      <c r="G231" s="864"/>
    </row>
    <row r="232" spans="7:7" s="685" customFormat="1" x14ac:dyDescent="0.2">
      <c r="G232" s="864"/>
    </row>
    <row r="233" spans="7:7" s="685" customFormat="1" x14ac:dyDescent="0.2">
      <c r="G233" s="864"/>
    </row>
    <row r="234" spans="7:7" s="685" customFormat="1" x14ac:dyDescent="0.2">
      <c r="G234" s="864"/>
    </row>
    <row r="235" spans="7:7" s="685" customFormat="1" x14ac:dyDescent="0.2">
      <c r="G235" s="864"/>
    </row>
    <row r="236" spans="7:7" s="685" customFormat="1" x14ac:dyDescent="0.2">
      <c r="G236" s="864"/>
    </row>
    <row r="237" spans="7:7" s="685" customFormat="1" x14ac:dyDescent="0.2">
      <c r="G237" s="864"/>
    </row>
    <row r="238" spans="7:7" s="685" customFormat="1" x14ac:dyDescent="0.2">
      <c r="G238" s="864"/>
    </row>
    <row r="239" spans="7:7" s="685" customFormat="1" x14ac:dyDescent="0.2">
      <c r="G239" s="864"/>
    </row>
    <row r="240" spans="7:7" s="685" customFormat="1" x14ac:dyDescent="0.2">
      <c r="G240" s="864"/>
    </row>
    <row r="241" spans="7:7" s="685" customFormat="1" x14ac:dyDescent="0.2">
      <c r="G241" s="864"/>
    </row>
    <row r="242" spans="7:7" s="685" customFormat="1" x14ac:dyDescent="0.2">
      <c r="G242" s="864"/>
    </row>
    <row r="243" spans="7:7" s="685" customFormat="1" x14ac:dyDescent="0.2">
      <c r="G243" s="864"/>
    </row>
    <row r="244" spans="7:7" s="685" customFormat="1" x14ac:dyDescent="0.2">
      <c r="G244" s="864"/>
    </row>
    <row r="245" spans="7:7" s="685" customFormat="1" x14ac:dyDescent="0.2">
      <c r="G245" s="864"/>
    </row>
    <row r="246" spans="7:7" s="685" customFormat="1" x14ac:dyDescent="0.2">
      <c r="G246" s="864"/>
    </row>
    <row r="247" spans="7:7" s="685" customFormat="1" x14ac:dyDescent="0.2">
      <c r="G247" s="864"/>
    </row>
    <row r="248" spans="7:7" s="685" customFormat="1" x14ac:dyDescent="0.2">
      <c r="G248" s="864"/>
    </row>
    <row r="249" spans="7:7" s="685" customFormat="1" x14ac:dyDescent="0.2">
      <c r="G249" s="864"/>
    </row>
    <row r="250" spans="7:7" s="685" customFormat="1" x14ac:dyDescent="0.2">
      <c r="G250" s="864"/>
    </row>
    <row r="251" spans="7:7" s="685" customFormat="1" x14ac:dyDescent="0.2">
      <c r="G251" s="864"/>
    </row>
    <row r="252" spans="7:7" s="685" customFormat="1" x14ac:dyDescent="0.2">
      <c r="G252" s="864"/>
    </row>
    <row r="253" spans="7:7" s="685" customFormat="1" x14ac:dyDescent="0.2">
      <c r="G253" s="864"/>
    </row>
    <row r="254" spans="7:7" s="685" customFormat="1" x14ac:dyDescent="0.2">
      <c r="G254" s="864"/>
    </row>
    <row r="255" spans="7:7" s="685" customFormat="1" x14ac:dyDescent="0.2">
      <c r="G255" s="864"/>
    </row>
    <row r="256" spans="7:7" s="685" customFormat="1" x14ac:dyDescent="0.2">
      <c r="G256" s="864"/>
    </row>
    <row r="257" spans="7:7" s="685" customFormat="1" x14ac:dyDescent="0.2">
      <c r="G257" s="864"/>
    </row>
    <row r="258" spans="7:7" s="685" customFormat="1" x14ac:dyDescent="0.2">
      <c r="G258" s="864"/>
    </row>
    <row r="259" spans="7:7" s="685" customFormat="1" x14ac:dyDescent="0.2">
      <c r="G259" s="864"/>
    </row>
    <row r="260" spans="7:7" s="685" customFormat="1" x14ac:dyDescent="0.2">
      <c r="G260" s="864"/>
    </row>
    <row r="261" spans="7:7" s="685" customFormat="1" x14ac:dyDescent="0.2">
      <c r="G261" s="864"/>
    </row>
    <row r="262" spans="7:7" s="685" customFormat="1" x14ac:dyDescent="0.2">
      <c r="G262" s="864"/>
    </row>
    <row r="263" spans="7:7" s="685" customFormat="1" x14ac:dyDescent="0.2">
      <c r="G263" s="864"/>
    </row>
    <row r="264" spans="7:7" s="685" customFormat="1" x14ac:dyDescent="0.2">
      <c r="G264" s="864"/>
    </row>
    <row r="265" spans="7:7" s="685" customFormat="1" x14ac:dyDescent="0.2">
      <c r="G265" s="864"/>
    </row>
    <row r="266" spans="7:7" s="685" customFormat="1" x14ac:dyDescent="0.2">
      <c r="G266" s="864"/>
    </row>
    <row r="267" spans="7:7" s="685" customFormat="1" x14ac:dyDescent="0.2">
      <c r="G267" s="864"/>
    </row>
    <row r="268" spans="7:7" s="685" customFormat="1" x14ac:dyDescent="0.2">
      <c r="G268" s="864"/>
    </row>
    <row r="269" spans="7:7" s="685" customFormat="1" x14ac:dyDescent="0.2">
      <c r="G269" s="864"/>
    </row>
    <row r="270" spans="7:7" s="685" customFormat="1" x14ac:dyDescent="0.2">
      <c r="G270" s="864"/>
    </row>
    <row r="271" spans="7:7" s="685" customFormat="1" x14ac:dyDescent="0.2">
      <c r="G271" s="864"/>
    </row>
    <row r="272" spans="7:7" s="685" customFormat="1" x14ac:dyDescent="0.2">
      <c r="G272" s="864"/>
    </row>
    <row r="273" spans="7:7" s="685" customFormat="1" x14ac:dyDescent="0.2">
      <c r="G273" s="864"/>
    </row>
    <row r="274" spans="7:7" s="685" customFormat="1" x14ac:dyDescent="0.2">
      <c r="G274" s="864"/>
    </row>
    <row r="275" spans="7:7" s="685" customFormat="1" x14ac:dyDescent="0.2">
      <c r="G275" s="864"/>
    </row>
    <row r="276" spans="7:7" s="685" customFormat="1" x14ac:dyDescent="0.2">
      <c r="G276" s="864"/>
    </row>
    <row r="277" spans="7:7" s="685" customFormat="1" x14ac:dyDescent="0.2">
      <c r="G277" s="864"/>
    </row>
    <row r="278" spans="7:7" s="685" customFormat="1" x14ac:dyDescent="0.2">
      <c r="G278" s="864"/>
    </row>
    <row r="279" spans="7:7" s="685" customFormat="1" x14ac:dyDescent="0.2">
      <c r="G279" s="864"/>
    </row>
    <row r="280" spans="7:7" s="685" customFormat="1" x14ac:dyDescent="0.2">
      <c r="G280" s="864"/>
    </row>
    <row r="281" spans="7:7" s="685" customFormat="1" x14ac:dyDescent="0.2">
      <c r="G281" s="864"/>
    </row>
    <row r="282" spans="7:7" s="685" customFormat="1" x14ac:dyDescent="0.2">
      <c r="G282" s="864"/>
    </row>
    <row r="283" spans="7:7" s="685" customFormat="1" x14ac:dyDescent="0.2">
      <c r="G283" s="864"/>
    </row>
    <row r="284" spans="7:7" s="685" customFormat="1" x14ac:dyDescent="0.2">
      <c r="G284" s="864"/>
    </row>
    <row r="285" spans="7:7" s="685" customFormat="1" x14ac:dyDescent="0.2">
      <c r="G285" s="864"/>
    </row>
    <row r="286" spans="7:7" s="685" customFormat="1" x14ac:dyDescent="0.2">
      <c r="G286" s="864"/>
    </row>
    <row r="287" spans="7:7" s="685" customFormat="1" x14ac:dyDescent="0.2">
      <c r="G287" s="864"/>
    </row>
    <row r="288" spans="7:7" s="685" customFormat="1" x14ac:dyDescent="0.2">
      <c r="G288" s="864"/>
    </row>
    <row r="289" spans="7:7" s="685" customFormat="1" x14ac:dyDescent="0.2">
      <c r="G289" s="864"/>
    </row>
    <row r="290" spans="7:7" s="685" customFormat="1" x14ac:dyDescent="0.2">
      <c r="G290" s="864"/>
    </row>
    <row r="291" spans="7:7" s="685" customFormat="1" x14ac:dyDescent="0.2">
      <c r="G291" s="864"/>
    </row>
    <row r="292" spans="7:7" s="685" customFormat="1" x14ac:dyDescent="0.2">
      <c r="G292" s="864"/>
    </row>
    <row r="293" spans="7:7" s="685" customFormat="1" x14ac:dyDescent="0.2">
      <c r="G293" s="864"/>
    </row>
    <row r="294" spans="7:7" s="685" customFormat="1" x14ac:dyDescent="0.2">
      <c r="G294" s="864"/>
    </row>
    <row r="295" spans="7:7" s="685" customFormat="1" x14ac:dyDescent="0.2">
      <c r="G295" s="864"/>
    </row>
    <row r="296" spans="7:7" s="685" customFormat="1" x14ac:dyDescent="0.2">
      <c r="G296" s="864"/>
    </row>
    <row r="297" spans="7:7" s="685" customFormat="1" x14ac:dyDescent="0.2">
      <c r="G297" s="864"/>
    </row>
    <row r="298" spans="7:7" s="685" customFormat="1" x14ac:dyDescent="0.2">
      <c r="G298" s="864"/>
    </row>
    <row r="299" spans="7:7" s="685" customFormat="1" x14ac:dyDescent="0.2">
      <c r="G299" s="864"/>
    </row>
    <row r="300" spans="7:7" s="685" customFormat="1" x14ac:dyDescent="0.2">
      <c r="G300" s="864"/>
    </row>
    <row r="301" spans="7:7" s="685" customFormat="1" x14ac:dyDescent="0.2">
      <c r="G301" s="864"/>
    </row>
    <row r="302" spans="7:7" s="685" customFormat="1" x14ac:dyDescent="0.2">
      <c r="G302" s="864"/>
    </row>
    <row r="303" spans="7:7" s="685" customFormat="1" x14ac:dyDescent="0.2">
      <c r="G303" s="864"/>
    </row>
    <row r="304" spans="7:7" s="685" customFormat="1" x14ac:dyDescent="0.2">
      <c r="G304" s="864"/>
    </row>
    <row r="305" spans="7:7" s="685" customFormat="1" x14ac:dyDescent="0.2">
      <c r="G305" s="864"/>
    </row>
    <row r="306" spans="7:7" s="685" customFormat="1" x14ac:dyDescent="0.2">
      <c r="G306" s="864"/>
    </row>
    <row r="307" spans="7:7" s="685" customFormat="1" x14ac:dyDescent="0.2">
      <c r="G307" s="864"/>
    </row>
    <row r="308" spans="7:7" s="685" customFormat="1" x14ac:dyDescent="0.2">
      <c r="G308" s="864"/>
    </row>
    <row r="309" spans="7:7" s="685" customFormat="1" x14ac:dyDescent="0.2">
      <c r="G309" s="864"/>
    </row>
    <row r="310" spans="7:7" s="685" customFormat="1" x14ac:dyDescent="0.2">
      <c r="G310" s="864"/>
    </row>
    <row r="311" spans="7:7" s="685" customFormat="1" x14ac:dyDescent="0.2">
      <c r="G311" s="864"/>
    </row>
    <row r="312" spans="7:7" s="685" customFormat="1" x14ac:dyDescent="0.2">
      <c r="G312" s="864"/>
    </row>
    <row r="313" spans="7:7" s="685" customFormat="1" x14ac:dyDescent="0.2">
      <c r="G313" s="864"/>
    </row>
    <row r="314" spans="7:7" s="685" customFormat="1" x14ac:dyDescent="0.2">
      <c r="G314" s="864"/>
    </row>
    <row r="315" spans="7:7" s="685" customFormat="1" x14ac:dyDescent="0.2">
      <c r="G315" s="864"/>
    </row>
    <row r="316" spans="7:7" s="685" customFormat="1" x14ac:dyDescent="0.2">
      <c r="G316" s="864"/>
    </row>
    <row r="317" spans="7:7" s="685" customFormat="1" x14ac:dyDescent="0.2">
      <c r="G317" s="864"/>
    </row>
    <row r="318" spans="7:7" s="685" customFormat="1" x14ac:dyDescent="0.2">
      <c r="G318" s="864"/>
    </row>
    <row r="319" spans="7:7" s="685" customFormat="1" x14ac:dyDescent="0.2">
      <c r="G319" s="864"/>
    </row>
    <row r="320" spans="7:7" s="685" customFormat="1" x14ac:dyDescent="0.2">
      <c r="G320" s="864"/>
    </row>
    <row r="321" spans="7:7" s="685" customFormat="1" x14ac:dyDescent="0.2">
      <c r="G321" s="864"/>
    </row>
    <row r="322" spans="7:7" s="685" customFormat="1" x14ac:dyDescent="0.2">
      <c r="G322" s="864"/>
    </row>
    <row r="323" spans="7:7" s="685" customFormat="1" x14ac:dyDescent="0.2">
      <c r="G323" s="864"/>
    </row>
    <row r="324" spans="7:7" s="685" customFormat="1" x14ac:dyDescent="0.2">
      <c r="G324" s="864"/>
    </row>
    <row r="325" spans="7:7" s="685" customFormat="1" x14ac:dyDescent="0.2">
      <c r="G325" s="864"/>
    </row>
    <row r="326" spans="7:7" s="685" customFormat="1" x14ac:dyDescent="0.2">
      <c r="G326" s="864"/>
    </row>
    <row r="327" spans="7:7" s="685" customFormat="1" x14ac:dyDescent="0.2">
      <c r="G327" s="864"/>
    </row>
    <row r="328" spans="7:7" s="685" customFormat="1" x14ac:dyDescent="0.2">
      <c r="G328" s="864"/>
    </row>
    <row r="329" spans="7:7" s="685" customFormat="1" x14ac:dyDescent="0.2">
      <c r="G329" s="864"/>
    </row>
    <row r="330" spans="7:7" s="685" customFormat="1" x14ac:dyDescent="0.2">
      <c r="G330" s="864"/>
    </row>
    <row r="331" spans="7:7" s="685" customFormat="1" x14ac:dyDescent="0.2">
      <c r="G331" s="864"/>
    </row>
    <row r="332" spans="7:7" s="685" customFormat="1" x14ac:dyDescent="0.2">
      <c r="G332" s="864"/>
    </row>
    <row r="333" spans="7:7" s="685" customFormat="1" x14ac:dyDescent="0.2">
      <c r="G333" s="864"/>
    </row>
    <row r="334" spans="7:7" s="685" customFormat="1" x14ac:dyDescent="0.2">
      <c r="G334" s="864"/>
    </row>
    <row r="335" spans="7:7" s="685" customFormat="1" x14ac:dyDescent="0.2">
      <c r="G335" s="864"/>
    </row>
    <row r="336" spans="7:7" s="685" customFormat="1" x14ac:dyDescent="0.2">
      <c r="G336" s="864"/>
    </row>
    <row r="337" spans="7:7" s="685" customFormat="1" x14ac:dyDescent="0.2">
      <c r="G337" s="864"/>
    </row>
    <row r="338" spans="7:7" s="685" customFormat="1" x14ac:dyDescent="0.2">
      <c r="G338" s="864"/>
    </row>
    <row r="339" spans="7:7" s="685" customFormat="1" x14ac:dyDescent="0.2">
      <c r="G339" s="864"/>
    </row>
    <row r="340" spans="7:7" s="685" customFormat="1" x14ac:dyDescent="0.2">
      <c r="G340" s="864"/>
    </row>
    <row r="341" spans="7:7" s="685" customFormat="1" x14ac:dyDescent="0.2">
      <c r="G341" s="864"/>
    </row>
    <row r="342" spans="7:7" s="685" customFormat="1" x14ac:dyDescent="0.2">
      <c r="G342" s="864"/>
    </row>
  </sheetData>
  <mergeCells count="7">
    <mergeCell ref="A35:I35"/>
    <mergeCell ref="A1:G2"/>
    <mergeCell ref="C3:D3"/>
    <mergeCell ref="E3:F3"/>
    <mergeCell ref="A3:A4"/>
    <mergeCell ref="B3:B4"/>
    <mergeCell ref="G3:I3"/>
  </mergeCells>
  <conditionalFormatting sqref="C5">
    <cfRule type="cellIs" dxfId="3850" priority="9865" operator="between">
      <formula>0.00000001</formula>
      <formula>1</formula>
    </cfRule>
  </conditionalFormatting>
  <conditionalFormatting sqref="C5">
    <cfRule type="cellIs" dxfId="3849" priority="9623" operator="between">
      <formula>0.00000001</formula>
      <formula>1</formula>
    </cfRule>
  </conditionalFormatting>
  <conditionalFormatting sqref="K11">
    <cfRule type="cellIs" dxfId="3848" priority="9525" operator="between">
      <formula>0.000001</formula>
      <formula>1</formula>
    </cfRule>
  </conditionalFormatting>
  <conditionalFormatting sqref="E9">
    <cfRule type="cellIs" dxfId="3847" priority="9505" operator="between">
      <formula>0.00000001</formula>
      <formula>1</formula>
    </cfRule>
  </conditionalFormatting>
  <conditionalFormatting sqref="G9">
    <cfRule type="cellIs" dxfId="3846" priority="9504" operator="between">
      <formula>0.00000001</formula>
      <formula>1</formula>
    </cfRule>
  </conditionalFormatting>
  <conditionalFormatting sqref="E9">
    <cfRule type="cellIs" dxfId="3845" priority="9501" operator="between">
      <formula>0.00000001</formula>
      <formula>1</formula>
    </cfRule>
  </conditionalFormatting>
  <conditionalFormatting sqref="G9">
    <cfRule type="cellIs" dxfId="3844" priority="9500" operator="between">
      <formula>0.00000001</formula>
      <formula>1</formula>
    </cfRule>
  </conditionalFormatting>
  <conditionalFormatting sqref="C6">
    <cfRule type="cellIs" dxfId="3843" priority="8108" operator="between">
      <formula>0.00000001</formula>
      <formula>1</formula>
    </cfRule>
  </conditionalFormatting>
  <conditionalFormatting sqref="C6">
    <cfRule type="cellIs" dxfId="3842" priority="8113" operator="between">
      <formula>0.00000001</formula>
      <formula>1</formula>
    </cfRule>
  </conditionalFormatting>
  <conditionalFormatting sqref="I6">
    <cfRule type="cellIs" dxfId="3841" priority="8112" operator="between">
      <formula>0.000001</formula>
      <formula>1</formula>
    </cfRule>
  </conditionalFormatting>
  <conditionalFormatting sqref="I6">
    <cfRule type="cellIs" dxfId="3840" priority="8110" operator="between">
      <formula>0.000001</formula>
      <formula>1</formula>
    </cfRule>
  </conditionalFormatting>
  <conditionalFormatting sqref="C6">
    <cfRule type="cellIs" dxfId="3839" priority="8111" operator="between">
      <formula>0.00000001</formula>
      <formula>1</formula>
    </cfRule>
  </conditionalFormatting>
  <conditionalFormatting sqref="C6">
    <cfRule type="cellIs" dxfId="3838" priority="8109" operator="between">
      <formula>0.00000001</formula>
      <formula>1</formula>
    </cfRule>
  </conditionalFormatting>
  <conditionalFormatting sqref="E6">
    <cfRule type="cellIs" dxfId="3837" priority="8107" operator="between">
      <formula>0.00000001</formula>
      <formula>1</formula>
    </cfRule>
  </conditionalFormatting>
  <conditionalFormatting sqref="G6">
    <cfRule type="cellIs" dxfId="3836" priority="8106" operator="between">
      <formula>0.00000001</formula>
      <formula>1</formula>
    </cfRule>
  </conditionalFormatting>
  <conditionalFormatting sqref="C6">
    <cfRule type="cellIs" dxfId="3835" priority="8105" operator="between">
      <formula>0.00000001</formula>
      <formula>1</formula>
    </cfRule>
  </conditionalFormatting>
  <conditionalFormatting sqref="I6">
    <cfRule type="cellIs" dxfId="3834" priority="8104" operator="between">
      <formula>0.000001</formula>
      <formula>1</formula>
    </cfRule>
  </conditionalFormatting>
  <conditionalFormatting sqref="C6">
    <cfRule type="cellIs" dxfId="3833" priority="8103" operator="between">
      <formula>0.00000001</formula>
      <formula>1</formula>
    </cfRule>
  </conditionalFormatting>
  <conditionalFormatting sqref="I6">
    <cfRule type="cellIs" dxfId="3832" priority="8102" operator="between">
      <formula>0.000001</formula>
      <formula>1</formula>
    </cfRule>
  </conditionalFormatting>
  <conditionalFormatting sqref="I6">
    <cfRule type="cellIs" dxfId="3831" priority="8100" operator="between">
      <formula>0.000001</formula>
      <formula>1</formula>
    </cfRule>
  </conditionalFormatting>
  <conditionalFormatting sqref="C6">
    <cfRule type="cellIs" dxfId="3830" priority="8101" operator="between">
      <formula>0.00000001</formula>
      <formula>1</formula>
    </cfRule>
  </conditionalFormatting>
  <conditionalFormatting sqref="E7">
    <cfRule type="cellIs" dxfId="3829" priority="8099" operator="between">
      <formula>0.00000001</formula>
      <formula>1</formula>
    </cfRule>
  </conditionalFormatting>
  <conditionalFormatting sqref="G7">
    <cfRule type="cellIs" dxfId="3828" priority="8098" operator="between">
      <formula>0.00000001</formula>
      <formula>1</formula>
    </cfRule>
  </conditionalFormatting>
  <conditionalFormatting sqref="E7">
    <cfRule type="cellIs" dxfId="3827" priority="8097" operator="between">
      <formula>0.00000001</formula>
      <formula>1</formula>
    </cfRule>
  </conditionalFormatting>
  <conditionalFormatting sqref="G7">
    <cfRule type="cellIs" dxfId="3826" priority="8096" operator="between">
      <formula>0.00000001</formula>
      <formula>1</formula>
    </cfRule>
  </conditionalFormatting>
  <conditionalFormatting sqref="E14">
    <cfRule type="cellIs" dxfId="3825" priority="8083" operator="between">
      <formula>0.00000001</formula>
      <formula>1</formula>
    </cfRule>
  </conditionalFormatting>
  <conditionalFormatting sqref="E14">
    <cfRule type="cellIs" dxfId="3824" priority="8081" operator="between">
      <formula>0.00000001</formula>
      <formula>1</formula>
    </cfRule>
  </conditionalFormatting>
  <conditionalFormatting sqref="C29">
    <cfRule type="cellIs" dxfId="3823" priority="5339" operator="between">
      <formula>0.00000001</formula>
      <formula>1</formula>
    </cfRule>
  </conditionalFormatting>
  <conditionalFormatting sqref="C29">
    <cfRule type="cellIs" dxfId="3822" priority="5343" operator="between">
      <formula>0.00000001</formula>
      <formula>1</formula>
    </cfRule>
  </conditionalFormatting>
  <conditionalFormatting sqref="C29">
    <cfRule type="cellIs" dxfId="3821" priority="5341" operator="between">
      <formula>0.00000001</formula>
      <formula>1</formula>
    </cfRule>
  </conditionalFormatting>
  <conditionalFormatting sqref="C29">
    <cfRule type="cellIs" dxfId="3820" priority="5344" operator="between">
      <formula>0.00000001</formula>
      <formula>1</formula>
    </cfRule>
  </conditionalFormatting>
  <conditionalFormatting sqref="C29">
    <cfRule type="cellIs" dxfId="3819" priority="5327" operator="between">
      <formula>0.00000001</formula>
      <formula>1</formula>
    </cfRule>
  </conditionalFormatting>
  <conditionalFormatting sqref="C29">
    <cfRule type="cellIs" dxfId="3818" priority="5337" operator="between">
      <formula>0.00000001</formula>
      <formula>1</formula>
    </cfRule>
  </conditionalFormatting>
  <conditionalFormatting sqref="C29">
    <cfRule type="cellIs" dxfId="3817" priority="5335" operator="between">
      <formula>0.00000001</formula>
      <formula>1</formula>
    </cfRule>
  </conditionalFormatting>
  <conditionalFormatting sqref="C29">
    <cfRule type="cellIs" dxfId="3816" priority="5333" operator="between">
      <formula>0.00000001</formula>
      <formula>1</formula>
    </cfRule>
  </conditionalFormatting>
  <conditionalFormatting sqref="C29">
    <cfRule type="cellIs" dxfId="3815" priority="5331" operator="between">
      <formula>0.00000001</formula>
      <formula>1</formula>
    </cfRule>
  </conditionalFormatting>
  <conditionalFormatting sqref="C29">
    <cfRule type="cellIs" dxfId="3814" priority="5329" operator="between">
      <formula>0.00000001</formula>
      <formula>1</formula>
    </cfRule>
  </conditionalFormatting>
  <conditionalFormatting sqref="C29">
    <cfRule type="cellIs" dxfId="3813" priority="5326" operator="between">
      <formula>0.00000001</formula>
      <formula>1</formula>
    </cfRule>
  </conditionalFormatting>
  <conditionalFormatting sqref="C29">
    <cfRule type="cellIs" dxfId="3812" priority="5332" operator="between">
      <formula>0.00000001</formula>
      <formula>1</formula>
    </cfRule>
  </conditionalFormatting>
  <conditionalFormatting sqref="C29">
    <cfRule type="cellIs" dxfId="3811" priority="5342" operator="between">
      <formula>0.00000001</formula>
      <formula>1</formula>
    </cfRule>
  </conditionalFormatting>
  <conditionalFormatting sqref="C29">
    <cfRule type="cellIs" dxfId="3810" priority="5340" operator="between">
      <formula>0.00000001</formula>
      <formula>1</formula>
    </cfRule>
  </conditionalFormatting>
  <conditionalFormatting sqref="C29">
    <cfRule type="cellIs" dxfId="3809" priority="5338" operator="between">
      <formula>0.00000001</formula>
      <formula>1</formula>
    </cfRule>
  </conditionalFormatting>
  <conditionalFormatting sqref="C29">
    <cfRule type="cellIs" dxfId="3808" priority="5336" operator="between">
      <formula>0.00000001</formula>
      <formula>1</formula>
    </cfRule>
  </conditionalFormatting>
  <conditionalFormatting sqref="C29">
    <cfRule type="cellIs" dxfId="3807" priority="5334" operator="between">
      <formula>0.00000001</formula>
      <formula>1</formula>
    </cfRule>
  </conditionalFormatting>
  <conditionalFormatting sqref="C29">
    <cfRule type="cellIs" dxfId="3806" priority="5298" operator="between">
      <formula>0.00000001</formula>
      <formula>1</formula>
    </cfRule>
  </conditionalFormatting>
  <conditionalFormatting sqref="C29">
    <cfRule type="cellIs" dxfId="3805" priority="5301" operator="between">
      <formula>0.00000001</formula>
      <formula>1</formula>
    </cfRule>
  </conditionalFormatting>
  <conditionalFormatting sqref="C29">
    <cfRule type="cellIs" dxfId="3804" priority="5299" operator="between">
      <formula>0.00000001</formula>
      <formula>1</formula>
    </cfRule>
  </conditionalFormatting>
  <conditionalFormatting sqref="C29">
    <cfRule type="cellIs" dxfId="3803" priority="5325" operator="between">
      <formula>0.00000001</formula>
      <formula>1</formula>
    </cfRule>
  </conditionalFormatting>
  <conditionalFormatting sqref="C29">
    <cfRule type="cellIs" dxfId="3802" priority="5304" operator="between">
      <formula>0.00000001</formula>
      <formula>1</formula>
    </cfRule>
  </conditionalFormatting>
  <conditionalFormatting sqref="C29">
    <cfRule type="cellIs" dxfId="3801" priority="5302" operator="between">
      <formula>0.00000001</formula>
      <formula>1</formula>
    </cfRule>
  </conditionalFormatting>
  <conditionalFormatting sqref="C29">
    <cfRule type="cellIs" dxfId="3800" priority="5296" operator="between">
      <formula>0.00000001</formula>
      <formula>1</formula>
    </cfRule>
  </conditionalFormatting>
  <conditionalFormatting sqref="C29">
    <cfRule type="cellIs" dxfId="3799" priority="5330" operator="between">
      <formula>0.00000001</formula>
      <formula>1</formula>
    </cfRule>
  </conditionalFormatting>
  <conditionalFormatting sqref="C29">
    <cfRule type="cellIs" dxfId="3798" priority="5328" operator="between">
      <formula>0.00000001</formula>
      <formula>1</formula>
    </cfRule>
  </conditionalFormatting>
  <conditionalFormatting sqref="C29">
    <cfRule type="cellIs" dxfId="3797" priority="5324" operator="between">
      <formula>0.00000001</formula>
      <formula>1</formula>
    </cfRule>
  </conditionalFormatting>
  <conditionalFormatting sqref="C29">
    <cfRule type="cellIs" dxfId="3796" priority="5323" operator="between">
      <formula>0.00000001</formula>
      <formula>1</formula>
    </cfRule>
  </conditionalFormatting>
  <conditionalFormatting sqref="C29">
    <cfRule type="cellIs" dxfId="3795" priority="5306" operator="between">
      <formula>0.00000001</formula>
      <formula>1</formula>
    </cfRule>
  </conditionalFormatting>
  <conditionalFormatting sqref="C29">
    <cfRule type="cellIs" dxfId="3794" priority="5322" operator="between">
      <formula>0.00000001</formula>
      <formula>1</formula>
    </cfRule>
  </conditionalFormatting>
  <conditionalFormatting sqref="I29">
    <cfRule type="cellIs" dxfId="3793" priority="5321" operator="between">
      <formula>0.000001</formula>
      <formula>1</formula>
    </cfRule>
  </conditionalFormatting>
  <conditionalFormatting sqref="C29">
    <cfRule type="cellIs" dxfId="3792" priority="5320" operator="between">
      <formula>0.00000001</formula>
      <formula>1</formula>
    </cfRule>
  </conditionalFormatting>
  <conditionalFormatting sqref="I29">
    <cfRule type="cellIs" dxfId="3791" priority="5319" operator="between">
      <formula>0.000001</formula>
      <formula>1</formula>
    </cfRule>
  </conditionalFormatting>
  <conditionalFormatting sqref="I29">
    <cfRule type="cellIs" dxfId="3790" priority="5311" operator="between">
      <formula>0.000001</formula>
      <formula>1</formula>
    </cfRule>
  </conditionalFormatting>
  <conditionalFormatting sqref="I29">
    <cfRule type="cellIs" dxfId="3789" priority="5317" operator="between">
      <formula>0.000001</formula>
      <formula>1</formula>
    </cfRule>
  </conditionalFormatting>
  <conditionalFormatting sqref="C29">
    <cfRule type="cellIs" dxfId="3788" priority="5318" operator="between">
      <formula>0.00000001</formula>
      <formula>1</formula>
    </cfRule>
  </conditionalFormatting>
  <conditionalFormatting sqref="I29">
    <cfRule type="cellIs" dxfId="3787" priority="5315" operator="between">
      <formula>0.000001</formula>
      <formula>1</formula>
    </cfRule>
  </conditionalFormatting>
  <conditionalFormatting sqref="C29">
    <cfRule type="cellIs" dxfId="3786" priority="5316" operator="between">
      <formula>0.00000001</formula>
      <formula>1</formula>
    </cfRule>
  </conditionalFormatting>
  <conditionalFormatting sqref="C29">
    <cfRule type="cellIs" dxfId="3785" priority="5314" operator="between">
      <formula>0.00000001</formula>
      <formula>1</formula>
    </cfRule>
  </conditionalFormatting>
  <conditionalFormatting sqref="I29">
    <cfRule type="cellIs" dxfId="3784" priority="5313" operator="between">
      <formula>0.000001</formula>
      <formula>1</formula>
    </cfRule>
  </conditionalFormatting>
  <conditionalFormatting sqref="C29">
    <cfRule type="cellIs" dxfId="3783" priority="5312" operator="between">
      <formula>0.00000001</formula>
      <formula>1</formula>
    </cfRule>
  </conditionalFormatting>
  <conditionalFormatting sqref="I29">
    <cfRule type="cellIs" dxfId="3782" priority="5309" operator="between">
      <formula>0.000001</formula>
      <formula>1</formula>
    </cfRule>
  </conditionalFormatting>
  <conditionalFormatting sqref="C29">
    <cfRule type="cellIs" dxfId="3781" priority="5310" operator="between">
      <formula>0.00000001</formula>
      <formula>1</formula>
    </cfRule>
  </conditionalFormatting>
  <conditionalFormatting sqref="C29">
    <cfRule type="cellIs" dxfId="3780" priority="5308" operator="between">
      <formula>0.00000001</formula>
      <formula>1</formula>
    </cfRule>
  </conditionalFormatting>
  <conditionalFormatting sqref="I29">
    <cfRule type="cellIs" dxfId="3779" priority="5307" operator="between">
      <formula>0.000001</formula>
      <formula>1</formula>
    </cfRule>
  </conditionalFormatting>
  <conditionalFormatting sqref="C29">
    <cfRule type="cellIs" dxfId="3778" priority="5305" operator="between">
      <formula>0.00000001</formula>
      <formula>1</formula>
    </cfRule>
  </conditionalFormatting>
  <conditionalFormatting sqref="C29">
    <cfRule type="cellIs" dxfId="3777" priority="5303" operator="between">
      <formula>0.00000001</formula>
      <formula>1</formula>
    </cfRule>
  </conditionalFormatting>
  <conditionalFormatting sqref="C29">
    <cfRule type="cellIs" dxfId="3776" priority="5300" operator="between">
      <formula>0.00000001</formula>
      <formula>1</formula>
    </cfRule>
  </conditionalFormatting>
  <conditionalFormatting sqref="C29">
    <cfRule type="cellIs" dxfId="3775" priority="5297" operator="between">
      <formula>0.00000001</formula>
      <formula>1</formula>
    </cfRule>
  </conditionalFormatting>
  <conditionalFormatting sqref="C29">
    <cfRule type="cellIs" dxfId="3774" priority="5295" operator="between">
      <formula>0.00000001</formula>
      <formula>1</formula>
    </cfRule>
  </conditionalFormatting>
  <conditionalFormatting sqref="C29">
    <cfRule type="cellIs" dxfId="3773" priority="5293" operator="between">
      <formula>0.00000001</formula>
      <formula>1</formula>
    </cfRule>
  </conditionalFormatting>
  <conditionalFormatting sqref="C29">
    <cfRule type="cellIs" dxfId="3772" priority="5294" operator="between">
      <formula>0.00000001</formula>
      <formula>1</formula>
    </cfRule>
  </conditionalFormatting>
  <conditionalFormatting sqref="C29">
    <cfRule type="cellIs" dxfId="3771" priority="5292" operator="between">
      <formula>0.00000001</formula>
      <formula>1</formula>
    </cfRule>
  </conditionalFormatting>
  <conditionalFormatting sqref="C29">
    <cfRule type="cellIs" dxfId="3770" priority="5291" operator="between">
      <formula>0.00000001</formula>
      <formula>1</formula>
    </cfRule>
  </conditionalFormatting>
  <conditionalFormatting sqref="C29">
    <cfRule type="cellIs" dxfId="3769" priority="5281" operator="between">
      <formula>0.00000001</formula>
      <formula>1</formula>
    </cfRule>
  </conditionalFormatting>
  <conditionalFormatting sqref="C29">
    <cfRule type="cellIs" dxfId="3768" priority="5279" operator="between">
      <formula>0.00000001</formula>
      <formula>1</formula>
    </cfRule>
  </conditionalFormatting>
  <conditionalFormatting sqref="C29">
    <cfRule type="cellIs" dxfId="3767" priority="5278" operator="between">
      <formula>0.00000001</formula>
      <formula>1</formula>
    </cfRule>
  </conditionalFormatting>
  <conditionalFormatting sqref="C29">
    <cfRule type="cellIs" dxfId="3766" priority="5290" operator="between">
      <formula>0.00000001</formula>
      <formula>1</formula>
    </cfRule>
  </conditionalFormatting>
  <conditionalFormatting sqref="C29">
    <cfRule type="cellIs" dxfId="3765" priority="5289" operator="between">
      <formula>0.00000001</formula>
      <formula>1</formula>
    </cfRule>
  </conditionalFormatting>
  <conditionalFormatting sqref="C29">
    <cfRule type="cellIs" dxfId="3764" priority="5288" operator="between">
      <formula>0.00000001</formula>
      <formula>1</formula>
    </cfRule>
  </conditionalFormatting>
  <conditionalFormatting sqref="C29">
    <cfRule type="cellIs" dxfId="3763" priority="5287" operator="between">
      <formula>0.00000001</formula>
      <formula>1</formula>
    </cfRule>
  </conditionalFormatting>
  <conditionalFormatting sqref="C29">
    <cfRule type="cellIs" dxfId="3762" priority="5286" operator="between">
      <formula>0.00000001</formula>
      <formula>1</formula>
    </cfRule>
  </conditionalFormatting>
  <conditionalFormatting sqref="C29">
    <cfRule type="cellIs" dxfId="3761" priority="5285" operator="between">
      <formula>0.00000001</formula>
      <formula>1</formula>
    </cfRule>
  </conditionalFormatting>
  <conditionalFormatting sqref="C29">
    <cfRule type="cellIs" dxfId="3760" priority="5284" operator="between">
      <formula>0.00000001</formula>
      <formula>1</formula>
    </cfRule>
  </conditionalFormatting>
  <conditionalFormatting sqref="C29">
    <cfRule type="cellIs" dxfId="3759" priority="5283" operator="between">
      <formula>0.00000001</formula>
      <formula>1</formula>
    </cfRule>
  </conditionalFormatting>
  <conditionalFormatting sqref="C29">
    <cfRule type="cellIs" dxfId="3758" priority="5282" operator="between">
      <formula>0.00000001</formula>
      <formula>1</formula>
    </cfRule>
  </conditionalFormatting>
  <conditionalFormatting sqref="C29">
    <cfRule type="cellIs" dxfId="3757" priority="5280" operator="between">
      <formula>0.00000001</formula>
      <formula>1</formula>
    </cfRule>
  </conditionalFormatting>
  <conditionalFormatting sqref="C29">
    <cfRule type="cellIs" dxfId="3756" priority="5277" operator="between">
      <formula>0.00000001</formula>
      <formula>1</formula>
    </cfRule>
  </conditionalFormatting>
  <conditionalFormatting sqref="C28">
    <cfRule type="cellIs" dxfId="3755" priority="5275" operator="between">
      <formula>0.00000001</formula>
      <formula>1</formula>
    </cfRule>
  </conditionalFormatting>
  <conditionalFormatting sqref="C28">
    <cfRule type="cellIs" dxfId="3754" priority="5276" operator="between">
      <formula>0.00000001</formula>
      <formula>1</formula>
    </cfRule>
  </conditionalFormatting>
  <conditionalFormatting sqref="C28">
    <cfRule type="cellIs" dxfId="3753" priority="5274" operator="between">
      <formula>0.00000001</formula>
      <formula>1</formula>
    </cfRule>
  </conditionalFormatting>
  <conditionalFormatting sqref="C28">
    <cfRule type="cellIs" dxfId="3752" priority="5273" operator="between">
      <formula>0.00000001</formula>
      <formula>1</formula>
    </cfRule>
  </conditionalFormatting>
  <conditionalFormatting sqref="C28">
    <cfRule type="cellIs" dxfId="3751" priority="5268" operator="between">
      <formula>0.00000001</formula>
      <formula>1</formula>
    </cfRule>
  </conditionalFormatting>
  <conditionalFormatting sqref="C28">
    <cfRule type="cellIs" dxfId="3750" priority="5260" operator="between">
      <formula>0.00000001</formula>
      <formula>1</formula>
    </cfRule>
  </conditionalFormatting>
  <conditionalFormatting sqref="C28">
    <cfRule type="cellIs" dxfId="3749" priority="5272" operator="between">
      <formula>0.00000001</formula>
      <formula>1</formula>
    </cfRule>
  </conditionalFormatting>
  <conditionalFormatting sqref="C28">
    <cfRule type="cellIs" dxfId="3748" priority="5271" operator="between">
      <formula>0.00000001</formula>
      <formula>1</formula>
    </cfRule>
  </conditionalFormatting>
  <conditionalFormatting sqref="C28">
    <cfRule type="cellIs" dxfId="3747" priority="5270" operator="between">
      <formula>0.00000001</formula>
      <formula>1</formula>
    </cfRule>
  </conditionalFormatting>
  <conditionalFormatting sqref="C28">
    <cfRule type="cellIs" dxfId="3746" priority="5269" operator="between">
      <formula>0.00000001</formula>
      <formula>1</formula>
    </cfRule>
  </conditionalFormatting>
  <conditionalFormatting sqref="C28">
    <cfRule type="cellIs" dxfId="3745" priority="5252" operator="between">
      <formula>0.00000001</formula>
      <formula>1</formula>
    </cfRule>
  </conditionalFormatting>
  <conditionalFormatting sqref="I28">
    <cfRule type="cellIs" dxfId="3744" priority="5267" operator="between">
      <formula>0.000001</formula>
      <formula>1</formula>
    </cfRule>
  </conditionalFormatting>
  <conditionalFormatting sqref="C28">
    <cfRule type="cellIs" dxfId="3743" priority="5266" operator="between">
      <formula>0.00000001</formula>
      <formula>1</formula>
    </cfRule>
  </conditionalFormatting>
  <conditionalFormatting sqref="I28">
    <cfRule type="cellIs" dxfId="3742" priority="5265" operator="between">
      <formula>0.000001</formula>
      <formula>1</formula>
    </cfRule>
  </conditionalFormatting>
  <conditionalFormatting sqref="I28">
    <cfRule type="cellIs" dxfId="3741" priority="5257" operator="between">
      <formula>0.000001</formula>
      <formula>1</formula>
    </cfRule>
  </conditionalFormatting>
  <conditionalFormatting sqref="I28">
    <cfRule type="cellIs" dxfId="3740" priority="5263" operator="between">
      <formula>0.000001</formula>
      <formula>1</formula>
    </cfRule>
  </conditionalFormatting>
  <conditionalFormatting sqref="C28">
    <cfRule type="cellIs" dxfId="3739" priority="5264" operator="between">
      <formula>0.00000001</formula>
      <formula>1</formula>
    </cfRule>
  </conditionalFormatting>
  <conditionalFormatting sqref="I28">
    <cfRule type="cellIs" dxfId="3738" priority="5261" operator="between">
      <formula>0.000001</formula>
      <formula>1</formula>
    </cfRule>
  </conditionalFormatting>
  <conditionalFormatting sqref="C28">
    <cfRule type="cellIs" dxfId="3737" priority="5262" operator="between">
      <formula>0.00000001</formula>
      <formula>1</formula>
    </cfRule>
  </conditionalFormatting>
  <conditionalFormatting sqref="I28">
    <cfRule type="cellIs" dxfId="3736" priority="5259" operator="between">
      <formula>0.000001</formula>
      <formula>1</formula>
    </cfRule>
  </conditionalFormatting>
  <conditionalFormatting sqref="C28">
    <cfRule type="cellIs" dxfId="3735" priority="5258" operator="between">
      <formula>0.00000001</formula>
      <formula>1</formula>
    </cfRule>
  </conditionalFormatting>
  <conditionalFormatting sqref="I28">
    <cfRule type="cellIs" dxfId="3734" priority="5255" operator="between">
      <formula>0.000001</formula>
      <formula>1</formula>
    </cfRule>
  </conditionalFormatting>
  <conditionalFormatting sqref="C28">
    <cfRule type="cellIs" dxfId="3733" priority="5256" operator="between">
      <formula>0.00000001</formula>
      <formula>1</formula>
    </cfRule>
  </conditionalFormatting>
  <conditionalFormatting sqref="C28">
    <cfRule type="cellIs" dxfId="3732" priority="5254" operator="between">
      <formula>0.00000001</formula>
      <formula>1</formula>
    </cfRule>
  </conditionalFormatting>
  <conditionalFormatting sqref="I28">
    <cfRule type="cellIs" dxfId="3731" priority="5253" operator="between">
      <formula>0.000001</formula>
      <formula>1</formula>
    </cfRule>
  </conditionalFormatting>
  <conditionalFormatting sqref="C28">
    <cfRule type="cellIs" dxfId="3730" priority="5251" operator="between">
      <formula>0.00000001</formula>
      <formula>1</formula>
    </cfRule>
  </conditionalFormatting>
  <conditionalFormatting sqref="C28">
    <cfRule type="cellIs" dxfId="3729" priority="5185" operator="between">
      <formula>0.00000001</formula>
      <formula>1</formula>
    </cfRule>
  </conditionalFormatting>
  <conditionalFormatting sqref="C28">
    <cfRule type="cellIs" dxfId="3728" priority="5186" operator="between">
      <formula>0.00000001</formula>
      <formula>1</formula>
    </cfRule>
  </conditionalFormatting>
  <conditionalFormatting sqref="H28">
    <cfRule type="cellIs" dxfId="3727" priority="5250" operator="between">
      <formula>0.000001</formula>
      <formula>1</formula>
    </cfRule>
  </conditionalFormatting>
  <conditionalFormatting sqref="C28">
    <cfRule type="cellIs" dxfId="3726" priority="4926" operator="between">
      <formula>0.00000001</formula>
      <formula>1</formula>
    </cfRule>
  </conditionalFormatting>
  <conditionalFormatting sqref="C28">
    <cfRule type="cellIs" dxfId="3725" priority="5054" operator="between">
      <formula>0.00000001</formula>
      <formula>1</formula>
    </cfRule>
  </conditionalFormatting>
  <conditionalFormatting sqref="C28">
    <cfRule type="cellIs" dxfId="3724" priority="5237" operator="between">
      <formula>0.00000001</formula>
      <formula>1</formula>
    </cfRule>
  </conditionalFormatting>
  <conditionalFormatting sqref="C28">
    <cfRule type="cellIs" dxfId="3723" priority="5225" operator="between">
      <formula>0.00000001</formula>
      <formula>1</formula>
    </cfRule>
  </conditionalFormatting>
  <conditionalFormatting sqref="C28">
    <cfRule type="cellIs" dxfId="3722" priority="5248" operator="between">
      <formula>0.00000001</formula>
      <formula>1</formula>
    </cfRule>
  </conditionalFormatting>
  <conditionalFormatting sqref="C28">
    <cfRule type="cellIs" dxfId="3721" priority="5246" operator="between">
      <formula>0.00000001</formula>
      <formula>1</formula>
    </cfRule>
  </conditionalFormatting>
  <conditionalFormatting sqref="C28">
    <cfRule type="cellIs" dxfId="3720" priority="5244" operator="between">
      <formula>0.00000001</formula>
      <formula>1</formula>
    </cfRule>
  </conditionalFormatting>
  <conditionalFormatting sqref="C28">
    <cfRule type="cellIs" dxfId="3719" priority="5249" operator="between">
      <formula>0.00000001</formula>
      <formula>1</formula>
    </cfRule>
  </conditionalFormatting>
  <conditionalFormatting sqref="C28">
    <cfRule type="cellIs" dxfId="3718" priority="5247" operator="between">
      <formula>0.00000001</formula>
      <formula>1</formula>
    </cfRule>
  </conditionalFormatting>
  <conditionalFormatting sqref="C28">
    <cfRule type="cellIs" dxfId="3717" priority="5245" operator="between">
      <formula>0.00000001</formula>
      <formula>1</formula>
    </cfRule>
  </conditionalFormatting>
  <conditionalFormatting sqref="C28">
    <cfRule type="cellIs" dxfId="3716" priority="5243" operator="between">
      <formula>0.00000001</formula>
      <formula>1</formula>
    </cfRule>
  </conditionalFormatting>
  <conditionalFormatting sqref="C28">
    <cfRule type="cellIs" dxfId="3715" priority="5242" operator="between">
      <formula>0.00000001</formula>
      <formula>1</formula>
    </cfRule>
  </conditionalFormatting>
  <conditionalFormatting sqref="C28">
    <cfRule type="cellIs" dxfId="3714" priority="5241" operator="between">
      <formula>0.00000001</formula>
      <formula>1</formula>
    </cfRule>
  </conditionalFormatting>
  <conditionalFormatting sqref="I28">
    <cfRule type="cellIs" dxfId="3713" priority="5240" operator="between">
      <formula>0.000001</formula>
      <formula>1</formula>
    </cfRule>
  </conditionalFormatting>
  <conditionalFormatting sqref="C28">
    <cfRule type="cellIs" dxfId="3712" priority="5239" operator="between">
      <formula>0.00000001</formula>
      <formula>1</formula>
    </cfRule>
  </conditionalFormatting>
  <conditionalFormatting sqref="I28">
    <cfRule type="cellIs" dxfId="3711" priority="5238" operator="between">
      <formula>0.000001</formula>
      <formula>1</formula>
    </cfRule>
  </conditionalFormatting>
  <conditionalFormatting sqref="I28">
    <cfRule type="cellIs" dxfId="3710" priority="5230" operator="between">
      <formula>0.000001</formula>
      <formula>1</formula>
    </cfRule>
  </conditionalFormatting>
  <conditionalFormatting sqref="I28">
    <cfRule type="cellIs" dxfId="3709" priority="5236" operator="between">
      <formula>0.000001</formula>
      <formula>1</formula>
    </cfRule>
  </conditionalFormatting>
  <conditionalFormatting sqref="I28">
    <cfRule type="cellIs" dxfId="3708" priority="5234" operator="between">
      <formula>0.000001</formula>
      <formula>1</formula>
    </cfRule>
  </conditionalFormatting>
  <conditionalFormatting sqref="C28">
    <cfRule type="cellIs" dxfId="3707" priority="5235" operator="between">
      <formula>0.00000001</formula>
      <formula>1</formula>
    </cfRule>
  </conditionalFormatting>
  <conditionalFormatting sqref="C28">
    <cfRule type="cellIs" dxfId="3706" priority="5233" operator="between">
      <formula>0.00000001</formula>
      <formula>1</formula>
    </cfRule>
  </conditionalFormatting>
  <conditionalFormatting sqref="I28">
    <cfRule type="cellIs" dxfId="3705" priority="5232" operator="between">
      <formula>0.000001</formula>
      <formula>1</formula>
    </cfRule>
  </conditionalFormatting>
  <conditionalFormatting sqref="C28">
    <cfRule type="cellIs" dxfId="3704" priority="5231" operator="between">
      <formula>0.00000001</formula>
      <formula>1</formula>
    </cfRule>
  </conditionalFormatting>
  <conditionalFormatting sqref="I28">
    <cfRule type="cellIs" dxfId="3703" priority="5228" operator="between">
      <formula>0.000001</formula>
      <formula>1</formula>
    </cfRule>
  </conditionalFormatting>
  <conditionalFormatting sqref="C28">
    <cfRule type="cellIs" dxfId="3702" priority="5229" operator="between">
      <formula>0.00000001</formula>
      <formula>1</formula>
    </cfRule>
  </conditionalFormatting>
  <conditionalFormatting sqref="C28">
    <cfRule type="cellIs" dxfId="3701" priority="5227" operator="between">
      <formula>0.00000001</formula>
      <formula>1</formula>
    </cfRule>
  </conditionalFormatting>
  <conditionalFormatting sqref="I28">
    <cfRule type="cellIs" dxfId="3700" priority="5226" operator="between">
      <formula>0.000001</formula>
      <formula>1</formula>
    </cfRule>
  </conditionalFormatting>
  <conditionalFormatting sqref="C28">
    <cfRule type="cellIs" dxfId="3699" priority="5224" operator="between">
      <formula>0.00000001</formula>
      <formula>1</formula>
    </cfRule>
  </conditionalFormatting>
  <conditionalFormatting sqref="C28">
    <cfRule type="cellIs" dxfId="3698" priority="5112" operator="between">
      <formula>0.00000001</formula>
      <formula>1</formula>
    </cfRule>
  </conditionalFormatting>
  <conditionalFormatting sqref="I28">
    <cfRule type="cellIs" dxfId="3697" priority="5111" operator="between">
      <formula>0.000001</formula>
      <formula>1</formula>
    </cfRule>
  </conditionalFormatting>
  <conditionalFormatting sqref="C28">
    <cfRule type="cellIs" dxfId="3696" priority="5110" operator="between">
      <formula>0.00000001</formula>
      <formula>1</formula>
    </cfRule>
  </conditionalFormatting>
  <conditionalFormatting sqref="I28">
    <cfRule type="cellIs" dxfId="3695" priority="5109" operator="between">
      <formula>0.000001</formula>
      <formula>1</formula>
    </cfRule>
  </conditionalFormatting>
  <conditionalFormatting sqref="C28">
    <cfRule type="cellIs" dxfId="3694" priority="5108" operator="between">
      <formula>0.00000001</formula>
      <formula>1</formula>
    </cfRule>
  </conditionalFormatting>
  <conditionalFormatting sqref="C28">
    <cfRule type="cellIs" dxfId="3693" priority="5191" operator="between">
      <formula>0.00000001</formula>
      <formula>1</formula>
    </cfRule>
  </conditionalFormatting>
  <conditionalFormatting sqref="C28">
    <cfRule type="cellIs" dxfId="3692" priority="5194" operator="between">
      <formula>0.00000001</formula>
      <formula>1</formula>
    </cfRule>
  </conditionalFormatting>
  <conditionalFormatting sqref="C28">
    <cfRule type="cellIs" dxfId="3691" priority="5192" operator="between">
      <formula>0.00000001</formula>
      <formula>1</formula>
    </cfRule>
  </conditionalFormatting>
  <conditionalFormatting sqref="C28">
    <cfRule type="cellIs" dxfId="3690" priority="5222" operator="between">
      <formula>0.00000001</formula>
      <formula>1</formula>
    </cfRule>
  </conditionalFormatting>
  <conditionalFormatting sqref="C28">
    <cfRule type="cellIs" dxfId="3689" priority="5220" operator="between">
      <formula>0.00000001</formula>
      <formula>1</formula>
    </cfRule>
  </conditionalFormatting>
  <conditionalFormatting sqref="C28">
    <cfRule type="cellIs" dxfId="3688" priority="5218" operator="between">
      <formula>0.00000001</formula>
      <formula>1</formula>
    </cfRule>
  </conditionalFormatting>
  <conditionalFormatting sqref="C28">
    <cfRule type="cellIs" dxfId="3687" priority="5197" operator="between">
      <formula>0.00000001</formula>
      <formula>1</formula>
    </cfRule>
  </conditionalFormatting>
  <conditionalFormatting sqref="C28">
    <cfRule type="cellIs" dxfId="3686" priority="5195" operator="between">
      <formula>0.00000001</formula>
      <formula>1</formula>
    </cfRule>
  </conditionalFormatting>
  <conditionalFormatting sqref="C28">
    <cfRule type="cellIs" dxfId="3685" priority="5189" operator="between">
      <formula>0.00000001</formula>
      <formula>1</formula>
    </cfRule>
  </conditionalFormatting>
  <conditionalFormatting sqref="C28">
    <cfRule type="cellIs" dxfId="3684" priority="5223" operator="between">
      <formula>0.00000001</formula>
      <formula>1</formula>
    </cfRule>
  </conditionalFormatting>
  <conditionalFormatting sqref="C28">
    <cfRule type="cellIs" dxfId="3683" priority="5221" operator="between">
      <formula>0.00000001</formula>
      <formula>1</formula>
    </cfRule>
  </conditionalFormatting>
  <conditionalFormatting sqref="C28">
    <cfRule type="cellIs" dxfId="3682" priority="5219" operator="between">
      <formula>0.00000001</formula>
      <formula>1</formula>
    </cfRule>
  </conditionalFormatting>
  <conditionalFormatting sqref="C28">
    <cfRule type="cellIs" dxfId="3681" priority="5217" operator="between">
      <formula>0.00000001</formula>
      <formula>1</formula>
    </cfRule>
  </conditionalFormatting>
  <conditionalFormatting sqref="C28">
    <cfRule type="cellIs" dxfId="3680" priority="5216" operator="between">
      <formula>0.00000001</formula>
      <formula>1</formula>
    </cfRule>
  </conditionalFormatting>
  <conditionalFormatting sqref="C28">
    <cfRule type="cellIs" dxfId="3679" priority="5199" operator="between">
      <formula>0.00000001</formula>
      <formula>1</formula>
    </cfRule>
  </conditionalFormatting>
  <conditionalFormatting sqref="C28">
    <cfRule type="cellIs" dxfId="3678" priority="5215" operator="between">
      <formula>0.00000001</formula>
      <formula>1</formula>
    </cfRule>
  </conditionalFormatting>
  <conditionalFormatting sqref="I28">
    <cfRule type="cellIs" dxfId="3677" priority="5214" operator="between">
      <formula>0.000001</formula>
      <formula>1</formula>
    </cfRule>
  </conditionalFormatting>
  <conditionalFormatting sqref="C28">
    <cfRule type="cellIs" dxfId="3676" priority="5213" operator="between">
      <formula>0.00000001</formula>
      <formula>1</formula>
    </cfRule>
  </conditionalFormatting>
  <conditionalFormatting sqref="I28">
    <cfRule type="cellIs" dxfId="3675" priority="5212" operator="between">
      <formula>0.000001</formula>
      <formula>1</formula>
    </cfRule>
  </conditionalFormatting>
  <conditionalFormatting sqref="I28">
    <cfRule type="cellIs" dxfId="3674" priority="5204" operator="between">
      <formula>0.000001</formula>
      <formula>1</formula>
    </cfRule>
  </conditionalFormatting>
  <conditionalFormatting sqref="I28">
    <cfRule type="cellIs" dxfId="3673" priority="5210" operator="between">
      <formula>0.000001</formula>
      <formula>1</formula>
    </cfRule>
  </conditionalFormatting>
  <conditionalFormatting sqref="C28">
    <cfRule type="cellIs" dxfId="3672" priority="5211" operator="between">
      <formula>0.00000001</formula>
      <formula>1</formula>
    </cfRule>
  </conditionalFormatting>
  <conditionalFormatting sqref="I28">
    <cfRule type="cellIs" dxfId="3671" priority="5208" operator="between">
      <formula>0.000001</formula>
      <formula>1</formula>
    </cfRule>
  </conditionalFormatting>
  <conditionalFormatting sqref="C28">
    <cfRule type="cellIs" dxfId="3670" priority="5209" operator="between">
      <formula>0.00000001</formula>
      <formula>1</formula>
    </cfRule>
  </conditionalFormatting>
  <conditionalFormatting sqref="C28">
    <cfRule type="cellIs" dxfId="3669" priority="5207" operator="between">
      <formula>0.00000001</formula>
      <formula>1</formula>
    </cfRule>
  </conditionalFormatting>
  <conditionalFormatting sqref="I28">
    <cfRule type="cellIs" dxfId="3668" priority="5206" operator="between">
      <formula>0.000001</formula>
      <formula>1</formula>
    </cfRule>
  </conditionalFormatting>
  <conditionalFormatting sqref="C28">
    <cfRule type="cellIs" dxfId="3667" priority="5205" operator="between">
      <formula>0.00000001</formula>
      <formula>1</formula>
    </cfRule>
  </conditionalFormatting>
  <conditionalFormatting sqref="I28">
    <cfRule type="cellIs" dxfId="3666" priority="5202" operator="between">
      <formula>0.000001</formula>
      <formula>1</formula>
    </cfRule>
  </conditionalFormatting>
  <conditionalFormatting sqref="C28">
    <cfRule type="cellIs" dxfId="3665" priority="5203" operator="between">
      <formula>0.00000001</formula>
      <formula>1</formula>
    </cfRule>
  </conditionalFormatting>
  <conditionalFormatting sqref="C28">
    <cfRule type="cellIs" dxfId="3664" priority="5201" operator="between">
      <formula>0.00000001</formula>
      <formula>1</formula>
    </cfRule>
  </conditionalFormatting>
  <conditionalFormatting sqref="I28">
    <cfRule type="cellIs" dxfId="3663" priority="5200" operator="between">
      <formula>0.000001</formula>
      <formula>1</formula>
    </cfRule>
  </conditionalFormatting>
  <conditionalFormatting sqref="C28">
    <cfRule type="cellIs" dxfId="3662" priority="5198" operator="between">
      <formula>0.00000001</formula>
      <formula>1</formula>
    </cfRule>
  </conditionalFormatting>
  <conditionalFormatting sqref="C28">
    <cfRule type="cellIs" dxfId="3661" priority="5196" operator="between">
      <formula>0.00000001</formula>
      <formula>1</formula>
    </cfRule>
  </conditionalFormatting>
  <conditionalFormatting sqref="C28">
    <cfRule type="cellIs" dxfId="3660" priority="5193" operator="between">
      <formula>0.00000001</formula>
      <formula>1</formula>
    </cfRule>
  </conditionalFormatting>
  <conditionalFormatting sqref="C28">
    <cfRule type="cellIs" dxfId="3659" priority="5190" operator="between">
      <formula>0.00000001</formula>
      <formula>1</formula>
    </cfRule>
  </conditionalFormatting>
  <conditionalFormatting sqref="C28">
    <cfRule type="cellIs" dxfId="3658" priority="5188" operator="between">
      <formula>0.00000001</formula>
      <formula>1</formula>
    </cfRule>
  </conditionalFormatting>
  <conditionalFormatting sqref="C28">
    <cfRule type="cellIs" dxfId="3657" priority="5187" operator="between">
      <formula>0.00000001</formula>
      <formula>1</formula>
    </cfRule>
  </conditionalFormatting>
  <conditionalFormatting sqref="C28">
    <cfRule type="cellIs" dxfId="3656" priority="5184" operator="between">
      <formula>0.00000001</formula>
      <formula>1</formula>
    </cfRule>
  </conditionalFormatting>
  <conditionalFormatting sqref="C28">
    <cfRule type="cellIs" dxfId="3655" priority="4934" operator="between">
      <formula>0.00000001</formula>
      <formula>1</formula>
    </cfRule>
  </conditionalFormatting>
  <conditionalFormatting sqref="C28">
    <cfRule type="cellIs" dxfId="3654" priority="4939" operator="between">
      <formula>0.00000001</formula>
      <formula>1</formula>
    </cfRule>
  </conditionalFormatting>
  <conditionalFormatting sqref="C28">
    <cfRule type="cellIs" dxfId="3653" priority="5144" operator="between">
      <formula>0.00000001</formula>
      <formula>1</formula>
    </cfRule>
  </conditionalFormatting>
  <conditionalFormatting sqref="C28">
    <cfRule type="cellIs" dxfId="3652" priority="5145" operator="between">
      <formula>0.00000001</formula>
      <formula>1</formula>
    </cfRule>
  </conditionalFormatting>
  <conditionalFormatting sqref="C28">
    <cfRule type="cellIs" dxfId="3651" priority="5181" operator="between">
      <formula>0.00000001</formula>
      <formula>1</formula>
    </cfRule>
  </conditionalFormatting>
  <conditionalFormatting sqref="C28">
    <cfRule type="cellIs" dxfId="3650" priority="5143" operator="between">
      <formula>0.00000001</formula>
      <formula>1</formula>
    </cfRule>
  </conditionalFormatting>
  <conditionalFormatting sqref="C28">
    <cfRule type="cellIs" dxfId="3649" priority="5142" operator="between">
      <formula>0.00000001</formula>
      <formula>1</formula>
    </cfRule>
  </conditionalFormatting>
  <conditionalFormatting sqref="C28">
    <cfRule type="cellIs" dxfId="3648" priority="5140" operator="between">
      <formula>0.00000001</formula>
      <formula>1</formula>
    </cfRule>
  </conditionalFormatting>
  <conditionalFormatting sqref="C28">
    <cfRule type="cellIs" dxfId="3647" priority="5138" operator="between">
      <formula>0.00000001</formula>
      <formula>1</formula>
    </cfRule>
  </conditionalFormatting>
  <conditionalFormatting sqref="C28">
    <cfRule type="cellIs" dxfId="3646" priority="5180" operator="between">
      <formula>0.00000001</formula>
      <formula>1</formula>
    </cfRule>
  </conditionalFormatting>
  <conditionalFormatting sqref="E28">
    <cfRule type="cellIs" dxfId="3645" priority="5179" operator="between">
      <formula>0.00000001</formula>
      <formula>1</formula>
    </cfRule>
  </conditionalFormatting>
  <conditionalFormatting sqref="C28">
    <cfRule type="cellIs" dxfId="3644" priority="5183" operator="between">
      <formula>0.00000001</formula>
      <formula>1</formula>
    </cfRule>
  </conditionalFormatting>
  <conditionalFormatting sqref="C28">
    <cfRule type="cellIs" dxfId="3643" priority="5182" operator="between">
      <formula>0.00000001</formula>
      <formula>1</formula>
    </cfRule>
  </conditionalFormatting>
  <conditionalFormatting sqref="I28">
    <cfRule type="cellIs" dxfId="3642" priority="5178" operator="between">
      <formula>0.000001</formula>
      <formula>1</formula>
    </cfRule>
  </conditionalFormatting>
  <conditionalFormatting sqref="I28">
    <cfRule type="cellIs" dxfId="3641" priority="5177" operator="between">
      <formula>0.000001</formula>
      <formula>1</formula>
    </cfRule>
  </conditionalFormatting>
  <conditionalFormatting sqref="C28">
    <cfRule type="cellIs" dxfId="3640" priority="5176" operator="between">
      <formula>0.00000001</formula>
      <formula>1</formula>
    </cfRule>
  </conditionalFormatting>
  <conditionalFormatting sqref="I28">
    <cfRule type="cellIs" dxfId="3639" priority="5175" operator="between">
      <formula>0.000001</formula>
      <formula>1</formula>
    </cfRule>
  </conditionalFormatting>
  <conditionalFormatting sqref="C28">
    <cfRule type="cellIs" dxfId="3638" priority="5174" operator="between">
      <formula>0.00000001</formula>
      <formula>1</formula>
    </cfRule>
  </conditionalFormatting>
  <conditionalFormatting sqref="I28">
    <cfRule type="cellIs" dxfId="3637" priority="5173" operator="between">
      <formula>0.000001</formula>
      <formula>1</formula>
    </cfRule>
  </conditionalFormatting>
  <conditionalFormatting sqref="C28">
    <cfRule type="cellIs" dxfId="3636" priority="5172" operator="between">
      <formula>0.00000001</formula>
      <formula>1</formula>
    </cfRule>
  </conditionalFormatting>
  <conditionalFormatting sqref="I28">
    <cfRule type="cellIs" dxfId="3635" priority="5171" operator="between">
      <formula>0.000001</formula>
      <formula>1</formula>
    </cfRule>
  </conditionalFormatting>
  <conditionalFormatting sqref="I28">
    <cfRule type="cellIs" dxfId="3634" priority="5169" operator="between">
      <formula>0.000001</formula>
      <formula>1</formula>
    </cfRule>
  </conditionalFormatting>
  <conditionalFormatting sqref="C28">
    <cfRule type="cellIs" dxfId="3633" priority="5170" operator="between">
      <formula>0.00000001</formula>
      <formula>1</formula>
    </cfRule>
  </conditionalFormatting>
  <conditionalFormatting sqref="G28">
    <cfRule type="cellIs" dxfId="3632" priority="5168" operator="between">
      <formula>0.00000001</formula>
      <formula>1</formula>
    </cfRule>
  </conditionalFormatting>
  <conditionalFormatting sqref="C28">
    <cfRule type="cellIs" dxfId="3631" priority="5131" operator="between">
      <formula>0.00000001</formula>
      <formula>1</formula>
    </cfRule>
  </conditionalFormatting>
  <conditionalFormatting sqref="C28">
    <cfRule type="cellIs" dxfId="3630" priority="5130" operator="between">
      <formula>0.00000001</formula>
      <formula>1</formula>
    </cfRule>
  </conditionalFormatting>
  <conditionalFormatting sqref="C28">
    <cfRule type="cellIs" dxfId="3629" priority="5167" operator="between">
      <formula>0.00000001</formula>
      <formula>1</formula>
    </cfRule>
  </conditionalFormatting>
  <conditionalFormatting sqref="I28">
    <cfRule type="cellIs" dxfId="3628" priority="5166" operator="between">
      <formula>0.000001</formula>
      <formula>1</formula>
    </cfRule>
  </conditionalFormatting>
  <conditionalFormatting sqref="C28">
    <cfRule type="cellIs" dxfId="3627" priority="5165" operator="between">
      <formula>0.00000001</formula>
      <formula>1</formula>
    </cfRule>
  </conditionalFormatting>
  <conditionalFormatting sqref="I28">
    <cfRule type="cellIs" dxfId="3626" priority="5164" operator="between">
      <formula>0.000001</formula>
      <formula>1</formula>
    </cfRule>
  </conditionalFormatting>
  <conditionalFormatting sqref="I28">
    <cfRule type="cellIs" dxfId="3625" priority="5162" operator="between">
      <formula>0.000001</formula>
      <formula>1</formula>
    </cfRule>
  </conditionalFormatting>
  <conditionalFormatting sqref="C28">
    <cfRule type="cellIs" dxfId="3624" priority="5163" operator="between">
      <formula>0.00000001</formula>
      <formula>1</formula>
    </cfRule>
  </conditionalFormatting>
  <conditionalFormatting sqref="I28">
    <cfRule type="cellIs" dxfId="3623" priority="5160" operator="between">
      <formula>0.000001</formula>
      <formula>1</formula>
    </cfRule>
  </conditionalFormatting>
  <conditionalFormatting sqref="C28">
    <cfRule type="cellIs" dxfId="3622" priority="5161" operator="between">
      <formula>0.00000001</formula>
      <formula>1</formula>
    </cfRule>
  </conditionalFormatting>
  <conditionalFormatting sqref="C28">
    <cfRule type="cellIs" dxfId="3621" priority="5159" operator="between">
      <formula>0.00000001</formula>
      <formula>1</formula>
    </cfRule>
  </conditionalFormatting>
  <conditionalFormatting sqref="I28">
    <cfRule type="cellIs" dxfId="3620" priority="5158" operator="between">
      <formula>0.000001</formula>
      <formula>1</formula>
    </cfRule>
  </conditionalFormatting>
  <conditionalFormatting sqref="I28">
    <cfRule type="cellIs" dxfId="3619" priority="5156" operator="between">
      <formula>0.000001</formula>
      <formula>1</formula>
    </cfRule>
  </conditionalFormatting>
  <conditionalFormatting sqref="C28">
    <cfRule type="cellIs" dxfId="3618" priority="5157" operator="between">
      <formula>0.00000001</formula>
      <formula>1</formula>
    </cfRule>
  </conditionalFormatting>
  <conditionalFormatting sqref="I28">
    <cfRule type="cellIs" dxfId="3617" priority="5154" operator="between">
      <formula>0.000001</formula>
      <formula>1</formula>
    </cfRule>
  </conditionalFormatting>
  <conditionalFormatting sqref="C28">
    <cfRule type="cellIs" dxfId="3616" priority="5155" operator="between">
      <formula>0.00000001</formula>
      <formula>1</formula>
    </cfRule>
  </conditionalFormatting>
  <conditionalFormatting sqref="C28">
    <cfRule type="cellIs" dxfId="3615" priority="5153" operator="between">
      <formula>0.00000001</formula>
      <formula>1</formula>
    </cfRule>
  </conditionalFormatting>
  <conditionalFormatting sqref="I28">
    <cfRule type="cellIs" dxfId="3614" priority="5152" operator="between">
      <formula>0.000001</formula>
      <formula>1</formula>
    </cfRule>
  </conditionalFormatting>
  <conditionalFormatting sqref="C28">
    <cfRule type="cellIs" dxfId="3613" priority="5150" operator="between">
      <formula>0.00000001</formula>
      <formula>1</formula>
    </cfRule>
  </conditionalFormatting>
  <conditionalFormatting sqref="C28">
    <cfRule type="cellIs" dxfId="3612" priority="5151" operator="between">
      <formula>0.00000001</formula>
      <formula>1</formula>
    </cfRule>
  </conditionalFormatting>
  <conditionalFormatting sqref="C28">
    <cfRule type="cellIs" dxfId="3611" priority="5125" operator="between">
      <formula>0.00000001</formula>
      <formula>1</formula>
    </cfRule>
  </conditionalFormatting>
  <conditionalFormatting sqref="C28">
    <cfRule type="cellIs" dxfId="3610" priority="5126" operator="between">
      <formula>0.00000001</formula>
      <formula>1</formula>
    </cfRule>
  </conditionalFormatting>
  <conditionalFormatting sqref="C28">
    <cfRule type="cellIs" dxfId="3609" priority="5129" operator="between">
      <formula>0.00000001</formula>
      <formula>1</formula>
    </cfRule>
  </conditionalFormatting>
  <conditionalFormatting sqref="C28">
    <cfRule type="cellIs" dxfId="3608" priority="5149" operator="between">
      <formula>0.00000001</formula>
      <formula>1</formula>
    </cfRule>
  </conditionalFormatting>
  <conditionalFormatting sqref="I28">
    <cfRule type="cellIs" dxfId="3607" priority="5148" operator="between">
      <formula>0.000001</formula>
      <formula>1</formula>
    </cfRule>
  </conditionalFormatting>
  <conditionalFormatting sqref="G28">
    <cfRule type="cellIs" dxfId="3606" priority="5147" operator="between">
      <formula>0.00000001</formula>
      <formula>1</formula>
    </cfRule>
  </conditionalFormatting>
  <conditionalFormatting sqref="C28">
    <cfRule type="cellIs" dxfId="3605" priority="5128" operator="between">
      <formula>0.00000001</formula>
      <formula>1</formula>
    </cfRule>
  </conditionalFormatting>
  <conditionalFormatting sqref="C28">
    <cfRule type="cellIs" dxfId="3604" priority="5146" operator="between">
      <formula>0.00000001</formula>
      <formula>1</formula>
    </cfRule>
  </conditionalFormatting>
  <conditionalFormatting sqref="I28">
    <cfRule type="cellIs" dxfId="3603" priority="5141" operator="between">
      <formula>0.000001</formula>
      <formula>1</formula>
    </cfRule>
  </conditionalFormatting>
  <conditionalFormatting sqref="I28">
    <cfRule type="cellIs" dxfId="3602" priority="5139" operator="between">
      <formula>0.000001</formula>
      <formula>1</formula>
    </cfRule>
  </conditionalFormatting>
  <conditionalFormatting sqref="I28">
    <cfRule type="cellIs" dxfId="3601" priority="5137" operator="between">
      <formula>0.000001</formula>
      <formula>1</formula>
    </cfRule>
  </conditionalFormatting>
  <conditionalFormatting sqref="I28">
    <cfRule type="cellIs" dxfId="3600" priority="5135" operator="between">
      <formula>0.000001</formula>
      <formula>1</formula>
    </cfRule>
  </conditionalFormatting>
  <conditionalFormatting sqref="C28">
    <cfRule type="cellIs" dxfId="3599" priority="5136" operator="between">
      <formula>0.00000001</formula>
      <formula>1</formula>
    </cfRule>
  </conditionalFormatting>
  <conditionalFormatting sqref="C28">
    <cfRule type="cellIs" dxfId="3598" priority="5134" operator="between">
      <formula>0.00000001</formula>
      <formula>1</formula>
    </cfRule>
  </conditionalFormatting>
  <conditionalFormatting sqref="I28">
    <cfRule type="cellIs" dxfId="3597" priority="5133" operator="between">
      <formula>0.000001</formula>
      <formula>1</formula>
    </cfRule>
  </conditionalFormatting>
  <conditionalFormatting sqref="C28">
    <cfRule type="cellIs" dxfId="3596" priority="5132" operator="between">
      <formula>0.00000001</formula>
      <formula>1</formula>
    </cfRule>
  </conditionalFormatting>
  <conditionalFormatting sqref="C28">
    <cfRule type="cellIs" dxfId="3595" priority="5127" operator="between">
      <formula>0.00000001</formula>
      <formula>1</formula>
    </cfRule>
  </conditionalFormatting>
  <conditionalFormatting sqref="C28">
    <cfRule type="cellIs" dxfId="3594" priority="5124" operator="between">
      <formula>0.00000001</formula>
      <formula>1</formula>
    </cfRule>
  </conditionalFormatting>
  <conditionalFormatting sqref="I28">
    <cfRule type="cellIs" dxfId="3593" priority="5123" operator="between">
      <formula>0.000001</formula>
      <formula>1</formula>
    </cfRule>
  </conditionalFormatting>
  <conditionalFormatting sqref="C28">
    <cfRule type="cellIs" dxfId="3592" priority="5122" operator="between">
      <formula>0.00000001</formula>
      <formula>1</formula>
    </cfRule>
  </conditionalFormatting>
  <conditionalFormatting sqref="I28">
    <cfRule type="cellIs" dxfId="3591" priority="5121" operator="between">
      <formula>0.000001</formula>
      <formula>1</formula>
    </cfRule>
  </conditionalFormatting>
  <conditionalFormatting sqref="I28">
    <cfRule type="cellIs" dxfId="3590" priority="5113" operator="between">
      <formula>0.000001</formula>
      <formula>1</formula>
    </cfRule>
  </conditionalFormatting>
  <conditionalFormatting sqref="I28">
    <cfRule type="cellIs" dxfId="3589" priority="5119" operator="between">
      <formula>0.000001</formula>
      <formula>1</formula>
    </cfRule>
  </conditionalFormatting>
  <conditionalFormatting sqref="C28">
    <cfRule type="cellIs" dxfId="3588" priority="5120" operator="between">
      <formula>0.00000001</formula>
      <formula>1</formula>
    </cfRule>
  </conditionalFormatting>
  <conditionalFormatting sqref="I28">
    <cfRule type="cellIs" dxfId="3587" priority="5117" operator="between">
      <formula>0.000001</formula>
      <formula>1</formula>
    </cfRule>
  </conditionalFormatting>
  <conditionalFormatting sqref="C28">
    <cfRule type="cellIs" dxfId="3586" priority="5118" operator="between">
      <formula>0.00000001</formula>
      <formula>1</formula>
    </cfRule>
  </conditionalFormatting>
  <conditionalFormatting sqref="C28">
    <cfRule type="cellIs" dxfId="3585" priority="5116" operator="between">
      <formula>0.00000001</formula>
      <formula>1</formula>
    </cfRule>
  </conditionalFormatting>
  <conditionalFormatting sqref="I28">
    <cfRule type="cellIs" dxfId="3584" priority="5115" operator="between">
      <formula>0.000001</formula>
      <formula>1</formula>
    </cfRule>
  </conditionalFormatting>
  <conditionalFormatting sqref="C28">
    <cfRule type="cellIs" dxfId="3583" priority="5114" operator="between">
      <formula>0.00000001</formula>
      <formula>1</formula>
    </cfRule>
  </conditionalFormatting>
  <conditionalFormatting sqref="C28">
    <cfRule type="cellIs" dxfId="3582" priority="5107" operator="between">
      <formula>0.00000001</formula>
      <formula>1</formula>
    </cfRule>
  </conditionalFormatting>
  <conditionalFormatting sqref="C28">
    <cfRule type="cellIs" dxfId="3581" priority="5080" operator="between">
      <formula>0.00000001</formula>
      <formula>1</formula>
    </cfRule>
  </conditionalFormatting>
  <conditionalFormatting sqref="C28">
    <cfRule type="cellIs" dxfId="3580" priority="5081" operator="between">
      <formula>0.00000001</formula>
      <formula>1</formula>
    </cfRule>
  </conditionalFormatting>
  <conditionalFormatting sqref="H28">
    <cfRule type="cellIs" dxfId="3579" priority="5106" operator="between">
      <formula>0.000001</formula>
      <formula>1</formula>
    </cfRule>
  </conditionalFormatting>
  <conditionalFormatting sqref="C28">
    <cfRule type="cellIs" dxfId="3578" priority="5104" operator="between">
      <formula>0.00000001</formula>
      <formula>1</formula>
    </cfRule>
  </conditionalFormatting>
  <conditionalFormatting sqref="C28">
    <cfRule type="cellIs" dxfId="3577" priority="5105" operator="between">
      <formula>0.00000001</formula>
      <formula>1</formula>
    </cfRule>
  </conditionalFormatting>
  <conditionalFormatting sqref="C28">
    <cfRule type="cellIs" dxfId="3576" priority="5103" operator="between">
      <formula>0.00000001</formula>
      <formula>1</formula>
    </cfRule>
  </conditionalFormatting>
  <conditionalFormatting sqref="C28">
    <cfRule type="cellIs" dxfId="3575" priority="5102" operator="between">
      <formula>0.00000001</formula>
      <formula>1</formula>
    </cfRule>
  </conditionalFormatting>
  <conditionalFormatting sqref="C28">
    <cfRule type="cellIs" dxfId="3574" priority="5097" operator="between">
      <formula>0.00000001</formula>
      <formula>1</formula>
    </cfRule>
  </conditionalFormatting>
  <conditionalFormatting sqref="C28">
    <cfRule type="cellIs" dxfId="3573" priority="5089" operator="between">
      <formula>0.00000001</formula>
      <formula>1</formula>
    </cfRule>
  </conditionalFormatting>
  <conditionalFormatting sqref="C28">
    <cfRule type="cellIs" dxfId="3572" priority="5101" operator="between">
      <formula>0.00000001</formula>
      <formula>1</formula>
    </cfRule>
  </conditionalFormatting>
  <conditionalFormatting sqref="C28">
    <cfRule type="cellIs" dxfId="3571" priority="5100" operator="between">
      <formula>0.00000001</formula>
      <formula>1</formula>
    </cfRule>
  </conditionalFormatting>
  <conditionalFormatting sqref="C28">
    <cfRule type="cellIs" dxfId="3570" priority="5099" operator="between">
      <formula>0.00000001</formula>
      <formula>1</formula>
    </cfRule>
  </conditionalFormatting>
  <conditionalFormatting sqref="C28">
    <cfRule type="cellIs" dxfId="3569" priority="5098" operator="between">
      <formula>0.00000001</formula>
      <formula>1</formula>
    </cfRule>
  </conditionalFormatting>
  <conditionalFormatting sqref="C28">
    <cfRule type="cellIs" dxfId="3568" priority="5038" operator="between">
      <formula>0.00000001</formula>
      <formula>1</formula>
    </cfRule>
  </conditionalFormatting>
  <conditionalFormatting sqref="C28">
    <cfRule type="cellIs" dxfId="3567" priority="5040" operator="between">
      <formula>0.00000001</formula>
      <formula>1</formula>
    </cfRule>
  </conditionalFormatting>
  <conditionalFormatting sqref="I28">
    <cfRule type="cellIs" dxfId="3566" priority="5035" operator="between">
      <formula>0.000001</formula>
      <formula>1</formula>
    </cfRule>
  </conditionalFormatting>
  <conditionalFormatting sqref="C28">
    <cfRule type="cellIs" dxfId="3565" priority="5034" operator="between">
      <formula>0.00000001</formula>
      <formula>1</formula>
    </cfRule>
  </conditionalFormatting>
  <conditionalFormatting sqref="I28">
    <cfRule type="cellIs" dxfId="3564" priority="5033" operator="between">
      <formula>0.000001</formula>
      <formula>1</formula>
    </cfRule>
  </conditionalFormatting>
  <conditionalFormatting sqref="C28">
    <cfRule type="cellIs" dxfId="3563" priority="5032" operator="between">
      <formula>0.00000001</formula>
      <formula>1</formula>
    </cfRule>
  </conditionalFormatting>
  <conditionalFormatting sqref="I28">
    <cfRule type="cellIs" dxfId="3562" priority="5031" operator="between">
      <formula>0.000001</formula>
      <formula>1</formula>
    </cfRule>
  </conditionalFormatting>
  <conditionalFormatting sqref="C28">
    <cfRule type="cellIs" dxfId="3561" priority="5030" operator="between">
      <formula>0.00000001</formula>
      <formula>1</formula>
    </cfRule>
  </conditionalFormatting>
  <conditionalFormatting sqref="I28">
    <cfRule type="cellIs" dxfId="3560" priority="5029" operator="between">
      <formula>0.000001</formula>
      <formula>1</formula>
    </cfRule>
  </conditionalFormatting>
  <conditionalFormatting sqref="C28">
    <cfRule type="cellIs" dxfId="3559" priority="5028" operator="between">
      <formula>0.00000001</formula>
      <formula>1</formula>
    </cfRule>
  </conditionalFormatting>
  <conditionalFormatting sqref="I28">
    <cfRule type="cellIs" dxfId="3558" priority="5096" operator="between">
      <formula>0.000001</formula>
      <formula>1</formula>
    </cfRule>
  </conditionalFormatting>
  <conditionalFormatting sqref="C28">
    <cfRule type="cellIs" dxfId="3557" priority="5095" operator="between">
      <formula>0.00000001</formula>
      <formula>1</formula>
    </cfRule>
  </conditionalFormatting>
  <conditionalFormatting sqref="I28">
    <cfRule type="cellIs" dxfId="3556" priority="5094" operator="between">
      <formula>0.000001</formula>
      <formula>1</formula>
    </cfRule>
  </conditionalFormatting>
  <conditionalFormatting sqref="I28">
    <cfRule type="cellIs" dxfId="3555" priority="5086" operator="between">
      <formula>0.000001</formula>
      <formula>1</formula>
    </cfRule>
  </conditionalFormatting>
  <conditionalFormatting sqref="I28">
    <cfRule type="cellIs" dxfId="3554" priority="5092" operator="between">
      <formula>0.000001</formula>
      <formula>1</formula>
    </cfRule>
  </conditionalFormatting>
  <conditionalFormatting sqref="C28">
    <cfRule type="cellIs" dxfId="3553" priority="5093" operator="between">
      <formula>0.00000001</formula>
      <formula>1</formula>
    </cfRule>
  </conditionalFormatting>
  <conditionalFormatting sqref="I28">
    <cfRule type="cellIs" dxfId="3552" priority="5090" operator="between">
      <formula>0.000001</formula>
      <formula>1</formula>
    </cfRule>
  </conditionalFormatting>
  <conditionalFormatting sqref="C28">
    <cfRule type="cellIs" dxfId="3551" priority="5091" operator="between">
      <formula>0.00000001</formula>
      <formula>1</formula>
    </cfRule>
  </conditionalFormatting>
  <conditionalFormatting sqref="I28">
    <cfRule type="cellIs" dxfId="3550" priority="5088" operator="between">
      <formula>0.000001</formula>
      <formula>1</formula>
    </cfRule>
  </conditionalFormatting>
  <conditionalFormatting sqref="C28">
    <cfRule type="cellIs" dxfId="3549" priority="5087" operator="between">
      <formula>0.00000001</formula>
      <formula>1</formula>
    </cfRule>
  </conditionalFormatting>
  <conditionalFormatting sqref="I28">
    <cfRule type="cellIs" dxfId="3548" priority="5084" operator="between">
      <formula>0.000001</formula>
      <formula>1</formula>
    </cfRule>
  </conditionalFormatting>
  <conditionalFormatting sqref="C28">
    <cfRule type="cellIs" dxfId="3547" priority="5085" operator="between">
      <formula>0.00000001</formula>
      <formula>1</formula>
    </cfRule>
  </conditionalFormatting>
  <conditionalFormatting sqref="C28">
    <cfRule type="cellIs" dxfId="3546" priority="5083" operator="between">
      <formula>0.00000001</formula>
      <formula>1</formula>
    </cfRule>
  </conditionalFormatting>
  <conditionalFormatting sqref="I28">
    <cfRule type="cellIs" dxfId="3545" priority="5082" operator="between">
      <formula>0.000001</formula>
      <formula>1</formula>
    </cfRule>
  </conditionalFormatting>
  <conditionalFormatting sqref="C28">
    <cfRule type="cellIs" dxfId="3544" priority="5015" operator="between">
      <formula>0.00000001</formula>
      <formula>1</formula>
    </cfRule>
  </conditionalFormatting>
  <conditionalFormatting sqref="C28">
    <cfRule type="cellIs" dxfId="3543" priority="5014" operator="between">
      <formula>0.00000001</formula>
      <formula>1</formula>
    </cfRule>
  </conditionalFormatting>
  <conditionalFormatting sqref="H28">
    <cfRule type="cellIs" dxfId="3542" priority="5079" operator="between">
      <formula>0.000001</formula>
      <formula>1</formula>
    </cfRule>
  </conditionalFormatting>
  <conditionalFormatting sqref="C28">
    <cfRule type="cellIs" dxfId="3541" priority="5066" operator="between">
      <formula>0.00000001</formula>
      <formula>1</formula>
    </cfRule>
  </conditionalFormatting>
  <conditionalFormatting sqref="C28">
    <cfRule type="cellIs" dxfId="3540" priority="5077" operator="between">
      <formula>0.00000001</formula>
      <formula>1</formula>
    </cfRule>
  </conditionalFormatting>
  <conditionalFormatting sqref="C28">
    <cfRule type="cellIs" dxfId="3539" priority="5075" operator="between">
      <formula>0.00000001</formula>
      <formula>1</formula>
    </cfRule>
  </conditionalFormatting>
  <conditionalFormatting sqref="C28">
    <cfRule type="cellIs" dxfId="3538" priority="5073" operator="between">
      <formula>0.00000001</formula>
      <formula>1</formula>
    </cfRule>
  </conditionalFormatting>
  <conditionalFormatting sqref="C28">
    <cfRule type="cellIs" dxfId="3537" priority="5078" operator="between">
      <formula>0.00000001</formula>
      <formula>1</formula>
    </cfRule>
  </conditionalFormatting>
  <conditionalFormatting sqref="C28">
    <cfRule type="cellIs" dxfId="3536" priority="5076" operator="between">
      <formula>0.00000001</formula>
      <formula>1</formula>
    </cfRule>
  </conditionalFormatting>
  <conditionalFormatting sqref="C28">
    <cfRule type="cellIs" dxfId="3535" priority="5074" operator="between">
      <formula>0.00000001</formula>
      <formula>1</formula>
    </cfRule>
  </conditionalFormatting>
  <conditionalFormatting sqref="C28">
    <cfRule type="cellIs" dxfId="3534" priority="5072" operator="between">
      <formula>0.00000001</formula>
      <formula>1</formula>
    </cfRule>
  </conditionalFormatting>
  <conditionalFormatting sqref="C28">
    <cfRule type="cellIs" dxfId="3533" priority="5071" operator="between">
      <formula>0.00000001</formula>
      <formula>1</formula>
    </cfRule>
  </conditionalFormatting>
  <conditionalFormatting sqref="C28">
    <cfRule type="cellIs" dxfId="3532" priority="5070" operator="between">
      <formula>0.00000001</formula>
      <formula>1</formula>
    </cfRule>
  </conditionalFormatting>
  <conditionalFormatting sqref="I28">
    <cfRule type="cellIs" dxfId="3531" priority="5069" operator="between">
      <formula>0.000001</formula>
      <formula>1</formula>
    </cfRule>
  </conditionalFormatting>
  <conditionalFormatting sqref="C28">
    <cfRule type="cellIs" dxfId="3530" priority="5068" operator="between">
      <formula>0.00000001</formula>
      <formula>1</formula>
    </cfRule>
  </conditionalFormatting>
  <conditionalFormatting sqref="I28">
    <cfRule type="cellIs" dxfId="3529" priority="5067" operator="between">
      <formula>0.000001</formula>
      <formula>1</formula>
    </cfRule>
  </conditionalFormatting>
  <conditionalFormatting sqref="I28">
    <cfRule type="cellIs" dxfId="3528" priority="5059" operator="between">
      <formula>0.000001</formula>
      <formula>1</formula>
    </cfRule>
  </conditionalFormatting>
  <conditionalFormatting sqref="I28">
    <cfRule type="cellIs" dxfId="3527" priority="5065" operator="between">
      <formula>0.000001</formula>
      <formula>1</formula>
    </cfRule>
  </conditionalFormatting>
  <conditionalFormatting sqref="I28">
    <cfRule type="cellIs" dxfId="3526" priority="5063" operator="between">
      <formula>0.000001</formula>
      <formula>1</formula>
    </cfRule>
  </conditionalFormatting>
  <conditionalFormatting sqref="C28">
    <cfRule type="cellIs" dxfId="3525" priority="5064" operator="between">
      <formula>0.00000001</formula>
      <formula>1</formula>
    </cfRule>
  </conditionalFormatting>
  <conditionalFormatting sqref="C28">
    <cfRule type="cellIs" dxfId="3524" priority="5062" operator="between">
      <formula>0.00000001</formula>
      <formula>1</formula>
    </cfRule>
  </conditionalFormatting>
  <conditionalFormatting sqref="I28">
    <cfRule type="cellIs" dxfId="3523" priority="5061" operator="between">
      <formula>0.000001</formula>
      <formula>1</formula>
    </cfRule>
  </conditionalFormatting>
  <conditionalFormatting sqref="C28">
    <cfRule type="cellIs" dxfId="3522" priority="5060" operator="between">
      <formula>0.00000001</formula>
      <formula>1</formula>
    </cfRule>
  </conditionalFormatting>
  <conditionalFormatting sqref="I28">
    <cfRule type="cellIs" dxfId="3521" priority="5057" operator="between">
      <formula>0.000001</formula>
      <formula>1</formula>
    </cfRule>
  </conditionalFormatting>
  <conditionalFormatting sqref="C28">
    <cfRule type="cellIs" dxfId="3520" priority="5058" operator="between">
      <formula>0.00000001</formula>
      <formula>1</formula>
    </cfRule>
  </conditionalFormatting>
  <conditionalFormatting sqref="C28">
    <cfRule type="cellIs" dxfId="3519" priority="5056" operator="between">
      <formula>0.00000001</formula>
      <formula>1</formula>
    </cfRule>
  </conditionalFormatting>
  <conditionalFormatting sqref="I28">
    <cfRule type="cellIs" dxfId="3518" priority="5055" operator="between">
      <formula>0.000001</formula>
      <formula>1</formula>
    </cfRule>
  </conditionalFormatting>
  <conditionalFormatting sqref="C28">
    <cfRule type="cellIs" dxfId="3517" priority="5053" operator="between">
      <formula>0.00000001</formula>
      <formula>1</formula>
    </cfRule>
  </conditionalFormatting>
  <conditionalFormatting sqref="C28">
    <cfRule type="cellIs" dxfId="3516" priority="4930" operator="between">
      <formula>0.00000001</formula>
      <formula>1</formula>
    </cfRule>
  </conditionalFormatting>
  <conditionalFormatting sqref="C28">
    <cfRule type="cellIs" dxfId="3515" priority="4928" operator="between">
      <formula>0.00000001</formula>
      <formula>1</formula>
    </cfRule>
  </conditionalFormatting>
  <conditionalFormatting sqref="C28">
    <cfRule type="cellIs" dxfId="3514" priority="4924" operator="between">
      <formula>0.00000001</formula>
      <formula>1</formula>
    </cfRule>
  </conditionalFormatting>
  <conditionalFormatting sqref="C28">
    <cfRule type="cellIs" dxfId="3513" priority="4921" operator="between">
      <formula>0.00000001</formula>
      <formula>1</formula>
    </cfRule>
  </conditionalFormatting>
  <conditionalFormatting sqref="C28">
    <cfRule type="cellIs" dxfId="3512" priority="4923" operator="between">
      <formula>0.00000001</formula>
      <formula>1</formula>
    </cfRule>
  </conditionalFormatting>
  <conditionalFormatting sqref="C28">
    <cfRule type="cellIs" dxfId="3511" priority="4987" operator="between">
      <formula>0.00000001</formula>
      <formula>1</formula>
    </cfRule>
  </conditionalFormatting>
  <conditionalFormatting sqref="C28">
    <cfRule type="cellIs" dxfId="3510" priority="5020" operator="between">
      <formula>0.00000001</formula>
      <formula>1</formula>
    </cfRule>
  </conditionalFormatting>
  <conditionalFormatting sqref="C28">
    <cfRule type="cellIs" dxfId="3509" priority="5023" operator="between">
      <formula>0.00000001</formula>
      <formula>1</formula>
    </cfRule>
  </conditionalFormatting>
  <conditionalFormatting sqref="C28">
    <cfRule type="cellIs" dxfId="3508" priority="5021" operator="between">
      <formula>0.00000001</formula>
      <formula>1</formula>
    </cfRule>
  </conditionalFormatting>
  <conditionalFormatting sqref="C28">
    <cfRule type="cellIs" dxfId="3507" priority="5051" operator="between">
      <formula>0.00000001</formula>
      <formula>1</formula>
    </cfRule>
  </conditionalFormatting>
  <conditionalFormatting sqref="C28">
    <cfRule type="cellIs" dxfId="3506" priority="5049" operator="between">
      <formula>0.00000001</formula>
      <formula>1</formula>
    </cfRule>
  </conditionalFormatting>
  <conditionalFormatting sqref="C28">
    <cfRule type="cellIs" dxfId="3505" priority="5047" operator="between">
      <formula>0.00000001</formula>
      <formula>1</formula>
    </cfRule>
  </conditionalFormatting>
  <conditionalFormatting sqref="C28">
    <cfRule type="cellIs" dxfId="3504" priority="5026" operator="between">
      <formula>0.00000001</formula>
      <formula>1</formula>
    </cfRule>
  </conditionalFormatting>
  <conditionalFormatting sqref="C28">
    <cfRule type="cellIs" dxfId="3503" priority="5024" operator="between">
      <formula>0.00000001</formula>
      <formula>1</formula>
    </cfRule>
  </conditionalFormatting>
  <conditionalFormatting sqref="C28">
    <cfRule type="cellIs" dxfId="3502" priority="5018" operator="between">
      <formula>0.00000001</formula>
      <formula>1</formula>
    </cfRule>
  </conditionalFormatting>
  <conditionalFormatting sqref="C28">
    <cfRule type="cellIs" dxfId="3501" priority="5052" operator="between">
      <formula>0.00000001</formula>
      <formula>1</formula>
    </cfRule>
  </conditionalFormatting>
  <conditionalFormatting sqref="C28">
    <cfRule type="cellIs" dxfId="3500" priority="5050" operator="between">
      <formula>0.00000001</formula>
      <formula>1</formula>
    </cfRule>
  </conditionalFormatting>
  <conditionalFormatting sqref="C28">
    <cfRule type="cellIs" dxfId="3499" priority="5048" operator="between">
      <formula>0.00000001</formula>
      <formula>1</formula>
    </cfRule>
  </conditionalFormatting>
  <conditionalFormatting sqref="C28">
    <cfRule type="cellIs" dxfId="3498" priority="5046" operator="between">
      <formula>0.00000001</formula>
      <formula>1</formula>
    </cfRule>
  </conditionalFormatting>
  <conditionalFormatting sqref="C28">
    <cfRule type="cellIs" dxfId="3497" priority="5045" operator="between">
      <formula>0.00000001</formula>
      <formula>1</formula>
    </cfRule>
  </conditionalFormatting>
  <conditionalFormatting sqref="C28">
    <cfRule type="cellIs" dxfId="3496" priority="5044" operator="between">
      <formula>0.00000001</formula>
      <formula>1</formula>
    </cfRule>
  </conditionalFormatting>
  <conditionalFormatting sqref="I28">
    <cfRule type="cellIs" dxfId="3495" priority="5043" operator="between">
      <formula>0.000001</formula>
      <formula>1</formula>
    </cfRule>
  </conditionalFormatting>
  <conditionalFormatting sqref="C28">
    <cfRule type="cellIs" dxfId="3494" priority="5042" operator="between">
      <formula>0.00000001</formula>
      <formula>1</formula>
    </cfRule>
  </conditionalFormatting>
  <conditionalFormatting sqref="I28">
    <cfRule type="cellIs" dxfId="3493" priority="5041" operator="between">
      <formula>0.000001</formula>
      <formula>1</formula>
    </cfRule>
  </conditionalFormatting>
  <conditionalFormatting sqref="I28">
    <cfRule type="cellIs" dxfId="3492" priority="5039" operator="between">
      <formula>0.000001</formula>
      <formula>1</formula>
    </cfRule>
  </conditionalFormatting>
  <conditionalFormatting sqref="I28">
    <cfRule type="cellIs" dxfId="3491" priority="5037" operator="between">
      <formula>0.000001</formula>
      <formula>1</formula>
    </cfRule>
  </conditionalFormatting>
  <conditionalFormatting sqref="C28">
    <cfRule type="cellIs" dxfId="3490" priority="5036" operator="between">
      <formula>0.00000001</formula>
      <formula>1</formula>
    </cfRule>
  </conditionalFormatting>
  <conditionalFormatting sqref="C28">
    <cfRule type="cellIs" dxfId="3489" priority="5027" operator="between">
      <formula>0.00000001</formula>
      <formula>1</formula>
    </cfRule>
  </conditionalFormatting>
  <conditionalFormatting sqref="C28">
    <cfRule type="cellIs" dxfId="3488" priority="5025" operator="between">
      <formula>0.00000001</formula>
      <formula>1</formula>
    </cfRule>
  </conditionalFormatting>
  <conditionalFormatting sqref="C28">
    <cfRule type="cellIs" dxfId="3487" priority="5022" operator="between">
      <formula>0.00000001</formula>
      <formula>1</formula>
    </cfRule>
  </conditionalFormatting>
  <conditionalFormatting sqref="C28">
    <cfRule type="cellIs" dxfId="3486" priority="5019" operator="between">
      <formula>0.00000001</formula>
      <formula>1</formula>
    </cfRule>
  </conditionalFormatting>
  <conditionalFormatting sqref="C28">
    <cfRule type="cellIs" dxfId="3485" priority="5017" operator="between">
      <formula>0.00000001</formula>
      <formula>1</formula>
    </cfRule>
  </conditionalFormatting>
  <conditionalFormatting sqref="C28">
    <cfRule type="cellIs" dxfId="3484" priority="5016" operator="between">
      <formula>0.00000001</formula>
      <formula>1</formula>
    </cfRule>
  </conditionalFormatting>
  <conditionalFormatting sqref="C28">
    <cfRule type="cellIs" dxfId="3483" priority="5013" operator="between">
      <formula>0.00000001</formula>
      <formula>1</formula>
    </cfRule>
  </conditionalFormatting>
  <conditionalFormatting sqref="C28">
    <cfRule type="cellIs" dxfId="3482" priority="4971" operator="between">
      <formula>0.00000001</formula>
      <formula>1</formula>
    </cfRule>
  </conditionalFormatting>
  <conditionalFormatting sqref="C28">
    <cfRule type="cellIs" dxfId="3481" priority="4969" operator="between">
      <formula>0.00000001</formula>
      <formula>1</formula>
    </cfRule>
  </conditionalFormatting>
  <conditionalFormatting sqref="C28">
    <cfRule type="cellIs" dxfId="3480" priority="4967" operator="between">
      <formula>0.00000001</formula>
      <formula>1</formula>
    </cfRule>
  </conditionalFormatting>
  <conditionalFormatting sqref="C28">
    <cfRule type="cellIs" dxfId="3479" priority="4965" operator="between">
      <formula>0.00000001</formula>
      <formula>1</formula>
    </cfRule>
  </conditionalFormatting>
  <conditionalFormatting sqref="C28">
    <cfRule type="cellIs" dxfId="3478" priority="4963" operator="between">
      <formula>0.00000001</formula>
      <formula>1</formula>
    </cfRule>
  </conditionalFormatting>
  <conditionalFormatting sqref="I28">
    <cfRule type="cellIs" dxfId="3477" priority="4962" operator="between">
      <formula>0.000001</formula>
      <formula>1</formula>
    </cfRule>
  </conditionalFormatting>
  <conditionalFormatting sqref="C28">
    <cfRule type="cellIs" dxfId="3476" priority="4961" operator="between">
      <formula>0.00000001</formula>
      <formula>1</formula>
    </cfRule>
  </conditionalFormatting>
  <conditionalFormatting sqref="C28">
    <cfRule type="cellIs" dxfId="3475" priority="4945" operator="between">
      <formula>0.00000001</formula>
      <formula>1</formula>
    </cfRule>
  </conditionalFormatting>
  <conditionalFormatting sqref="C28">
    <cfRule type="cellIs" dxfId="3474" priority="4943" operator="between">
      <formula>0.00000001</formula>
      <formula>1</formula>
    </cfRule>
  </conditionalFormatting>
  <conditionalFormatting sqref="C28">
    <cfRule type="cellIs" dxfId="3473" priority="4941" operator="between">
      <formula>0.00000001</formula>
      <formula>1</formula>
    </cfRule>
  </conditionalFormatting>
  <conditionalFormatting sqref="C28">
    <cfRule type="cellIs" dxfId="3472" priority="5011" operator="between">
      <formula>0.00000001</formula>
      <formula>1</formula>
    </cfRule>
  </conditionalFormatting>
  <conditionalFormatting sqref="C28">
    <cfRule type="cellIs" dxfId="3471" priority="5012" operator="between">
      <formula>0.00000001</formula>
      <formula>1</formula>
    </cfRule>
  </conditionalFormatting>
  <conditionalFormatting sqref="C28">
    <cfRule type="cellIs" dxfId="3470" priority="5010" operator="between">
      <formula>0.00000001</formula>
      <formula>1</formula>
    </cfRule>
  </conditionalFormatting>
  <conditionalFormatting sqref="C28">
    <cfRule type="cellIs" dxfId="3469" priority="5009" operator="between">
      <formula>0.00000001</formula>
      <formula>1</formula>
    </cfRule>
  </conditionalFormatting>
  <conditionalFormatting sqref="C28">
    <cfRule type="cellIs" dxfId="3468" priority="5004" operator="between">
      <formula>0.00000001</formula>
      <formula>1</formula>
    </cfRule>
  </conditionalFormatting>
  <conditionalFormatting sqref="C28">
    <cfRule type="cellIs" dxfId="3467" priority="4996" operator="between">
      <formula>0.00000001</formula>
      <formula>1</formula>
    </cfRule>
  </conditionalFormatting>
  <conditionalFormatting sqref="C28">
    <cfRule type="cellIs" dxfId="3466" priority="5008" operator="between">
      <formula>0.00000001</formula>
      <formula>1</formula>
    </cfRule>
  </conditionalFormatting>
  <conditionalFormatting sqref="C28">
    <cfRule type="cellIs" dxfId="3465" priority="5007" operator="between">
      <formula>0.00000001</formula>
      <formula>1</formula>
    </cfRule>
  </conditionalFormatting>
  <conditionalFormatting sqref="C28">
    <cfRule type="cellIs" dxfId="3464" priority="5006" operator="between">
      <formula>0.00000001</formula>
      <formula>1</formula>
    </cfRule>
  </conditionalFormatting>
  <conditionalFormatting sqref="C28">
    <cfRule type="cellIs" dxfId="3463" priority="5005" operator="between">
      <formula>0.00000001</formula>
      <formula>1</formula>
    </cfRule>
  </conditionalFormatting>
  <conditionalFormatting sqref="C28">
    <cfRule type="cellIs" dxfId="3462" priority="4988" operator="between">
      <formula>0.00000001</formula>
      <formula>1</formula>
    </cfRule>
  </conditionalFormatting>
  <conditionalFormatting sqref="I28">
    <cfRule type="cellIs" dxfId="3461" priority="5003" operator="between">
      <formula>0.000001</formula>
      <formula>1</formula>
    </cfRule>
  </conditionalFormatting>
  <conditionalFormatting sqref="C28">
    <cfRule type="cellIs" dxfId="3460" priority="5002" operator="between">
      <formula>0.00000001</formula>
      <formula>1</formula>
    </cfRule>
  </conditionalFormatting>
  <conditionalFormatting sqref="I28">
    <cfRule type="cellIs" dxfId="3459" priority="5001" operator="between">
      <formula>0.000001</formula>
      <formula>1</formula>
    </cfRule>
  </conditionalFormatting>
  <conditionalFormatting sqref="I28">
    <cfRule type="cellIs" dxfId="3458" priority="4993" operator="between">
      <formula>0.000001</formula>
      <formula>1</formula>
    </cfRule>
  </conditionalFormatting>
  <conditionalFormatting sqref="I28">
    <cfRule type="cellIs" dxfId="3457" priority="4999" operator="between">
      <formula>0.000001</formula>
      <formula>1</formula>
    </cfRule>
  </conditionalFormatting>
  <conditionalFormatting sqref="C28">
    <cfRule type="cellIs" dxfId="3456" priority="5000" operator="between">
      <formula>0.00000001</formula>
      <formula>1</formula>
    </cfRule>
  </conditionalFormatting>
  <conditionalFormatting sqref="I28">
    <cfRule type="cellIs" dxfId="3455" priority="4997" operator="between">
      <formula>0.000001</formula>
      <formula>1</formula>
    </cfRule>
  </conditionalFormatting>
  <conditionalFormatting sqref="C28">
    <cfRule type="cellIs" dxfId="3454" priority="4998" operator="between">
      <formula>0.00000001</formula>
      <formula>1</formula>
    </cfRule>
  </conditionalFormatting>
  <conditionalFormatting sqref="I28">
    <cfRule type="cellIs" dxfId="3453" priority="4995" operator="between">
      <formula>0.000001</formula>
      <formula>1</formula>
    </cfRule>
  </conditionalFormatting>
  <conditionalFormatting sqref="C28">
    <cfRule type="cellIs" dxfId="3452" priority="4994" operator="between">
      <formula>0.00000001</formula>
      <formula>1</formula>
    </cfRule>
  </conditionalFormatting>
  <conditionalFormatting sqref="I28">
    <cfRule type="cellIs" dxfId="3451" priority="4991" operator="between">
      <formula>0.000001</formula>
      <formula>1</formula>
    </cfRule>
  </conditionalFormatting>
  <conditionalFormatting sqref="C28">
    <cfRule type="cellIs" dxfId="3450" priority="4992" operator="between">
      <formula>0.00000001</formula>
      <formula>1</formula>
    </cfRule>
  </conditionalFormatting>
  <conditionalFormatting sqref="C28">
    <cfRule type="cellIs" dxfId="3449" priority="4990" operator="between">
      <formula>0.00000001</formula>
      <formula>1</formula>
    </cfRule>
  </conditionalFormatting>
  <conditionalFormatting sqref="I28">
    <cfRule type="cellIs" dxfId="3448" priority="4989" operator="between">
      <formula>0.000001</formula>
      <formula>1</formula>
    </cfRule>
  </conditionalFormatting>
  <conditionalFormatting sqref="H28">
    <cfRule type="cellIs" dxfId="3447" priority="4986" operator="between">
      <formula>0.000001</formula>
      <formula>1</formula>
    </cfRule>
  </conditionalFormatting>
  <conditionalFormatting sqref="C28">
    <cfRule type="cellIs" dxfId="3446" priority="4973" operator="between">
      <formula>0.00000001</formula>
      <formula>1</formula>
    </cfRule>
  </conditionalFormatting>
  <conditionalFormatting sqref="C28">
    <cfRule type="cellIs" dxfId="3445" priority="4984" operator="between">
      <formula>0.00000001</formula>
      <formula>1</formula>
    </cfRule>
  </conditionalFormatting>
  <conditionalFormatting sqref="C28">
    <cfRule type="cellIs" dxfId="3444" priority="4982" operator="between">
      <formula>0.00000001</formula>
      <formula>1</formula>
    </cfRule>
  </conditionalFormatting>
  <conditionalFormatting sqref="C28">
    <cfRule type="cellIs" dxfId="3443" priority="4980" operator="between">
      <formula>0.00000001</formula>
      <formula>1</formula>
    </cfRule>
  </conditionalFormatting>
  <conditionalFormatting sqref="C28">
    <cfRule type="cellIs" dxfId="3442" priority="4985" operator="between">
      <formula>0.00000001</formula>
      <formula>1</formula>
    </cfRule>
  </conditionalFormatting>
  <conditionalFormatting sqref="C28">
    <cfRule type="cellIs" dxfId="3441" priority="4983" operator="between">
      <formula>0.00000001</formula>
      <formula>1</formula>
    </cfRule>
  </conditionalFormatting>
  <conditionalFormatting sqref="C28">
    <cfRule type="cellIs" dxfId="3440" priority="4981" operator="between">
      <formula>0.00000001</formula>
      <formula>1</formula>
    </cfRule>
  </conditionalFormatting>
  <conditionalFormatting sqref="C28">
    <cfRule type="cellIs" dxfId="3439" priority="4979" operator="between">
      <formula>0.00000001</formula>
      <formula>1</formula>
    </cfRule>
  </conditionalFormatting>
  <conditionalFormatting sqref="C28">
    <cfRule type="cellIs" dxfId="3438" priority="4978" operator="between">
      <formula>0.00000001</formula>
      <formula>1</formula>
    </cfRule>
  </conditionalFormatting>
  <conditionalFormatting sqref="C28">
    <cfRule type="cellIs" dxfId="3437" priority="4977" operator="between">
      <formula>0.00000001</formula>
      <formula>1</formula>
    </cfRule>
  </conditionalFormatting>
  <conditionalFormatting sqref="I28">
    <cfRule type="cellIs" dxfId="3436" priority="4976" operator="between">
      <formula>0.000001</formula>
      <formula>1</formula>
    </cfRule>
  </conditionalFormatting>
  <conditionalFormatting sqref="C28">
    <cfRule type="cellIs" dxfId="3435" priority="4975" operator="between">
      <formula>0.00000001</formula>
      <formula>1</formula>
    </cfRule>
  </conditionalFormatting>
  <conditionalFormatting sqref="I28">
    <cfRule type="cellIs" dxfId="3434" priority="4974" operator="between">
      <formula>0.000001</formula>
      <formula>1</formula>
    </cfRule>
  </conditionalFormatting>
  <conditionalFormatting sqref="I28">
    <cfRule type="cellIs" dxfId="3433" priority="4966" operator="between">
      <formula>0.000001</formula>
      <formula>1</formula>
    </cfRule>
  </conditionalFormatting>
  <conditionalFormatting sqref="I28">
    <cfRule type="cellIs" dxfId="3432" priority="4972" operator="between">
      <formula>0.000001</formula>
      <formula>1</formula>
    </cfRule>
  </conditionalFormatting>
  <conditionalFormatting sqref="I28">
    <cfRule type="cellIs" dxfId="3431" priority="4970" operator="between">
      <formula>0.000001</formula>
      <formula>1</formula>
    </cfRule>
  </conditionalFormatting>
  <conditionalFormatting sqref="I28">
    <cfRule type="cellIs" dxfId="3430" priority="4968" operator="between">
      <formula>0.000001</formula>
      <formula>1</formula>
    </cfRule>
  </conditionalFormatting>
  <conditionalFormatting sqref="I28">
    <cfRule type="cellIs" dxfId="3429" priority="4964" operator="between">
      <formula>0.000001</formula>
      <formula>1</formula>
    </cfRule>
  </conditionalFormatting>
  <conditionalFormatting sqref="C28">
    <cfRule type="cellIs" dxfId="3428" priority="4960" operator="between">
      <formula>0.00000001</formula>
      <formula>1</formula>
    </cfRule>
  </conditionalFormatting>
  <conditionalFormatting sqref="C28">
    <cfRule type="cellIs" dxfId="3427" priority="4927" operator="between">
      <formula>0.00000001</formula>
      <formula>1</formula>
    </cfRule>
  </conditionalFormatting>
  <conditionalFormatting sqref="C28">
    <cfRule type="cellIs" dxfId="3426" priority="4958" operator="between">
      <formula>0.00000001</formula>
      <formula>1</formula>
    </cfRule>
  </conditionalFormatting>
  <conditionalFormatting sqref="C28">
    <cfRule type="cellIs" dxfId="3425" priority="4956" operator="between">
      <formula>0.00000001</formula>
      <formula>1</formula>
    </cfRule>
  </conditionalFormatting>
  <conditionalFormatting sqref="C28">
    <cfRule type="cellIs" dxfId="3424" priority="4954" operator="between">
      <formula>0.00000001</formula>
      <formula>1</formula>
    </cfRule>
  </conditionalFormatting>
  <conditionalFormatting sqref="C28">
    <cfRule type="cellIs" dxfId="3423" priority="4933" operator="between">
      <formula>0.00000001</formula>
      <formula>1</formula>
    </cfRule>
  </conditionalFormatting>
  <conditionalFormatting sqref="C28">
    <cfRule type="cellIs" dxfId="3422" priority="4931" operator="between">
      <formula>0.00000001</formula>
      <formula>1</formula>
    </cfRule>
  </conditionalFormatting>
  <conditionalFormatting sqref="C28">
    <cfRule type="cellIs" dxfId="3421" priority="4925" operator="between">
      <formula>0.00000001</formula>
      <formula>1</formula>
    </cfRule>
  </conditionalFormatting>
  <conditionalFormatting sqref="C28">
    <cfRule type="cellIs" dxfId="3420" priority="4959" operator="between">
      <formula>0.00000001</formula>
      <formula>1</formula>
    </cfRule>
  </conditionalFormatting>
  <conditionalFormatting sqref="C28">
    <cfRule type="cellIs" dxfId="3419" priority="4957" operator="between">
      <formula>0.00000001</formula>
      <formula>1</formula>
    </cfRule>
  </conditionalFormatting>
  <conditionalFormatting sqref="C28">
    <cfRule type="cellIs" dxfId="3418" priority="4955" operator="between">
      <formula>0.00000001</formula>
      <formula>1</formula>
    </cfRule>
  </conditionalFormatting>
  <conditionalFormatting sqref="C28">
    <cfRule type="cellIs" dxfId="3417" priority="4953" operator="between">
      <formula>0.00000001</formula>
      <formula>1</formula>
    </cfRule>
  </conditionalFormatting>
  <conditionalFormatting sqref="C28">
    <cfRule type="cellIs" dxfId="3416" priority="4952" operator="between">
      <formula>0.00000001</formula>
      <formula>1</formula>
    </cfRule>
  </conditionalFormatting>
  <conditionalFormatting sqref="C28">
    <cfRule type="cellIs" dxfId="3415" priority="4935" operator="between">
      <formula>0.00000001</formula>
      <formula>1</formula>
    </cfRule>
  </conditionalFormatting>
  <conditionalFormatting sqref="C28">
    <cfRule type="cellIs" dxfId="3414" priority="4951" operator="between">
      <formula>0.00000001</formula>
      <formula>1</formula>
    </cfRule>
  </conditionalFormatting>
  <conditionalFormatting sqref="I28">
    <cfRule type="cellIs" dxfId="3413" priority="4950" operator="between">
      <formula>0.000001</formula>
      <formula>1</formula>
    </cfRule>
  </conditionalFormatting>
  <conditionalFormatting sqref="C28">
    <cfRule type="cellIs" dxfId="3412" priority="4949" operator="between">
      <formula>0.00000001</formula>
      <formula>1</formula>
    </cfRule>
  </conditionalFormatting>
  <conditionalFormatting sqref="I28">
    <cfRule type="cellIs" dxfId="3411" priority="4948" operator="between">
      <formula>0.000001</formula>
      <formula>1</formula>
    </cfRule>
  </conditionalFormatting>
  <conditionalFormatting sqref="I28">
    <cfRule type="cellIs" dxfId="3410" priority="4940" operator="between">
      <formula>0.000001</formula>
      <formula>1</formula>
    </cfRule>
  </conditionalFormatting>
  <conditionalFormatting sqref="I28">
    <cfRule type="cellIs" dxfId="3409" priority="4946" operator="between">
      <formula>0.000001</formula>
      <formula>1</formula>
    </cfRule>
  </conditionalFormatting>
  <conditionalFormatting sqref="C28">
    <cfRule type="cellIs" dxfId="3408" priority="4947" operator="between">
      <formula>0.00000001</formula>
      <formula>1</formula>
    </cfRule>
  </conditionalFormatting>
  <conditionalFormatting sqref="I28">
    <cfRule type="cellIs" dxfId="3407" priority="4944" operator="between">
      <formula>0.000001</formula>
      <formula>1</formula>
    </cfRule>
  </conditionalFormatting>
  <conditionalFormatting sqref="I28">
    <cfRule type="cellIs" dxfId="3406" priority="4942" operator="between">
      <formula>0.000001</formula>
      <formula>1</formula>
    </cfRule>
  </conditionalFormatting>
  <conditionalFormatting sqref="I28">
    <cfRule type="cellIs" dxfId="3405" priority="4938" operator="between">
      <formula>0.000001</formula>
      <formula>1</formula>
    </cfRule>
  </conditionalFormatting>
  <conditionalFormatting sqref="C28">
    <cfRule type="cellIs" dxfId="3404" priority="4937" operator="between">
      <formula>0.00000001</formula>
      <formula>1</formula>
    </cfRule>
  </conditionalFormatting>
  <conditionalFormatting sqref="I28">
    <cfRule type="cellIs" dxfId="3403" priority="4936" operator="between">
      <formula>0.000001</formula>
      <formula>1</formula>
    </cfRule>
  </conditionalFormatting>
  <conditionalFormatting sqref="C28">
    <cfRule type="cellIs" dxfId="3402" priority="4932" operator="between">
      <formula>0.00000001</formula>
      <formula>1</formula>
    </cfRule>
  </conditionalFormatting>
  <conditionalFormatting sqref="C28">
    <cfRule type="cellIs" dxfId="3401" priority="4929" operator="between">
      <formula>0.00000001</formula>
      <formula>1</formula>
    </cfRule>
  </conditionalFormatting>
  <conditionalFormatting sqref="C28">
    <cfRule type="cellIs" dxfId="3400" priority="4922" operator="between">
      <formula>0.00000001</formula>
      <formula>1</formula>
    </cfRule>
  </conditionalFormatting>
  <conditionalFormatting sqref="C28">
    <cfRule type="cellIs" dxfId="3399" priority="4920" operator="between">
      <formula>0.00000001</formula>
      <formula>1</formula>
    </cfRule>
  </conditionalFormatting>
  <conditionalFormatting sqref="C29">
    <cfRule type="cellIs" dxfId="3398" priority="4860" operator="between">
      <formula>0.00000001</formula>
      <formula>1</formula>
    </cfRule>
  </conditionalFormatting>
  <conditionalFormatting sqref="C29">
    <cfRule type="cellIs" dxfId="3397" priority="4858" operator="between">
      <formula>0.00000001</formula>
      <formula>1</formula>
    </cfRule>
  </conditionalFormatting>
  <conditionalFormatting sqref="G29">
    <cfRule type="cellIs" dxfId="3396" priority="4856" operator="between">
      <formula>0.00000001</formula>
      <formula>1</formula>
    </cfRule>
  </conditionalFormatting>
  <conditionalFormatting sqref="C29">
    <cfRule type="cellIs" dxfId="3395" priority="4843" operator="between">
      <formula>0.00000001</formula>
      <formula>1</formula>
    </cfRule>
  </conditionalFormatting>
  <conditionalFormatting sqref="C29">
    <cfRule type="cellIs" dxfId="3394" priority="4841" operator="between">
      <formula>0.00000001</formula>
      <formula>1</formula>
    </cfRule>
  </conditionalFormatting>
  <conditionalFormatting sqref="C29">
    <cfRule type="cellIs" dxfId="3393" priority="4855" operator="between">
      <formula>0.00000001</formula>
      <formula>1</formula>
    </cfRule>
  </conditionalFormatting>
  <conditionalFormatting sqref="C29">
    <cfRule type="cellIs" dxfId="3392" priority="4853" operator="between">
      <formula>0.00000001</formula>
      <formula>1</formula>
    </cfRule>
  </conditionalFormatting>
  <conditionalFormatting sqref="I29">
    <cfRule type="cellIs" dxfId="3391" priority="4852" operator="between">
      <formula>0.000001</formula>
      <formula>1</formula>
    </cfRule>
  </conditionalFormatting>
  <conditionalFormatting sqref="G29">
    <cfRule type="cellIs" dxfId="3390" priority="4891" operator="between">
      <formula>0.00000001</formula>
      <formula>1</formula>
    </cfRule>
  </conditionalFormatting>
  <conditionalFormatting sqref="I31">
    <cfRule type="cellIs" dxfId="3389" priority="4889" operator="between">
      <formula>0.000001</formula>
      <formula>1</formula>
    </cfRule>
  </conditionalFormatting>
  <conditionalFormatting sqref="I31">
    <cfRule type="cellIs" dxfId="3388" priority="4887" operator="between">
      <formula>0.000001</formula>
      <formula>1</formula>
    </cfRule>
  </conditionalFormatting>
  <conditionalFormatting sqref="I31">
    <cfRule type="cellIs" dxfId="3387" priority="4879" operator="between">
      <formula>0.000001</formula>
      <formula>1</formula>
    </cfRule>
  </conditionalFormatting>
  <conditionalFormatting sqref="I31">
    <cfRule type="cellIs" dxfId="3386" priority="4885" operator="between">
      <formula>0.000001</formula>
      <formula>1</formula>
    </cfRule>
  </conditionalFormatting>
  <conditionalFormatting sqref="I31">
    <cfRule type="cellIs" dxfId="3385" priority="4883" operator="between">
      <formula>0.000001</formula>
      <formula>1</formula>
    </cfRule>
  </conditionalFormatting>
  <conditionalFormatting sqref="I31">
    <cfRule type="cellIs" dxfId="3384" priority="4881" operator="between">
      <formula>0.000001</formula>
      <formula>1</formula>
    </cfRule>
  </conditionalFormatting>
  <conditionalFormatting sqref="I31">
    <cfRule type="cellIs" dxfId="3383" priority="4877" operator="between">
      <formula>0.000001</formula>
      <formula>1</formula>
    </cfRule>
  </conditionalFormatting>
  <conditionalFormatting sqref="I31">
    <cfRule type="cellIs" dxfId="3382" priority="4875" operator="between">
      <formula>0.000001</formula>
      <formula>1</formula>
    </cfRule>
  </conditionalFormatting>
  <conditionalFormatting sqref="C29">
    <cfRule type="cellIs" dxfId="3381" priority="4832" operator="between">
      <formula>0.00000001</formula>
      <formula>1</formula>
    </cfRule>
  </conditionalFormatting>
  <conditionalFormatting sqref="C29">
    <cfRule type="cellIs" dxfId="3380" priority="4830" operator="between">
      <formula>0.00000001</formula>
      <formula>1</formula>
    </cfRule>
  </conditionalFormatting>
  <conditionalFormatting sqref="G29">
    <cfRule type="cellIs" dxfId="3379" priority="4835" operator="between">
      <formula>0.00000001</formula>
      <formula>1</formula>
    </cfRule>
  </conditionalFormatting>
  <conditionalFormatting sqref="C29">
    <cfRule type="cellIs" dxfId="3378" priority="4833" operator="between">
      <formula>0.00000001</formula>
      <formula>1</formula>
    </cfRule>
  </conditionalFormatting>
  <conditionalFormatting sqref="C29">
    <cfRule type="cellIs" dxfId="3377" priority="4695" operator="between">
      <formula>0.00000001</formula>
      <formula>1</formula>
    </cfRule>
  </conditionalFormatting>
  <conditionalFormatting sqref="C29">
    <cfRule type="cellIs" dxfId="3376" priority="4697" operator="between">
      <formula>0.00000001</formula>
      <formula>1</formula>
    </cfRule>
  </conditionalFormatting>
  <conditionalFormatting sqref="C29">
    <cfRule type="cellIs" dxfId="3375" priority="4685" operator="between">
      <formula>0.00000001</formula>
      <formula>1</formula>
    </cfRule>
  </conditionalFormatting>
  <conditionalFormatting sqref="I29">
    <cfRule type="cellIs" dxfId="3374" priority="4684" operator="between">
      <formula>0.000001</formula>
      <formula>1</formula>
    </cfRule>
  </conditionalFormatting>
  <conditionalFormatting sqref="H31">
    <cfRule type="cellIs" dxfId="3373" priority="4872" operator="between">
      <formula>0.000001</formula>
      <formula>1</formula>
    </cfRule>
  </conditionalFormatting>
  <conditionalFormatting sqref="C29">
    <cfRule type="cellIs" dxfId="3372" priority="4474" operator="between">
      <formula>0.00000001</formula>
      <formula>1</formula>
    </cfRule>
  </conditionalFormatting>
  <conditionalFormatting sqref="C29">
    <cfRule type="cellIs" dxfId="3371" priority="4472" operator="between">
      <formula>0.00000001</formula>
      <formula>1</formula>
    </cfRule>
  </conditionalFormatting>
  <conditionalFormatting sqref="C29">
    <cfRule type="cellIs" dxfId="3370" priority="4869" operator="between">
      <formula>0.00000001</formula>
      <formula>1</formula>
    </cfRule>
  </conditionalFormatting>
  <conditionalFormatting sqref="C29">
    <cfRule type="cellIs" dxfId="3369" priority="4868" operator="between">
      <formula>0.00000001</formula>
      <formula>1</formula>
    </cfRule>
  </conditionalFormatting>
  <conditionalFormatting sqref="E29">
    <cfRule type="cellIs" dxfId="3368" priority="4867" operator="between">
      <formula>0.00000001</formula>
      <formula>1</formula>
    </cfRule>
  </conditionalFormatting>
  <conditionalFormatting sqref="C29">
    <cfRule type="cellIs" dxfId="3367" priority="4834" operator="between">
      <formula>0.00000001</formula>
      <formula>1</formula>
    </cfRule>
  </conditionalFormatting>
  <conditionalFormatting sqref="C29">
    <cfRule type="cellIs" dxfId="3366" priority="4831" operator="between">
      <formula>0.00000001</formula>
      <formula>1</formula>
    </cfRule>
  </conditionalFormatting>
  <conditionalFormatting sqref="C29">
    <cfRule type="cellIs" dxfId="3365" priority="4828" operator="between">
      <formula>0.00000001</formula>
      <formula>1</formula>
    </cfRule>
  </conditionalFormatting>
  <conditionalFormatting sqref="C29">
    <cfRule type="cellIs" dxfId="3364" priority="4826" operator="between">
      <formula>0.00000001</formula>
      <formula>1</formula>
    </cfRule>
  </conditionalFormatting>
  <conditionalFormatting sqref="C29">
    <cfRule type="cellIs" dxfId="3363" priority="4871" operator="between">
      <formula>0.00000001</formula>
      <formula>1</formula>
    </cfRule>
  </conditionalFormatting>
  <conditionalFormatting sqref="C29">
    <cfRule type="cellIs" dxfId="3362" priority="4870" operator="between">
      <formula>0.00000001</formula>
      <formula>1</formula>
    </cfRule>
  </conditionalFormatting>
  <conditionalFormatting sqref="I29">
    <cfRule type="cellIs" dxfId="3361" priority="4866" operator="between">
      <formula>0.000001</formula>
      <formula>1</formula>
    </cfRule>
  </conditionalFormatting>
  <conditionalFormatting sqref="I29">
    <cfRule type="cellIs" dxfId="3360" priority="4865" operator="between">
      <formula>0.000001</formula>
      <formula>1</formula>
    </cfRule>
  </conditionalFormatting>
  <conditionalFormatting sqref="C29">
    <cfRule type="cellIs" dxfId="3359" priority="4864" operator="between">
      <formula>0.00000001</formula>
      <formula>1</formula>
    </cfRule>
  </conditionalFormatting>
  <conditionalFormatting sqref="I29">
    <cfRule type="cellIs" dxfId="3358" priority="4863" operator="between">
      <formula>0.000001</formula>
      <formula>1</formula>
    </cfRule>
  </conditionalFormatting>
  <conditionalFormatting sqref="C29">
    <cfRule type="cellIs" dxfId="3357" priority="4862" operator="between">
      <formula>0.00000001</formula>
      <formula>1</formula>
    </cfRule>
  </conditionalFormatting>
  <conditionalFormatting sqref="I29">
    <cfRule type="cellIs" dxfId="3356" priority="4861" operator="between">
      <formula>0.000001</formula>
      <formula>1</formula>
    </cfRule>
  </conditionalFormatting>
  <conditionalFormatting sqref="I29">
    <cfRule type="cellIs" dxfId="3355" priority="4859" operator="between">
      <formula>0.000001</formula>
      <formula>1</formula>
    </cfRule>
  </conditionalFormatting>
  <conditionalFormatting sqref="I29">
    <cfRule type="cellIs" dxfId="3354" priority="4857" operator="between">
      <formula>0.000001</formula>
      <formula>1</formula>
    </cfRule>
  </conditionalFormatting>
  <conditionalFormatting sqref="I29">
    <cfRule type="cellIs" dxfId="3353" priority="4854" operator="between">
      <formula>0.000001</formula>
      <formula>1</formula>
    </cfRule>
  </conditionalFormatting>
  <conditionalFormatting sqref="I29">
    <cfRule type="cellIs" dxfId="3352" priority="4850" operator="between">
      <formula>0.000001</formula>
      <formula>1</formula>
    </cfRule>
  </conditionalFormatting>
  <conditionalFormatting sqref="C29">
    <cfRule type="cellIs" dxfId="3351" priority="4851" operator="between">
      <formula>0.00000001</formula>
      <formula>1</formula>
    </cfRule>
  </conditionalFormatting>
  <conditionalFormatting sqref="I29">
    <cfRule type="cellIs" dxfId="3350" priority="4848" operator="between">
      <formula>0.000001</formula>
      <formula>1</formula>
    </cfRule>
  </conditionalFormatting>
  <conditionalFormatting sqref="C29">
    <cfRule type="cellIs" dxfId="3349" priority="4849" operator="between">
      <formula>0.00000001</formula>
      <formula>1</formula>
    </cfRule>
  </conditionalFormatting>
  <conditionalFormatting sqref="C29">
    <cfRule type="cellIs" dxfId="3348" priority="4847" operator="between">
      <formula>0.00000001</formula>
      <formula>1</formula>
    </cfRule>
  </conditionalFormatting>
  <conditionalFormatting sqref="I29">
    <cfRule type="cellIs" dxfId="3347" priority="4846" operator="between">
      <formula>0.000001</formula>
      <formula>1</formula>
    </cfRule>
  </conditionalFormatting>
  <conditionalFormatting sqref="I29">
    <cfRule type="cellIs" dxfId="3346" priority="4844" operator="between">
      <formula>0.000001</formula>
      <formula>1</formula>
    </cfRule>
  </conditionalFormatting>
  <conditionalFormatting sqref="C29">
    <cfRule type="cellIs" dxfId="3345" priority="4845" operator="between">
      <formula>0.00000001</formula>
      <formula>1</formula>
    </cfRule>
  </conditionalFormatting>
  <conditionalFormatting sqref="I29">
    <cfRule type="cellIs" dxfId="3344" priority="4842" operator="between">
      <formula>0.000001</formula>
      <formula>1</formula>
    </cfRule>
  </conditionalFormatting>
  <conditionalFormatting sqref="I29">
    <cfRule type="cellIs" dxfId="3343" priority="4840" operator="between">
      <formula>0.000001</formula>
      <formula>1</formula>
    </cfRule>
  </conditionalFormatting>
  <conditionalFormatting sqref="C29">
    <cfRule type="cellIs" dxfId="3342" priority="4838" operator="between">
      <formula>0.00000001</formula>
      <formula>1</formula>
    </cfRule>
  </conditionalFormatting>
  <conditionalFormatting sqref="C29">
    <cfRule type="cellIs" dxfId="3341" priority="4839" operator="between">
      <formula>0.00000001</formula>
      <formula>1</formula>
    </cfRule>
  </conditionalFormatting>
  <conditionalFormatting sqref="C29">
    <cfRule type="cellIs" dxfId="3340" priority="4837" operator="between">
      <formula>0.00000001</formula>
      <formula>1</formula>
    </cfRule>
  </conditionalFormatting>
  <conditionalFormatting sqref="I29">
    <cfRule type="cellIs" dxfId="3339" priority="4836" operator="between">
      <formula>0.000001</formula>
      <formula>1</formula>
    </cfRule>
  </conditionalFormatting>
  <conditionalFormatting sqref="I29">
    <cfRule type="cellIs" dxfId="3338" priority="4829" operator="between">
      <formula>0.000001</formula>
      <formula>1</formula>
    </cfRule>
  </conditionalFormatting>
  <conditionalFormatting sqref="I29">
    <cfRule type="cellIs" dxfId="3337" priority="4827" operator="between">
      <formula>0.000001</formula>
      <formula>1</formula>
    </cfRule>
  </conditionalFormatting>
  <conditionalFormatting sqref="I29">
    <cfRule type="cellIs" dxfId="3336" priority="4825" operator="between">
      <formula>0.000001</formula>
      <formula>1</formula>
    </cfRule>
  </conditionalFormatting>
  <conditionalFormatting sqref="I29">
    <cfRule type="cellIs" dxfId="3335" priority="4823" operator="between">
      <formula>0.000001</formula>
      <formula>1</formula>
    </cfRule>
  </conditionalFormatting>
  <conditionalFormatting sqref="C29">
    <cfRule type="cellIs" dxfId="3334" priority="4824" operator="between">
      <formula>0.00000001</formula>
      <formula>1</formula>
    </cfRule>
  </conditionalFormatting>
  <conditionalFormatting sqref="C29">
    <cfRule type="cellIs" dxfId="3333" priority="4822" operator="between">
      <formula>0.00000001</formula>
      <formula>1</formula>
    </cfRule>
  </conditionalFormatting>
  <conditionalFormatting sqref="I29">
    <cfRule type="cellIs" dxfId="3332" priority="4821" operator="between">
      <formula>0.000001</formula>
      <formula>1</formula>
    </cfRule>
  </conditionalFormatting>
  <conditionalFormatting sqref="I31">
    <cfRule type="cellIs" dxfId="3331" priority="4811" operator="between">
      <formula>0.000001</formula>
      <formula>1</formula>
    </cfRule>
  </conditionalFormatting>
  <conditionalFormatting sqref="I31">
    <cfRule type="cellIs" dxfId="3330" priority="4809" operator="between">
      <formula>0.000001</formula>
      <formula>1</formula>
    </cfRule>
  </conditionalFormatting>
  <conditionalFormatting sqref="I31">
    <cfRule type="cellIs" dxfId="3329" priority="4801" operator="between">
      <formula>0.000001</formula>
      <formula>1</formula>
    </cfRule>
  </conditionalFormatting>
  <conditionalFormatting sqref="I31">
    <cfRule type="cellIs" dxfId="3328" priority="4807" operator="between">
      <formula>0.000001</formula>
      <formula>1</formula>
    </cfRule>
  </conditionalFormatting>
  <conditionalFormatting sqref="I31">
    <cfRule type="cellIs" dxfId="3327" priority="4805" operator="between">
      <formula>0.000001</formula>
      <formula>1</formula>
    </cfRule>
  </conditionalFormatting>
  <conditionalFormatting sqref="I31">
    <cfRule type="cellIs" dxfId="3326" priority="4803" operator="between">
      <formula>0.000001</formula>
      <formula>1</formula>
    </cfRule>
  </conditionalFormatting>
  <conditionalFormatting sqref="I31">
    <cfRule type="cellIs" dxfId="3325" priority="4799" operator="between">
      <formula>0.000001</formula>
      <formula>1</formula>
    </cfRule>
  </conditionalFormatting>
  <conditionalFormatting sqref="I31">
    <cfRule type="cellIs" dxfId="3324" priority="4797" operator="between">
      <formula>0.000001</formula>
      <formula>1</formula>
    </cfRule>
  </conditionalFormatting>
  <conditionalFormatting sqref="C29">
    <cfRule type="cellIs" dxfId="3323" priority="4794" operator="between">
      <formula>0.00000001</formula>
      <formula>1</formula>
    </cfRule>
  </conditionalFormatting>
  <conditionalFormatting sqref="C29">
    <cfRule type="cellIs" dxfId="3322" priority="4792" operator="between">
      <formula>0.00000001</formula>
      <formula>1</formula>
    </cfRule>
  </conditionalFormatting>
  <conditionalFormatting sqref="C29">
    <cfRule type="cellIs" dxfId="3321" priority="4791" operator="between">
      <formula>0.00000001</formula>
      <formula>1</formula>
    </cfRule>
  </conditionalFormatting>
  <conditionalFormatting sqref="E29">
    <cfRule type="cellIs" dxfId="3320" priority="4790" operator="between">
      <formula>0.00000001</formula>
      <formula>1</formula>
    </cfRule>
  </conditionalFormatting>
  <conditionalFormatting sqref="C29">
    <cfRule type="cellIs" dxfId="3319" priority="4793" operator="between">
      <formula>0.00000001</formula>
      <formula>1</formula>
    </cfRule>
  </conditionalFormatting>
  <conditionalFormatting sqref="I29">
    <cfRule type="cellIs" dxfId="3318" priority="4789" operator="between">
      <formula>0.000001</formula>
      <formula>1</formula>
    </cfRule>
  </conditionalFormatting>
  <conditionalFormatting sqref="I29">
    <cfRule type="cellIs" dxfId="3317" priority="4788" operator="between">
      <formula>0.000001</formula>
      <formula>1</formula>
    </cfRule>
  </conditionalFormatting>
  <conditionalFormatting sqref="C29">
    <cfRule type="cellIs" dxfId="3316" priority="4787" operator="between">
      <formula>0.00000001</formula>
      <formula>1</formula>
    </cfRule>
  </conditionalFormatting>
  <conditionalFormatting sqref="I29">
    <cfRule type="cellIs" dxfId="3315" priority="4786" operator="between">
      <formula>0.000001</formula>
      <formula>1</formula>
    </cfRule>
  </conditionalFormatting>
  <conditionalFormatting sqref="C29">
    <cfRule type="cellIs" dxfId="3314" priority="4785" operator="between">
      <formula>0.00000001</formula>
      <formula>1</formula>
    </cfRule>
  </conditionalFormatting>
  <conditionalFormatting sqref="I29">
    <cfRule type="cellIs" dxfId="3313" priority="4784" operator="between">
      <formula>0.000001</formula>
      <formula>1</formula>
    </cfRule>
  </conditionalFormatting>
  <conditionalFormatting sqref="C29">
    <cfRule type="cellIs" dxfId="3312" priority="4783" operator="between">
      <formula>0.00000001</formula>
      <formula>1</formula>
    </cfRule>
  </conditionalFormatting>
  <conditionalFormatting sqref="I29">
    <cfRule type="cellIs" dxfId="3311" priority="4782" operator="between">
      <formula>0.000001</formula>
      <formula>1</formula>
    </cfRule>
  </conditionalFormatting>
  <conditionalFormatting sqref="I29">
    <cfRule type="cellIs" dxfId="3310" priority="4780" operator="between">
      <formula>0.000001</formula>
      <formula>1</formula>
    </cfRule>
  </conditionalFormatting>
  <conditionalFormatting sqref="C29">
    <cfRule type="cellIs" dxfId="3309" priority="4781" operator="between">
      <formula>0.00000001</formula>
      <formula>1</formula>
    </cfRule>
  </conditionalFormatting>
  <conditionalFormatting sqref="G29">
    <cfRule type="cellIs" dxfId="3308" priority="4779" operator="between">
      <formula>0.00000001</formula>
      <formula>1</formula>
    </cfRule>
  </conditionalFormatting>
  <conditionalFormatting sqref="I31">
    <cfRule type="cellIs" dxfId="3307" priority="4601" operator="between">
      <formula>0.000001</formula>
      <formula>1</formula>
    </cfRule>
  </conditionalFormatting>
  <conditionalFormatting sqref="I31">
    <cfRule type="cellIs" dxfId="3306" priority="4599" operator="between">
      <formula>0.000001</formula>
      <formula>1</formula>
    </cfRule>
  </conditionalFormatting>
  <conditionalFormatting sqref="C29">
    <cfRule type="cellIs" dxfId="3305" priority="4778" operator="between">
      <formula>0.00000001</formula>
      <formula>1</formula>
    </cfRule>
  </conditionalFormatting>
  <conditionalFormatting sqref="I29">
    <cfRule type="cellIs" dxfId="3304" priority="4777" operator="between">
      <formula>0.000001</formula>
      <formula>1</formula>
    </cfRule>
  </conditionalFormatting>
  <conditionalFormatting sqref="C29">
    <cfRule type="cellIs" dxfId="3303" priority="4776" operator="between">
      <formula>0.00000001</formula>
      <formula>1</formula>
    </cfRule>
  </conditionalFormatting>
  <conditionalFormatting sqref="I29">
    <cfRule type="cellIs" dxfId="3302" priority="4775" operator="between">
      <formula>0.000001</formula>
      <formula>1</formula>
    </cfRule>
  </conditionalFormatting>
  <conditionalFormatting sqref="I29">
    <cfRule type="cellIs" dxfId="3301" priority="4773" operator="between">
      <formula>0.000001</formula>
      <formula>1</formula>
    </cfRule>
  </conditionalFormatting>
  <conditionalFormatting sqref="C29">
    <cfRule type="cellIs" dxfId="3300" priority="4774" operator="between">
      <formula>0.00000001</formula>
      <formula>1</formula>
    </cfRule>
  </conditionalFormatting>
  <conditionalFormatting sqref="I29">
    <cfRule type="cellIs" dxfId="3299" priority="4771" operator="between">
      <formula>0.000001</formula>
      <formula>1</formula>
    </cfRule>
  </conditionalFormatting>
  <conditionalFormatting sqref="C29">
    <cfRule type="cellIs" dxfId="3298" priority="4772" operator="between">
      <formula>0.00000001</formula>
      <formula>1</formula>
    </cfRule>
  </conditionalFormatting>
  <conditionalFormatting sqref="C29">
    <cfRule type="cellIs" dxfId="3297" priority="4770" operator="between">
      <formula>0.00000001</formula>
      <formula>1</formula>
    </cfRule>
  </conditionalFormatting>
  <conditionalFormatting sqref="I29">
    <cfRule type="cellIs" dxfId="3296" priority="4769" operator="between">
      <formula>0.000001</formula>
      <formula>1</formula>
    </cfRule>
  </conditionalFormatting>
  <conditionalFormatting sqref="I29">
    <cfRule type="cellIs" dxfId="3295" priority="4767" operator="between">
      <formula>0.000001</formula>
      <formula>1</formula>
    </cfRule>
  </conditionalFormatting>
  <conditionalFormatting sqref="C29">
    <cfRule type="cellIs" dxfId="3294" priority="4768" operator="between">
      <formula>0.00000001</formula>
      <formula>1</formula>
    </cfRule>
  </conditionalFormatting>
  <conditionalFormatting sqref="I29">
    <cfRule type="cellIs" dxfId="3293" priority="4765" operator="between">
      <formula>0.000001</formula>
      <formula>1</formula>
    </cfRule>
  </conditionalFormatting>
  <conditionalFormatting sqref="C29">
    <cfRule type="cellIs" dxfId="3292" priority="4766" operator="between">
      <formula>0.00000001</formula>
      <formula>1</formula>
    </cfRule>
  </conditionalFormatting>
  <conditionalFormatting sqref="C29">
    <cfRule type="cellIs" dxfId="3291" priority="4764" operator="between">
      <formula>0.00000001</formula>
      <formula>1</formula>
    </cfRule>
  </conditionalFormatting>
  <conditionalFormatting sqref="I29">
    <cfRule type="cellIs" dxfId="3290" priority="4763" operator="between">
      <formula>0.000001</formula>
      <formula>1</formula>
    </cfRule>
  </conditionalFormatting>
  <conditionalFormatting sqref="C29">
    <cfRule type="cellIs" dxfId="3289" priority="4761" operator="between">
      <formula>0.00000001</formula>
      <formula>1</formula>
    </cfRule>
  </conditionalFormatting>
  <conditionalFormatting sqref="C29">
    <cfRule type="cellIs" dxfId="3288" priority="4762" operator="between">
      <formula>0.00000001</formula>
      <formula>1</formula>
    </cfRule>
  </conditionalFormatting>
  <conditionalFormatting sqref="C29">
    <cfRule type="cellIs" dxfId="3287" priority="4710" operator="between">
      <formula>0.00000001</formula>
      <formula>1</formula>
    </cfRule>
  </conditionalFormatting>
  <conditionalFormatting sqref="C29">
    <cfRule type="cellIs" dxfId="3286" priority="4711" operator="between">
      <formula>0.00000001</formula>
      <formula>1</formula>
    </cfRule>
  </conditionalFormatting>
  <conditionalFormatting sqref="C29">
    <cfRule type="cellIs" dxfId="3285" priority="4714" operator="between">
      <formula>0.00000001</formula>
      <formula>1</formula>
    </cfRule>
  </conditionalFormatting>
  <conditionalFormatting sqref="C29">
    <cfRule type="cellIs" dxfId="3284" priority="4713" operator="between">
      <formula>0.00000001</formula>
      <formula>1</formula>
    </cfRule>
  </conditionalFormatting>
  <conditionalFormatting sqref="C29">
    <cfRule type="cellIs" dxfId="3283" priority="4760" operator="between">
      <formula>0.00000001</formula>
      <formula>1</formula>
    </cfRule>
  </conditionalFormatting>
  <conditionalFormatting sqref="I29">
    <cfRule type="cellIs" dxfId="3282" priority="4759" operator="between">
      <formula>0.000001</formula>
      <formula>1</formula>
    </cfRule>
  </conditionalFormatting>
  <conditionalFormatting sqref="G29">
    <cfRule type="cellIs" dxfId="3281" priority="4758" operator="between">
      <formula>0.00000001</formula>
      <formula>1</formula>
    </cfRule>
  </conditionalFormatting>
  <conditionalFormatting sqref="C29">
    <cfRule type="cellIs" dxfId="3280" priority="4757" operator="between">
      <formula>0.00000001</formula>
      <formula>1</formula>
    </cfRule>
  </conditionalFormatting>
  <conditionalFormatting sqref="C29">
    <cfRule type="cellIs" dxfId="3279" priority="4755" operator="between">
      <formula>0.00000001</formula>
      <formula>1</formula>
    </cfRule>
  </conditionalFormatting>
  <conditionalFormatting sqref="C29">
    <cfRule type="cellIs" dxfId="3278" priority="4753" operator="between">
      <formula>0.00000001</formula>
      <formula>1</formula>
    </cfRule>
  </conditionalFormatting>
  <conditionalFormatting sqref="C29">
    <cfRule type="cellIs" dxfId="3277" priority="4756" operator="between">
      <formula>0.00000001</formula>
      <formula>1</formula>
    </cfRule>
  </conditionalFormatting>
  <conditionalFormatting sqref="C29">
    <cfRule type="cellIs" dxfId="3276" priority="4754" operator="between">
      <formula>0.00000001</formula>
      <formula>1</formula>
    </cfRule>
  </conditionalFormatting>
  <conditionalFormatting sqref="I29">
    <cfRule type="cellIs" dxfId="3275" priority="4752" operator="between">
      <formula>0.000001</formula>
      <formula>1</formula>
    </cfRule>
  </conditionalFormatting>
  <conditionalFormatting sqref="C29">
    <cfRule type="cellIs" dxfId="3274" priority="4751" operator="between">
      <formula>0.00000001</formula>
      <formula>1</formula>
    </cfRule>
  </conditionalFormatting>
  <conditionalFormatting sqref="I29">
    <cfRule type="cellIs" dxfId="3273" priority="4750" operator="between">
      <formula>0.000001</formula>
      <formula>1</formula>
    </cfRule>
  </conditionalFormatting>
  <conditionalFormatting sqref="I29">
    <cfRule type="cellIs" dxfId="3272" priority="4748" operator="between">
      <formula>0.000001</formula>
      <formula>1</formula>
    </cfRule>
  </conditionalFormatting>
  <conditionalFormatting sqref="C29">
    <cfRule type="cellIs" dxfId="3271" priority="4749" operator="between">
      <formula>0.00000001</formula>
      <formula>1</formula>
    </cfRule>
  </conditionalFormatting>
  <conditionalFormatting sqref="I29">
    <cfRule type="cellIs" dxfId="3270" priority="4746" operator="between">
      <formula>0.000001</formula>
      <formula>1</formula>
    </cfRule>
  </conditionalFormatting>
  <conditionalFormatting sqref="C29">
    <cfRule type="cellIs" dxfId="3269" priority="4747" operator="between">
      <formula>0.00000001</formula>
      <formula>1</formula>
    </cfRule>
  </conditionalFormatting>
  <conditionalFormatting sqref="C29">
    <cfRule type="cellIs" dxfId="3268" priority="4745" operator="between">
      <formula>0.00000001</formula>
      <formula>1</formula>
    </cfRule>
  </conditionalFormatting>
  <conditionalFormatting sqref="I29">
    <cfRule type="cellIs" dxfId="3267" priority="4744" operator="between">
      <formula>0.000001</formula>
      <formula>1</formula>
    </cfRule>
  </conditionalFormatting>
  <conditionalFormatting sqref="I31">
    <cfRule type="cellIs" dxfId="3266" priority="4734" operator="between">
      <formula>0.000001</formula>
      <formula>1</formula>
    </cfRule>
  </conditionalFormatting>
  <conditionalFormatting sqref="I31">
    <cfRule type="cellIs" dxfId="3265" priority="4732" operator="between">
      <formula>0.000001</formula>
      <formula>1</formula>
    </cfRule>
  </conditionalFormatting>
  <conditionalFormatting sqref="I31">
    <cfRule type="cellIs" dxfId="3264" priority="4724" operator="between">
      <formula>0.000001</formula>
      <formula>1</formula>
    </cfRule>
  </conditionalFormatting>
  <conditionalFormatting sqref="I31">
    <cfRule type="cellIs" dxfId="3263" priority="4730" operator="between">
      <formula>0.000001</formula>
      <formula>1</formula>
    </cfRule>
  </conditionalFormatting>
  <conditionalFormatting sqref="I31">
    <cfRule type="cellIs" dxfId="3262" priority="4728" operator="between">
      <formula>0.000001</formula>
      <formula>1</formula>
    </cfRule>
  </conditionalFormatting>
  <conditionalFormatting sqref="I31">
    <cfRule type="cellIs" dxfId="3261" priority="4726" operator="between">
      <formula>0.000001</formula>
      <formula>1</formula>
    </cfRule>
  </conditionalFormatting>
  <conditionalFormatting sqref="I31">
    <cfRule type="cellIs" dxfId="3260" priority="4722" operator="between">
      <formula>0.000001</formula>
      <formula>1</formula>
    </cfRule>
  </conditionalFormatting>
  <conditionalFormatting sqref="I31">
    <cfRule type="cellIs" dxfId="3259" priority="4720" operator="between">
      <formula>0.000001</formula>
      <formula>1</formula>
    </cfRule>
  </conditionalFormatting>
  <conditionalFormatting sqref="C29">
    <cfRule type="cellIs" dxfId="3258" priority="4716" operator="between">
      <formula>0.00000001</formula>
      <formula>1</formula>
    </cfRule>
  </conditionalFormatting>
  <conditionalFormatting sqref="C29">
    <cfRule type="cellIs" dxfId="3257" priority="4717" operator="between">
      <formula>0.00000001</formula>
      <formula>1</formula>
    </cfRule>
  </conditionalFormatting>
  <conditionalFormatting sqref="C29">
    <cfRule type="cellIs" dxfId="3256" priority="4715" operator="between">
      <formula>0.00000001</formula>
      <formula>1</formula>
    </cfRule>
  </conditionalFormatting>
  <conditionalFormatting sqref="C29">
    <cfRule type="cellIs" dxfId="3255" priority="4712" operator="between">
      <formula>0.00000001</formula>
      <formula>1</formula>
    </cfRule>
  </conditionalFormatting>
  <conditionalFormatting sqref="I29">
    <cfRule type="cellIs" dxfId="3254" priority="4696" operator="between">
      <formula>0.000001</formula>
      <formula>1</formula>
    </cfRule>
  </conditionalFormatting>
  <conditionalFormatting sqref="I29">
    <cfRule type="cellIs" dxfId="3253" priority="4694" operator="between">
      <formula>0.000001</formula>
      <formula>1</formula>
    </cfRule>
  </conditionalFormatting>
  <conditionalFormatting sqref="C29">
    <cfRule type="cellIs" dxfId="3252" priority="4679" operator="between">
      <formula>0.00000001</formula>
      <formula>1</formula>
    </cfRule>
  </conditionalFormatting>
  <conditionalFormatting sqref="I29">
    <cfRule type="cellIs" dxfId="3251" priority="4691" operator="between">
      <formula>0.000001</formula>
      <formula>1</formula>
    </cfRule>
  </conditionalFormatting>
  <conditionalFormatting sqref="C29">
    <cfRule type="cellIs" dxfId="3250" priority="4692" operator="between">
      <formula>0.00000001</formula>
      <formula>1</formula>
    </cfRule>
  </conditionalFormatting>
  <conditionalFormatting sqref="I29">
    <cfRule type="cellIs" dxfId="3249" priority="4689" operator="between">
      <formula>0.000001</formula>
      <formula>1</formula>
    </cfRule>
  </conditionalFormatting>
  <conditionalFormatting sqref="C29">
    <cfRule type="cellIs" dxfId="3248" priority="4690" operator="between">
      <formula>0.00000001</formula>
      <formula>1</formula>
    </cfRule>
  </conditionalFormatting>
  <conditionalFormatting sqref="C29">
    <cfRule type="cellIs" dxfId="3247" priority="4688" operator="between">
      <formula>0.00000001</formula>
      <formula>1</formula>
    </cfRule>
  </conditionalFormatting>
  <conditionalFormatting sqref="I29">
    <cfRule type="cellIs" dxfId="3246" priority="4687" operator="between">
      <formula>0.000001</formula>
      <formula>1</formula>
    </cfRule>
  </conditionalFormatting>
  <conditionalFormatting sqref="I29">
    <cfRule type="cellIs" dxfId="3245" priority="4682" operator="between">
      <formula>0.000001</formula>
      <formula>1</formula>
    </cfRule>
  </conditionalFormatting>
  <conditionalFormatting sqref="C29">
    <cfRule type="cellIs" dxfId="3244" priority="4683" operator="between">
      <formula>0.00000001</formula>
      <formula>1</formula>
    </cfRule>
  </conditionalFormatting>
  <conditionalFormatting sqref="C29">
    <cfRule type="cellIs" dxfId="3243" priority="4681" operator="between">
      <formula>0.00000001</formula>
      <formula>1</formula>
    </cfRule>
  </conditionalFormatting>
  <conditionalFormatting sqref="I29">
    <cfRule type="cellIs" dxfId="3242" priority="4680" operator="between">
      <formula>0.000001</formula>
      <formula>1</formula>
    </cfRule>
  </conditionalFormatting>
  <conditionalFormatting sqref="C29">
    <cfRule type="cellIs" dxfId="3241" priority="4678" operator="between">
      <formula>0.00000001</formula>
      <formula>1</formula>
    </cfRule>
  </conditionalFormatting>
  <conditionalFormatting sqref="E29">
    <cfRule type="cellIs" dxfId="3240" priority="4563" operator="between">
      <formula>0.00000001</formula>
      <formula>1</formula>
    </cfRule>
  </conditionalFormatting>
  <conditionalFormatting sqref="C29">
    <cfRule type="cellIs" dxfId="3239" priority="4567" operator="between">
      <formula>0.00000001</formula>
      <formula>1</formula>
    </cfRule>
  </conditionalFormatting>
  <conditionalFormatting sqref="C29">
    <cfRule type="cellIs" dxfId="3238" priority="4565" operator="between">
      <formula>0.00000001</formula>
      <formula>1</formula>
    </cfRule>
  </conditionalFormatting>
  <conditionalFormatting sqref="H29">
    <cfRule type="cellIs" dxfId="3237" priority="4677" operator="between">
      <formula>0.000001</formula>
      <formula>1</formula>
    </cfRule>
  </conditionalFormatting>
  <conditionalFormatting sqref="C29">
    <cfRule type="cellIs" dxfId="3236" priority="4331" operator="between">
      <formula>0.00000001</formula>
      <formula>1</formula>
    </cfRule>
  </conditionalFormatting>
  <conditionalFormatting sqref="C29">
    <cfRule type="cellIs" dxfId="3235" priority="4329" operator="between">
      <formula>0.00000001</formula>
      <formula>1</formula>
    </cfRule>
  </conditionalFormatting>
  <conditionalFormatting sqref="C29">
    <cfRule type="cellIs" dxfId="3234" priority="4327" operator="between">
      <formula>0.00000001</formula>
      <formula>1</formula>
    </cfRule>
  </conditionalFormatting>
  <conditionalFormatting sqref="C29">
    <cfRule type="cellIs" dxfId="3233" priority="4325" operator="between">
      <formula>0.00000001</formula>
      <formula>1</formula>
    </cfRule>
  </conditionalFormatting>
  <conditionalFormatting sqref="C29">
    <cfRule type="cellIs" dxfId="3232" priority="4323" operator="between">
      <formula>0.00000001</formula>
      <formula>1</formula>
    </cfRule>
  </conditionalFormatting>
  <conditionalFormatting sqref="E31">
    <cfRule type="cellIs" dxfId="3231" priority="4672" operator="between">
      <formula>0.00000001</formula>
      <formula>1</formula>
    </cfRule>
  </conditionalFormatting>
  <conditionalFormatting sqref="I31">
    <cfRule type="cellIs" dxfId="3230" priority="4671" operator="between">
      <formula>0.000001</formula>
      <formula>1</formula>
    </cfRule>
  </conditionalFormatting>
  <conditionalFormatting sqref="I31">
    <cfRule type="cellIs" dxfId="3229" priority="4670" operator="between">
      <formula>0.000001</formula>
      <formula>1</formula>
    </cfRule>
  </conditionalFormatting>
  <conditionalFormatting sqref="I31">
    <cfRule type="cellIs" dxfId="3228" priority="4668" operator="between">
      <formula>0.000001</formula>
      <formula>1</formula>
    </cfRule>
  </conditionalFormatting>
  <conditionalFormatting sqref="I31">
    <cfRule type="cellIs" dxfId="3227" priority="4666" operator="between">
      <formula>0.000001</formula>
      <formula>1</formula>
    </cfRule>
  </conditionalFormatting>
  <conditionalFormatting sqref="I31">
    <cfRule type="cellIs" dxfId="3226" priority="4664" operator="between">
      <formula>0.000001</formula>
      <formula>1</formula>
    </cfRule>
  </conditionalFormatting>
  <conditionalFormatting sqref="I31">
    <cfRule type="cellIs" dxfId="3225" priority="4662" operator="between">
      <formula>0.000001</formula>
      <formula>1</formula>
    </cfRule>
  </conditionalFormatting>
  <conditionalFormatting sqref="G31">
    <cfRule type="cellIs" dxfId="3224" priority="4661" operator="between">
      <formula>0.00000001</formula>
      <formula>1</formula>
    </cfRule>
  </conditionalFormatting>
  <conditionalFormatting sqref="I31">
    <cfRule type="cellIs" dxfId="3223" priority="4659" operator="between">
      <formula>0.000001</formula>
      <formula>1</formula>
    </cfRule>
  </conditionalFormatting>
  <conditionalFormatting sqref="I31">
    <cfRule type="cellIs" dxfId="3222" priority="4657" operator="between">
      <formula>0.000001</formula>
      <formula>1</formula>
    </cfRule>
  </conditionalFormatting>
  <conditionalFormatting sqref="I31">
    <cfRule type="cellIs" dxfId="3221" priority="4655" operator="between">
      <formula>0.000001</formula>
      <formula>1</formula>
    </cfRule>
  </conditionalFormatting>
  <conditionalFormatting sqref="I31">
    <cfRule type="cellIs" dxfId="3220" priority="4653" operator="between">
      <formula>0.000001</formula>
      <formula>1</formula>
    </cfRule>
  </conditionalFormatting>
  <conditionalFormatting sqref="I31">
    <cfRule type="cellIs" dxfId="3219" priority="4651" operator="between">
      <formula>0.000001</formula>
      <formula>1</formula>
    </cfRule>
  </conditionalFormatting>
  <conditionalFormatting sqref="I31">
    <cfRule type="cellIs" dxfId="3218" priority="4649" operator="between">
      <formula>0.000001</formula>
      <formula>1</formula>
    </cfRule>
  </conditionalFormatting>
  <conditionalFormatting sqref="I31">
    <cfRule type="cellIs" dxfId="3217" priority="4647" operator="between">
      <formula>0.000001</formula>
      <formula>1</formula>
    </cfRule>
  </conditionalFormatting>
  <conditionalFormatting sqref="I31">
    <cfRule type="cellIs" dxfId="3216" priority="4645" operator="between">
      <formula>0.000001</formula>
      <formula>1</formula>
    </cfRule>
  </conditionalFormatting>
  <conditionalFormatting sqref="C29">
    <cfRule type="cellIs" dxfId="3215" priority="4640" operator="between">
      <formula>0.00000001</formula>
      <formula>1</formula>
    </cfRule>
  </conditionalFormatting>
  <conditionalFormatting sqref="C29">
    <cfRule type="cellIs" dxfId="3214" priority="4642" operator="between">
      <formula>0.00000001</formula>
      <formula>1</formula>
    </cfRule>
  </conditionalFormatting>
  <conditionalFormatting sqref="I31">
    <cfRule type="cellIs" dxfId="3213" priority="4638" operator="between">
      <formula>0.000001</formula>
      <formula>1</formula>
    </cfRule>
  </conditionalFormatting>
  <conditionalFormatting sqref="G31">
    <cfRule type="cellIs" dxfId="3212" priority="4637" operator="between">
      <formula>0.00000001</formula>
      <formula>1</formula>
    </cfRule>
  </conditionalFormatting>
  <conditionalFormatting sqref="C29">
    <cfRule type="cellIs" dxfId="3211" priority="4641" operator="between">
      <formula>0.00000001</formula>
      <formula>1</formula>
    </cfRule>
  </conditionalFormatting>
  <conditionalFormatting sqref="I31">
    <cfRule type="cellIs" dxfId="3210" priority="4631" operator="between">
      <formula>0.000001</formula>
      <formula>1</formula>
    </cfRule>
  </conditionalFormatting>
  <conditionalFormatting sqref="I31">
    <cfRule type="cellIs" dxfId="3209" priority="4629" operator="between">
      <formula>0.000001</formula>
      <formula>1</formula>
    </cfRule>
  </conditionalFormatting>
  <conditionalFormatting sqref="I31">
    <cfRule type="cellIs" dxfId="3208" priority="4627" operator="between">
      <formula>0.000001</formula>
      <formula>1</formula>
    </cfRule>
  </conditionalFormatting>
  <conditionalFormatting sqref="I31">
    <cfRule type="cellIs" dxfId="3207" priority="4625" operator="between">
      <formula>0.000001</formula>
      <formula>1</formula>
    </cfRule>
  </conditionalFormatting>
  <conditionalFormatting sqref="I31">
    <cfRule type="cellIs" dxfId="3206" priority="4623" operator="between">
      <formula>0.000001</formula>
      <formula>1</formula>
    </cfRule>
  </conditionalFormatting>
  <conditionalFormatting sqref="I29">
    <cfRule type="cellIs" dxfId="3205" priority="4484" operator="between">
      <formula>0.000001</formula>
      <formula>1</formula>
    </cfRule>
  </conditionalFormatting>
  <conditionalFormatting sqref="I29">
    <cfRule type="cellIs" dxfId="3204" priority="4478" operator="between">
      <formula>0.000001</formula>
      <formula>1</formula>
    </cfRule>
  </conditionalFormatting>
  <conditionalFormatting sqref="I31">
    <cfRule type="cellIs" dxfId="3203" priority="4613" operator="between">
      <formula>0.000001</formula>
      <formula>1</formula>
    </cfRule>
  </conditionalFormatting>
  <conditionalFormatting sqref="I31">
    <cfRule type="cellIs" dxfId="3202" priority="4611" operator="between">
      <formula>0.000001</formula>
      <formula>1</formula>
    </cfRule>
  </conditionalFormatting>
  <conditionalFormatting sqref="I31">
    <cfRule type="cellIs" dxfId="3201" priority="4603" operator="between">
      <formula>0.000001</formula>
      <formula>1</formula>
    </cfRule>
  </conditionalFormatting>
  <conditionalFormatting sqref="I31">
    <cfRule type="cellIs" dxfId="3200" priority="4609" operator="between">
      <formula>0.000001</formula>
      <formula>1</formula>
    </cfRule>
  </conditionalFormatting>
  <conditionalFormatting sqref="I31">
    <cfRule type="cellIs" dxfId="3199" priority="4607" operator="between">
      <formula>0.000001</formula>
      <formula>1</formula>
    </cfRule>
  </conditionalFormatting>
  <conditionalFormatting sqref="I31">
    <cfRule type="cellIs" dxfId="3198" priority="4605" operator="between">
      <formula>0.000001</formula>
      <formula>1</formula>
    </cfRule>
  </conditionalFormatting>
  <conditionalFormatting sqref="C29">
    <cfRule type="cellIs" dxfId="3197" priority="4479" operator="between">
      <formula>0.00000001</formula>
      <formula>1</formula>
    </cfRule>
  </conditionalFormatting>
  <conditionalFormatting sqref="C29">
    <cfRule type="cellIs" dxfId="3196" priority="4477" operator="between">
      <formula>0.00000001</formula>
      <formula>1</formula>
    </cfRule>
  </conditionalFormatting>
  <conditionalFormatting sqref="I29">
    <cfRule type="cellIs" dxfId="3195" priority="4476" operator="between">
      <formula>0.000001</formula>
      <formula>1</formula>
    </cfRule>
  </conditionalFormatting>
  <conditionalFormatting sqref="G29">
    <cfRule type="cellIs" dxfId="3194" priority="4475" operator="between">
      <formula>0.00000001</formula>
      <formula>1</formula>
    </cfRule>
  </conditionalFormatting>
  <conditionalFormatting sqref="H31">
    <cfRule type="cellIs" dxfId="3193" priority="4596" operator="between">
      <formula>0.000001</formula>
      <formula>1</formula>
    </cfRule>
  </conditionalFormatting>
  <conditionalFormatting sqref="I31">
    <cfRule type="cellIs" dxfId="3192" priority="4422" operator="between">
      <formula>0.000001</formula>
      <formula>1</formula>
    </cfRule>
  </conditionalFormatting>
  <conditionalFormatting sqref="I31">
    <cfRule type="cellIs" dxfId="3191" priority="4420" operator="between">
      <formula>0.000001</formula>
      <formula>1</formula>
    </cfRule>
  </conditionalFormatting>
  <conditionalFormatting sqref="I31">
    <cfRule type="cellIs" dxfId="3190" priority="4418" operator="between">
      <formula>0.000001</formula>
      <formula>1</formula>
    </cfRule>
  </conditionalFormatting>
  <conditionalFormatting sqref="I31">
    <cfRule type="cellIs" dxfId="3189" priority="4416" operator="between">
      <formula>0.000001</formula>
      <formula>1</formula>
    </cfRule>
  </conditionalFormatting>
  <conditionalFormatting sqref="G29">
    <cfRule type="cellIs" dxfId="3188" priority="4587" operator="between">
      <formula>0.00000001</formula>
      <formula>1</formula>
    </cfRule>
  </conditionalFormatting>
  <conditionalFormatting sqref="I31">
    <cfRule type="cellIs" dxfId="3187" priority="4585" operator="between">
      <formula>0.000001</formula>
      <formula>1</formula>
    </cfRule>
  </conditionalFormatting>
  <conditionalFormatting sqref="I31">
    <cfRule type="cellIs" dxfId="3186" priority="4583" operator="between">
      <formula>0.000001</formula>
      <formula>1</formula>
    </cfRule>
  </conditionalFormatting>
  <conditionalFormatting sqref="I31">
    <cfRule type="cellIs" dxfId="3185" priority="4575" operator="between">
      <formula>0.000001</formula>
      <formula>1</formula>
    </cfRule>
  </conditionalFormatting>
  <conditionalFormatting sqref="I31">
    <cfRule type="cellIs" dxfId="3184" priority="4581" operator="between">
      <formula>0.000001</formula>
      <formula>1</formula>
    </cfRule>
  </conditionalFormatting>
  <conditionalFormatting sqref="I31">
    <cfRule type="cellIs" dxfId="3183" priority="4579" operator="between">
      <formula>0.000001</formula>
      <formula>1</formula>
    </cfRule>
  </conditionalFormatting>
  <conditionalFormatting sqref="I31">
    <cfRule type="cellIs" dxfId="3182" priority="4577" operator="between">
      <formula>0.000001</formula>
      <formula>1</formula>
    </cfRule>
  </conditionalFormatting>
  <conditionalFormatting sqref="I31">
    <cfRule type="cellIs" dxfId="3181" priority="4573" operator="between">
      <formula>0.000001</formula>
      <formula>1</formula>
    </cfRule>
  </conditionalFormatting>
  <conditionalFormatting sqref="I31">
    <cfRule type="cellIs" dxfId="3180" priority="4571" operator="between">
      <formula>0.000001</formula>
      <formula>1</formula>
    </cfRule>
  </conditionalFormatting>
  <conditionalFormatting sqref="C29">
    <cfRule type="cellIs" dxfId="3179" priority="4393" operator="between">
      <formula>0.00000001</formula>
      <formula>1</formula>
    </cfRule>
  </conditionalFormatting>
  <conditionalFormatting sqref="C29">
    <cfRule type="cellIs" dxfId="3178" priority="4528" operator="between">
      <formula>0.00000001</formula>
      <formula>1</formula>
    </cfRule>
  </conditionalFormatting>
  <conditionalFormatting sqref="C29">
    <cfRule type="cellIs" dxfId="3177" priority="4526" operator="between">
      <formula>0.00000001</formula>
      <formula>1</formula>
    </cfRule>
  </conditionalFormatting>
  <conditionalFormatting sqref="G29">
    <cfRule type="cellIs" dxfId="3176" priority="4531" operator="between">
      <formula>0.00000001</formula>
      <formula>1</formula>
    </cfRule>
  </conditionalFormatting>
  <conditionalFormatting sqref="C29">
    <cfRule type="cellIs" dxfId="3175" priority="4529" operator="between">
      <formula>0.00000001</formula>
      <formula>1</formula>
    </cfRule>
  </conditionalFormatting>
  <conditionalFormatting sqref="C29">
    <cfRule type="cellIs" dxfId="3174" priority="4388" operator="between">
      <formula>0.00000001</formula>
      <formula>1</formula>
    </cfRule>
  </conditionalFormatting>
  <conditionalFormatting sqref="C29">
    <cfRule type="cellIs" dxfId="3173" priority="4386" operator="between">
      <formula>0.00000001</formula>
      <formula>1</formula>
    </cfRule>
  </conditionalFormatting>
  <conditionalFormatting sqref="I29">
    <cfRule type="cellIs" dxfId="3172" priority="4380" operator="between">
      <formula>0.000001</formula>
      <formula>1</formula>
    </cfRule>
  </conditionalFormatting>
  <conditionalFormatting sqref="C29">
    <cfRule type="cellIs" dxfId="3171" priority="4381" operator="between">
      <formula>0.00000001</formula>
      <formula>1</formula>
    </cfRule>
  </conditionalFormatting>
  <conditionalFormatting sqref="I29">
    <cfRule type="cellIs" dxfId="3170" priority="4378" operator="between">
      <formula>0.000001</formula>
      <formula>1</formula>
    </cfRule>
  </conditionalFormatting>
  <conditionalFormatting sqref="C29">
    <cfRule type="cellIs" dxfId="3169" priority="4379" operator="between">
      <formula>0.00000001</formula>
      <formula>1</formula>
    </cfRule>
  </conditionalFormatting>
  <conditionalFormatting sqref="C29">
    <cfRule type="cellIs" dxfId="3168" priority="4377" operator="between">
      <formula>0.00000001</formula>
      <formula>1</formula>
    </cfRule>
  </conditionalFormatting>
  <conditionalFormatting sqref="I29">
    <cfRule type="cellIs" dxfId="3167" priority="4376" operator="between">
      <formula>0.000001</formula>
      <formula>1</formula>
    </cfRule>
  </conditionalFormatting>
  <conditionalFormatting sqref="C29">
    <cfRule type="cellIs" dxfId="3166" priority="4558" operator="between">
      <formula>0.00000001</formula>
      <formula>1</formula>
    </cfRule>
  </conditionalFormatting>
  <conditionalFormatting sqref="C29">
    <cfRule type="cellIs" dxfId="3165" priority="4556" operator="between">
      <formula>0.00000001</formula>
      <formula>1</formula>
    </cfRule>
  </conditionalFormatting>
  <conditionalFormatting sqref="C29">
    <cfRule type="cellIs" dxfId="3164" priority="4554" operator="between">
      <formula>0.00000001</formula>
      <formula>1</formula>
    </cfRule>
  </conditionalFormatting>
  <conditionalFormatting sqref="G29">
    <cfRule type="cellIs" dxfId="3163" priority="4552" operator="between">
      <formula>0.00000001</formula>
      <formula>1</formula>
    </cfRule>
  </conditionalFormatting>
  <conditionalFormatting sqref="H31">
    <cfRule type="cellIs" dxfId="3162" priority="4568" operator="between">
      <formula>0.000001</formula>
      <formula>1</formula>
    </cfRule>
  </conditionalFormatting>
  <conditionalFormatting sqref="C29">
    <cfRule type="cellIs" dxfId="3161" priority="4564" operator="between">
      <formula>0.00000001</formula>
      <formula>1</formula>
    </cfRule>
  </conditionalFormatting>
  <conditionalFormatting sqref="C29">
    <cfRule type="cellIs" dxfId="3160" priority="4530" operator="between">
      <formula>0.00000001</formula>
      <formula>1</formula>
    </cfRule>
  </conditionalFormatting>
  <conditionalFormatting sqref="C29">
    <cfRule type="cellIs" dxfId="3159" priority="4527" operator="between">
      <formula>0.00000001</formula>
      <formula>1</formula>
    </cfRule>
  </conditionalFormatting>
  <conditionalFormatting sqref="C29">
    <cfRule type="cellIs" dxfId="3158" priority="4524" operator="between">
      <formula>0.00000001</formula>
      <formula>1</formula>
    </cfRule>
  </conditionalFormatting>
  <conditionalFormatting sqref="C29">
    <cfRule type="cellIs" dxfId="3157" priority="4522" operator="between">
      <formula>0.00000001</formula>
      <formula>1</formula>
    </cfRule>
  </conditionalFormatting>
  <conditionalFormatting sqref="C29">
    <cfRule type="cellIs" dxfId="3156" priority="4566" operator="between">
      <formula>0.00000001</formula>
      <formula>1</formula>
    </cfRule>
  </conditionalFormatting>
  <conditionalFormatting sqref="I29">
    <cfRule type="cellIs" dxfId="3155" priority="4562" operator="between">
      <formula>0.000001</formula>
      <formula>1</formula>
    </cfRule>
  </conditionalFormatting>
  <conditionalFormatting sqref="I29">
    <cfRule type="cellIs" dxfId="3154" priority="4561" operator="between">
      <formula>0.000001</formula>
      <formula>1</formula>
    </cfRule>
  </conditionalFormatting>
  <conditionalFormatting sqref="C29">
    <cfRule type="cellIs" dxfId="3153" priority="4560" operator="between">
      <formula>0.00000001</formula>
      <formula>1</formula>
    </cfRule>
  </conditionalFormatting>
  <conditionalFormatting sqref="I29">
    <cfRule type="cellIs" dxfId="3152" priority="4559" operator="between">
      <formula>0.000001</formula>
      <formula>1</formula>
    </cfRule>
  </conditionalFormatting>
  <conditionalFormatting sqref="I29">
    <cfRule type="cellIs" dxfId="3151" priority="4557" operator="between">
      <formula>0.000001</formula>
      <formula>1</formula>
    </cfRule>
  </conditionalFormatting>
  <conditionalFormatting sqref="I29">
    <cfRule type="cellIs" dxfId="3150" priority="4555" operator="between">
      <formula>0.000001</formula>
      <formula>1</formula>
    </cfRule>
  </conditionalFormatting>
  <conditionalFormatting sqref="I29">
    <cfRule type="cellIs" dxfId="3149" priority="4553" operator="between">
      <formula>0.000001</formula>
      <formula>1</formula>
    </cfRule>
  </conditionalFormatting>
  <conditionalFormatting sqref="C29">
    <cfRule type="cellIs" dxfId="3148" priority="4356" operator="between">
      <formula>0.00000001</formula>
      <formula>1</formula>
    </cfRule>
  </conditionalFormatting>
  <conditionalFormatting sqref="C29">
    <cfRule type="cellIs" dxfId="3147" priority="4551" operator="between">
      <formula>0.00000001</formula>
      <formula>1</formula>
    </cfRule>
  </conditionalFormatting>
  <conditionalFormatting sqref="I29">
    <cfRule type="cellIs" dxfId="3146" priority="4550" operator="between">
      <formula>0.000001</formula>
      <formula>1</formula>
    </cfRule>
  </conditionalFormatting>
  <conditionalFormatting sqref="C29">
    <cfRule type="cellIs" dxfId="3145" priority="4549" operator="between">
      <formula>0.00000001</formula>
      <formula>1</formula>
    </cfRule>
  </conditionalFormatting>
  <conditionalFormatting sqref="I29">
    <cfRule type="cellIs" dxfId="3144" priority="4548" operator="between">
      <formula>0.000001</formula>
      <formula>1</formula>
    </cfRule>
  </conditionalFormatting>
  <conditionalFormatting sqref="I29">
    <cfRule type="cellIs" dxfId="3143" priority="4546" operator="between">
      <formula>0.000001</formula>
      <formula>1</formula>
    </cfRule>
  </conditionalFormatting>
  <conditionalFormatting sqref="C29">
    <cfRule type="cellIs" dxfId="3142" priority="4547" operator="between">
      <formula>0.00000001</formula>
      <formula>1</formula>
    </cfRule>
  </conditionalFormatting>
  <conditionalFormatting sqref="I29">
    <cfRule type="cellIs" dxfId="3141" priority="4544" operator="between">
      <formula>0.000001</formula>
      <formula>1</formula>
    </cfRule>
  </conditionalFormatting>
  <conditionalFormatting sqref="C29">
    <cfRule type="cellIs" dxfId="3140" priority="4545" operator="between">
      <formula>0.00000001</formula>
      <formula>1</formula>
    </cfRule>
  </conditionalFormatting>
  <conditionalFormatting sqref="C29">
    <cfRule type="cellIs" dxfId="3139" priority="4543" operator="between">
      <formula>0.00000001</formula>
      <formula>1</formula>
    </cfRule>
  </conditionalFormatting>
  <conditionalFormatting sqref="I29">
    <cfRule type="cellIs" dxfId="3138" priority="4542" operator="between">
      <formula>0.000001</formula>
      <formula>1</formula>
    </cfRule>
  </conditionalFormatting>
  <conditionalFormatting sqref="I29">
    <cfRule type="cellIs" dxfId="3137" priority="4540" operator="between">
      <formula>0.000001</formula>
      <formula>1</formula>
    </cfRule>
  </conditionalFormatting>
  <conditionalFormatting sqref="C29">
    <cfRule type="cellIs" dxfId="3136" priority="4541" operator="between">
      <formula>0.00000001</formula>
      <formula>1</formula>
    </cfRule>
  </conditionalFormatting>
  <conditionalFormatting sqref="I29">
    <cfRule type="cellIs" dxfId="3135" priority="4538" operator="between">
      <formula>0.000001</formula>
      <formula>1</formula>
    </cfRule>
  </conditionalFormatting>
  <conditionalFormatting sqref="C29">
    <cfRule type="cellIs" dxfId="3134" priority="4539" operator="between">
      <formula>0.00000001</formula>
      <formula>1</formula>
    </cfRule>
  </conditionalFormatting>
  <conditionalFormatting sqref="C29">
    <cfRule type="cellIs" dxfId="3133" priority="4537" operator="between">
      <formula>0.00000001</formula>
      <formula>1</formula>
    </cfRule>
  </conditionalFormatting>
  <conditionalFormatting sqref="I29">
    <cfRule type="cellIs" dxfId="3132" priority="4536" operator="between">
      <formula>0.000001</formula>
      <formula>1</formula>
    </cfRule>
  </conditionalFormatting>
  <conditionalFormatting sqref="C29">
    <cfRule type="cellIs" dxfId="3131" priority="4534" operator="between">
      <formula>0.00000001</formula>
      <formula>1</formula>
    </cfRule>
  </conditionalFormatting>
  <conditionalFormatting sqref="C29">
    <cfRule type="cellIs" dxfId="3130" priority="4535" operator="between">
      <formula>0.00000001</formula>
      <formula>1</formula>
    </cfRule>
  </conditionalFormatting>
  <conditionalFormatting sqref="C29">
    <cfRule type="cellIs" dxfId="3129" priority="4533" operator="between">
      <formula>0.00000001</formula>
      <formula>1</formula>
    </cfRule>
  </conditionalFormatting>
  <conditionalFormatting sqref="I29">
    <cfRule type="cellIs" dxfId="3128" priority="4532" operator="between">
      <formula>0.000001</formula>
      <formula>1</formula>
    </cfRule>
  </conditionalFormatting>
  <conditionalFormatting sqref="I29">
    <cfRule type="cellIs" dxfId="3127" priority="4525" operator="between">
      <formula>0.000001</formula>
      <formula>1</formula>
    </cfRule>
  </conditionalFormatting>
  <conditionalFormatting sqref="I29">
    <cfRule type="cellIs" dxfId="3126" priority="4523" operator="between">
      <formula>0.000001</formula>
      <formula>1</formula>
    </cfRule>
  </conditionalFormatting>
  <conditionalFormatting sqref="I29">
    <cfRule type="cellIs" dxfId="3125" priority="4521" operator="between">
      <formula>0.000001</formula>
      <formula>1</formula>
    </cfRule>
  </conditionalFormatting>
  <conditionalFormatting sqref="I29">
    <cfRule type="cellIs" dxfId="3124" priority="4519" operator="between">
      <formula>0.000001</formula>
      <formula>1</formula>
    </cfRule>
  </conditionalFormatting>
  <conditionalFormatting sqref="C29">
    <cfRule type="cellIs" dxfId="3123" priority="4520" operator="between">
      <formula>0.00000001</formula>
      <formula>1</formula>
    </cfRule>
  </conditionalFormatting>
  <conditionalFormatting sqref="C29">
    <cfRule type="cellIs" dxfId="3122" priority="4518" operator="between">
      <formula>0.00000001</formula>
      <formula>1</formula>
    </cfRule>
  </conditionalFormatting>
  <conditionalFormatting sqref="I29">
    <cfRule type="cellIs" dxfId="3121" priority="4517" operator="between">
      <formula>0.000001</formula>
      <formula>1</formula>
    </cfRule>
  </conditionalFormatting>
  <conditionalFormatting sqref="I31">
    <cfRule type="cellIs" dxfId="3120" priority="4507" operator="between">
      <formula>0.000001</formula>
      <formula>1</formula>
    </cfRule>
  </conditionalFormatting>
  <conditionalFormatting sqref="I31">
    <cfRule type="cellIs" dxfId="3119" priority="4505" operator="between">
      <formula>0.000001</formula>
      <formula>1</formula>
    </cfRule>
  </conditionalFormatting>
  <conditionalFormatting sqref="I31">
    <cfRule type="cellIs" dxfId="3118" priority="4497" operator="between">
      <formula>0.000001</formula>
      <formula>1</formula>
    </cfRule>
  </conditionalFormatting>
  <conditionalFormatting sqref="I31">
    <cfRule type="cellIs" dxfId="3117" priority="4503" operator="between">
      <formula>0.000001</formula>
      <formula>1</formula>
    </cfRule>
  </conditionalFormatting>
  <conditionalFormatting sqref="I31">
    <cfRule type="cellIs" dxfId="3116" priority="4501" operator="between">
      <formula>0.000001</formula>
      <formula>1</formula>
    </cfRule>
  </conditionalFormatting>
  <conditionalFormatting sqref="I31">
    <cfRule type="cellIs" dxfId="3115" priority="4499" operator="between">
      <formula>0.000001</formula>
      <formula>1</formula>
    </cfRule>
  </conditionalFormatting>
  <conditionalFormatting sqref="I31">
    <cfRule type="cellIs" dxfId="3114" priority="4495" operator="between">
      <formula>0.000001</formula>
      <formula>1</formula>
    </cfRule>
  </conditionalFormatting>
  <conditionalFormatting sqref="I31">
    <cfRule type="cellIs" dxfId="3113" priority="4493" operator="between">
      <formula>0.000001</formula>
      <formula>1</formula>
    </cfRule>
  </conditionalFormatting>
  <conditionalFormatting sqref="C29">
    <cfRule type="cellIs" dxfId="3112" priority="4112" operator="between">
      <formula>0.00000001</formula>
      <formula>1</formula>
    </cfRule>
  </conditionalFormatting>
  <conditionalFormatting sqref="I29">
    <cfRule type="cellIs" dxfId="3111" priority="4116" operator="between">
      <formula>0.000001</formula>
      <formula>1</formula>
    </cfRule>
  </conditionalFormatting>
  <conditionalFormatting sqref="C29">
    <cfRule type="cellIs" dxfId="3110" priority="4117" operator="between">
      <formula>0.00000001</formula>
      <formula>1</formula>
    </cfRule>
  </conditionalFormatting>
  <conditionalFormatting sqref="C29">
    <cfRule type="cellIs" dxfId="3109" priority="4115" operator="between">
      <formula>0.00000001</formula>
      <formula>1</formula>
    </cfRule>
  </conditionalFormatting>
  <conditionalFormatting sqref="H29">
    <cfRule type="cellIs" dxfId="3108" priority="4097" operator="between">
      <formula>0.000001</formula>
      <formula>1</formula>
    </cfRule>
  </conditionalFormatting>
  <conditionalFormatting sqref="C29">
    <cfRule type="cellIs" dxfId="3107" priority="4488" operator="between">
      <formula>0.00000001</formula>
      <formula>1</formula>
    </cfRule>
  </conditionalFormatting>
  <conditionalFormatting sqref="G29">
    <cfRule type="cellIs" dxfId="3106" priority="4311" operator="between">
      <formula>0.00000001</formula>
      <formula>1</formula>
    </cfRule>
  </conditionalFormatting>
  <conditionalFormatting sqref="C29">
    <cfRule type="cellIs" dxfId="3105" priority="4487" operator="between">
      <formula>0.00000001</formula>
      <formula>1</formula>
    </cfRule>
  </conditionalFormatting>
  <conditionalFormatting sqref="E29">
    <cfRule type="cellIs" dxfId="3104" priority="4486" operator="between">
      <formula>0.00000001</formula>
      <formula>1</formula>
    </cfRule>
  </conditionalFormatting>
  <conditionalFormatting sqref="C29">
    <cfRule type="cellIs" dxfId="3103" priority="4490" operator="between">
      <formula>0.00000001</formula>
      <formula>1</formula>
    </cfRule>
  </conditionalFormatting>
  <conditionalFormatting sqref="C29">
    <cfRule type="cellIs" dxfId="3102" priority="4489" operator="between">
      <formula>0.00000001</formula>
      <formula>1</formula>
    </cfRule>
  </conditionalFormatting>
  <conditionalFormatting sqref="I29">
    <cfRule type="cellIs" dxfId="3101" priority="4485" operator="between">
      <formula>0.000001</formula>
      <formula>1</formula>
    </cfRule>
  </conditionalFormatting>
  <conditionalFormatting sqref="C29">
    <cfRule type="cellIs" dxfId="3100" priority="4483" operator="between">
      <formula>0.00000001</formula>
      <formula>1</formula>
    </cfRule>
  </conditionalFormatting>
  <conditionalFormatting sqref="I29">
    <cfRule type="cellIs" dxfId="3099" priority="4482" operator="between">
      <formula>0.000001</formula>
      <formula>1</formula>
    </cfRule>
  </conditionalFormatting>
  <conditionalFormatting sqref="C29">
    <cfRule type="cellIs" dxfId="3098" priority="4481" operator="between">
      <formula>0.00000001</formula>
      <formula>1</formula>
    </cfRule>
  </conditionalFormatting>
  <conditionalFormatting sqref="I29">
    <cfRule type="cellIs" dxfId="3097" priority="4480" operator="between">
      <formula>0.000001</formula>
      <formula>1</formula>
    </cfRule>
  </conditionalFormatting>
  <conditionalFormatting sqref="I29">
    <cfRule type="cellIs" dxfId="3096" priority="4473" operator="between">
      <formula>0.000001</formula>
      <formula>1</formula>
    </cfRule>
  </conditionalFormatting>
  <conditionalFormatting sqref="I29">
    <cfRule type="cellIs" dxfId="3095" priority="4471" operator="between">
      <formula>0.000001</formula>
      <formula>1</formula>
    </cfRule>
  </conditionalFormatting>
  <conditionalFormatting sqref="I29">
    <cfRule type="cellIs" dxfId="3094" priority="4469" operator="between">
      <formula>0.000001</formula>
      <formula>1</formula>
    </cfRule>
  </conditionalFormatting>
  <conditionalFormatting sqref="C29">
    <cfRule type="cellIs" dxfId="3093" priority="4470" operator="between">
      <formula>0.00000001</formula>
      <formula>1</formula>
    </cfRule>
  </conditionalFormatting>
  <conditionalFormatting sqref="I29">
    <cfRule type="cellIs" dxfId="3092" priority="4467" operator="between">
      <formula>0.000001</formula>
      <formula>1</formula>
    </cfRule>
  </conditionalFormatting>
  <conditionalFormatting sqref="C29">
    <cfRule type="cellIs" dxfId="3091" priority="4468" operator="between">
      <formula>0.00000001</formula>
      <formula>1</formula>
    </cfRule>
  </conditionalFormatting>
  <conditionalFormatting sqref="C29">
    <cfRule type="cellIs" dxfId="3090" priority="4466" operator="between">
      <formula>0.00000001</formula>
      <formula>1</formula>
    </cfRule>
  </conditionalFormatting>
  <conditionalFormatting sqref="I29">
    <cfRule type="cellIs" dxfId="3089" priority="4465" operator="between">
      <formula>0.000001</formula>
      <formula>1</formula>
    </cfRule>
  </conditionalFormatting>
  <conditionalFormatting sqref="I29">
    <cfRule type="cellIs" dxfId="3088" priority="4463" operator="between">
      <formula>0.000001</formula>
      <formula>1</formula>
    </cfRule>
  </conditionalFormatting>
  <conditionalFormatting sqref="C29">
    <cfRule type="cellIs" dxfId="3087" priority="4464" operator="between">
      <formula>0.00000001</formula>
      <formula>1</formula>
    </cfRule>
  </conditionalFormatting>
  <conditionalFormatting sqref="I29">
    <cfRule type="cellIs" dxfId="3086" priority="4461" operator="between">
      <formula>0.000001</formula>
      <formula>1</formula>
    </cfRule>
  </conditionalFormatting>
  <conditionalFormatting sqref="C29">
    <cfRule type="cellIs" dxfId="3085" priority="4462" operator="between">
      <formula>0.00000001</formula>
      <formula>1</formula>
    </cfRule>
  </conditionalFormatting>
  <conditionalFormatting sqref="C29">
    <cfRule type="cellIs" dxfId="3084" priority="4460" operator="between">
      <formula>0.00000001</formula>
      <formula>1</formula>
    </cfRule>
  </conditionalFormatting>
  <conditionalFormatting sqref="I29">
    <cfRule type="cellIs" dxfId="3083" priority="4459" operator="between">
      <formula>0.000001</formula>
      <formula>1</formula>
    </cfRule>
  </conditionalFormatting>
  <conditionalFormatting sqref="C29">
    <cfRule type="cellIs" dxfId="3082" priority="4457" operator="between">
      <formula>0.00000001</formula>
      <formula>1</formula>
    </cfRule>
  </conditionalFormatting>
  <conditionalFormatting sqref="C29">
    <cfRule type="cellIs" dxfId="3081" priority="4458" operator="between">
      <formula>0.00000001</formula>
      <formula>1</formula>
    </cfRule>
  </conditionalFormatting>
  <conditionalFormatting sqref="C29">
    <cfRule type="cellIs" dxfId="3080" priority="4406" operator="between">
      <formula>0.00000001</formula>
      <formula>1</formula>
    </cfRule>
  </conditionalFormatting>
  <conditionalFormatting sqref="C29">
    <cfRule type="cellIs" dxfId="3079" priority="4449" operator="between">
      <formula>0.00000001</formula>
      <formula>1</formula>
    </cfRule>
  </conditionalFormatting>
  <conditionalFormatting sqref="G29">
    <cfRule type="cellIs" dxfId="3078" priority="4454" operator="between">
      <formula>0.00000001</formula>
      <formula>1</formula>
    </cfRule>
  </conditionalFormatting>
  <conditionalFormatting sqref="C29">
    <cfRule type="cellIs" dxfId="3077" priority="4407" operator="between">
      <formula>0.00000001</formula>
      <formula>1</formula>
    </cfRule>
  </conditionalFormatting>
  <conditionalFormatting sqref="C29">
    <cfRule type="cellIs" dxfId="3076" priority="4410" operator="between">
      <formula>0.00000001</formula>
      <formula>1</formula>
    </cfRule>
  </conditionalFormatting>
  <conditionalFormatting sqref="C29">
    <cfRule type="cellIs" dxfId="3075" priority="4456" operator="between">
      <formula>0.00000001</formula>
      <formula>1</formula>
    </cfRule>
  </conditionalFormatting>
  <conditionalFormatting sqref="I29">
    <cfRule type="cellIs" dxfId="3074" priority="4455" operator="between">
      <formula>0.000001</formula>
      <formula>1</formula>
    </cfRule>
  </conditionalFormatting>
  <conditionalFormatting sqref="C29">
    <cfRule type="cellIs" dxfId="3073" priority="4409" operator="between">
      <formula>0.00000001</formula>
      <formula>1</formula>
    </cfRule>
  </conditionalFormatting>
  <conditionalFormatting sqref="C29">
    <cfRule type="cellIs" dxfId="3072" priority="4451" operator="between">
      <formula>0.00000001</formula>
      <formula>1</formula>
    </cfRule>
  </conditionalFormatting>
  <conditionalFormatting sqref="C29">
    <cfRule type="cellIs" dxfId="3071" priority="4453" operator="between">
      <formula>0.00000001</formula>
      <formula>1</formula>
    </cfRule>
  </conditionalFormatting>
  <conditionalFormatting sqref="C29">
    <cfRule type="cellIs" dxfId="3070" priority="4452" operator="between">
      <formula>0.00000001</formula>
      <formula>1</formula>
    </cfRule>
  </conditionalFormatting>
  <conditionalFormatting sqref="C29">
    <cfRule type="cellIs" dxfId="3069" priority="4450" operator="between">
      <formula>0.00000001</formula>
      <formula>1</formula>
    </cfRule>
  </conditionalFormatting>
  <conditionalFormatting sqref="I29">
    <cfRule type="cellIs" dxfId="3068" priority="4448" operator="between">
      <formula>0.000001</formula>
      <formula>1</formula>
    </cfRule>
  </conditionalFormatting>
  <conditionalFormatting sqref="C29">
    <cfRule type="cellIs" dxfId="3067" priority="4447" operator="between">
      <formula>0.00000001</formula>
      <formula>1</formula>
    </cfRule>
  </conditionalFormatting>
  <conditionalFormatting sqref="I29">
    <cfRule type="cellIs" dxfId="3066" priority="4446" operator="between">
      <formula>0.000001</formula>
      <formula>1</formula>
    </cfRule>
  </conditionalFormatting>
  <conditionalFormatting sqref="I29">
    <cfRule type="cellIs" dxfId="3065" priority="4444" operator="between">
      <formula>0.000001</formula>
      <formula>1</formula>
    </cfRule>
  </conditionalFormatting>
  <conditionalFormatting sqref="C29">
    <cfRule type="cellIs" dxfId="3064" priority="4445" operator="between">
      <formula>0.00000001</formula>
      <formula>1</formula>
    </cfRule>
  </conditionalFormatting>
  <conditionalFormatting sqref="I29">
    <cfRule type="cellIs" dxfId="3063" priority="4442" operator="between">
      <formula>0.000001</formula>
      <formula>1</formula>
    </cfRule>
  </conditionalFormatting>
  <conditionalFormatting sqref="C29">
    <cfRule type="cellIs" dxfId="3062" priority="4443" operator="between">
      <formula>0.00000001</formula>
      <formula>1</formula>
    </cfRule>
  </conditionalFormatting>
  <conditionalFormatting sqref="C29">
    <cfRule type="cellIs" dxfId="3061" priority="4441" operator="between">
      <formula>0.00000001</formula>
      <formula>1</formula>
    </cfRule>
  </conditionalFormatting>
  <conditionalFormatting sqref="I29">
    <cfRule type="cellIs" dxfId="3060" priority="4440" operator="between">
      <formula>0.000001</formula>
      <formula>1</formula>
    </cfRule>
  </conditionalFormatting>
  <conditionalFormatting sqref="I31">
    <cfRule type="cellIs" dxfId="3059" priority="4430" operator="between">
      <formula>0.000001</formula>
      <formula>1</formula>
    </cfRule>
  </conditionalFormatting>
  <conditionalFormatting sqref="I31">
    <cfRule type="cellIs" dxfId="3058" priority="4428" operator="between">
      <formula>0.000001</formula>
      <formula>1</formula>
    </cfRule>
  </conditionalFormatting>
  <conditionalFormatting sqref="I31">
    <cfRule type="cellIs" dxfId="3057" priority="4426" operator="between">
      <formula>0.000001</formula>
      <formula>1</formula>
    </cfRule>
  </conditionalFormatting>
  <conditionalFormatting sqref="I31">
    <cfRule type="cellIs" dxfId="3056" priority="4424" operator="between">
      <formula>0.000001</formula>
      <formula>1</formula>
    </cfRule>
  </conditionalFormatting>
  <conditionalFormatting sqref="C29">
    <cfRule type="cellIs" dxfId="3055" priority="4413" operator="between">
      <formula>0.00000001</formula>
      <formula>1</formula>
    </cfRule>
  </conditionalFormatting>
  <conditionalFormatting sqref="C29">
    <cfRule type="cellIs" dxfId="3054" priority="4412" operator="between">
      <formula>0.00000001</formula>
      <formula>1</formula>
    </cfRule>
  </conditionalFormatting>
  <conditionalFormatting sqref="C29">
    <cfRule type="cellIs" dxfId="3053" priority="4411" operator="between">
      <formula>0.00000001</formula>
      <formula>1</formula>
    </cfRule>
  </conditionalFormatting>
  <conditionalFormatting sqref="C29">
    <cfRule type="cellIs" dxfId="3052" priority="4408" operator="between">
      <formula>0.00000001</formula>
      <formula>1</formula>
    </cfRule>
  </conditionalFormatting>
  <conditionalFormatting sqref="C29">
    <cfRule type="cellIs" dxfId="3051" priority="4375" operator="between">
      <formula>0.00000001</formula>
      <formula>1</formula>
    </cfRule>
  </conditionalFormatting>
  <conditionalFormatting sqref="I29">
    <cfRule type="cellIs" dxfId="3050" priority="4392" operator="between">
      <formula>0.000001</formula>
      <formula>1</formula>
    </cfRule>
  </conditionalFormatting>
  <conditionalFormatting sqref="C29">
    <cfRule type="cellIs" dxfId="3049" priority="4391" operator="between">
      <formula>0.00000001</formula>
      <formula>1</formula>
    </cfRule>
  </conditionalFormatting>
  <conditionalFormatting sqref="I29">
    <cfRule type="cellIs" dxfId="3048" priority="4390" operator="between">
      <formula>0.000001</formula>
      <formula>1</formula>
    </cfRule>
  </conditionalFormatting>
  <conditionalFormatting sqref="I29">
    <cfRule type="cellIs" dxfId="3047" priority="4387" operator="between">
      <formula>0.000001</formula>
      <formula>1</formula>
    </cfRule>
  </conditionalFormatting>
  <conditionalFormatting sqref="I29">
    <cfRule type="cellIs" dxfId="3046" priority="4385" operator="between">
      <formula>0.000001</formula>
      <formula>1</formula>
    </cfRule>
  </conditionalFormatting>
  <conditionalFormatting sqref="C29">
    <cfRule type="cellIs" dxfId="3045" priority="4384" operator="between">
      <formula>0.00000001</formula>
      <formula>1</formula>
    </cfRule>
  </conditionalFormatting>
  <conditionalFormatting sqref="I29">
    <cfRule type="cellIs" dxfId="3044" priority="4383" operator="between">
      <formula>0.000001</formula>
      <formula>1</formula>
    </cfRule>
  </conditionalFormatting>
  <conditionalFormatting sqref="C29">
    <cfRule type="cellIs" dxfId="3043" priority="4374" operator="between">
      <formula>0.00000001</formula>
      <formula>1</formula>
    </cfRule>
  </conditionalFormatting>
  <conditionalFormatting sqref="C29">
    <cfRule type="cellIs" dxfId="3042" priority="4211" operator="between">
      <formula>0.00000001</formula>
      <formula>1</formula>
    </cfRule>
  </conditionalFormatting>
  <conditionalFormatting sqref="I31">
    <cfRule type="cellIs" dxfId="3041" priority="4217" operator="between">
      <formula>0.000001</formula>
      <formula>1</formula>
    </cfRule>
  </conditionalFormatting>
  <conditionalFormatting sqref="C29">
    <cfRule type="cellIs" dxfId="3040" priority="4213" operator="between">
      <formula>0.00000001</formula>
      <formula>1</formula>
    </cfRule>
  </conditionalFormatting>
  <conditionalFormatting sqref="E29">
    <cfRule type="cellIs" dxfId="3039" priority="4210" operator="between">
      <formula>0.00000001</formula>
      <formula>1</formula>
    </cfRule>
  </conditionalFormatting>
  <conditionalFormatting sqref="H29">
    <cfRule type="cellIs" dxfId="3038" priority="4373" operator="between">
      <formula>0.000001</formula>
      <formula>1</formula>
    </cfRule>
  </conditionalFormatting>
  <conditionalFormatting sqref="C29">
    <cfRule type="cellIs" dxfId="3037" priority="4368" operator="between">
      <formula>0.00000001</formula>
      <formula>1</formula>
    </cfRule>
  </conditionalFormatting>
  <conditionalFormatting sqref="C29">
    <cfRule type="cellIs" dxfId="3036" priority="4366" operator="between">
      <formula>0.00000001</formula>
      <formula>1</formula>
    </cfRule>
  </conditionalFormatting>
  <conditionalFormatting sqref="C29">
    <cfRule type="cellIs" dxfId="3035" priority="4371" operator="between">
      <formula>0.00000001</formula>
      <formula>1</formula>
    </cfRule>
  </conditionalFormatting>
  <conditionalFormatting sqref="C29">
    <cfRule type="cellIs" dxfId="3034" priority="4372" operator="between">
      <formula>0.00000001</formula>
      <formula>1</formula>
    </cfRule>
  </conditionalFormatting>
  <conditionalFormatting sqref="C29">
    <cfRule type="cellIs" dxfId="3033" priority="4370" operator="between">
      <formula>0.00000001</formula>
      <formula>1</formula>
    </cfRule>
  </conditionalFormatting>
  <conditionalFormatting sqref="C29">
    <cfRule type="cellIs" dxfId="3032" priority="4369" operator="between">
      <formula>0.00000001</formula>
      <formula>1</formula>
    </cfRule>
  </conditionalFormatting>
  <conditionalFormatting sqref="C29">
    <cfRule type="cellIs" dxfId="3031" priority="4364" operator="between">
      <formula>0.00000001</formula>
      <formula>1</formula>
    </cfRule>
  </conditionalFormatting>
  <conditionalFormatting sqref="C29">
    <cfRule type="cellIs" dxfId="3030" priority="4367" operator="between">
      <formula>0.00000001</formula>
      <formula>1</formula>
    </cfRule>
  </conditionalFormatting>
  <conditionalFormatting sqref="C29">
    <cfRule type="cellIs" dxfId="3029" priority="4365" operator="between">
      <formula>0.00000001</formula>
      <formula>1</formula>
    </cfRule>
  </conditionalFormatting>
  <conditionalFormatting sqref="C29">
    <cfRule type="cellIs" dxfId="3028" priority="4348" operator="between">
      <formula>0.00000001</formula>
      <formula>1</formula>
    </cfRule>
  </conditionalFormatting>
  <conditionalFormatting sqref="I29">
    <cfRule type="cellIs" dxfId="3027" priority="4363" operator="between">
      <formula>0.000001</formula>
      <formula>1</formula>
    </cfRule>
  </conditionalFormatting>
  <conditionalFormatting sqref="C29">
    <cfRule type="cellIs" dxfId="3026" priority="4362" operator="between">
      <formula>0.00000001</formula>
      <formula>1</formula>
    </cfRule>
  </conditionalFormatting>
  <conditionalFormatting sqref="I29">
    <cfRule type="cellIs" dxfId="3025" priority="4361" operator="between">
      <formula>0.000001</formula>
      <formula>1</formula>
    </cfRule>
  </conditionalFormatting>
  <conditionalFormatting sqref="I29">
    <cfRule type="cellIs" dxfId="3024" priority="4353" operator="between">
      <formula>0.000001</formula>
      <formula>1</formula>
    </cfRule>
  </conditionalFormatting>
  <conditionalFormatting sqref="I29">
    <cfRule type="cellIs" dxfId="3023" priority="4359" operator="between">
      <formula>0.000001</formula>
      <formula>1</formula>
    </cfRule>
  </conditionalFormatting>
  <conditionalFormatting sqref="C29">
    <cfRule type="cellIs" dxfId="3022" priority="4360" operator="between">
      <formula>0.00000001</formula>
      <formula>1</formula>
    </cfRule>
  </conditionalFormatting>
  <conditionalFormatting sqref="I29">
    <cfRule type="cellIs" dxfId="3021" priority="4357" operator="between">
      <formula>0.000001</formula>
      <formula>1</formula>
    </cfRule>
  </conditionalFormatting>
  <conditionalFormatting sqref="C29">
    <cfRule type="cellIs" dxfId="3020" priority="4358" operator="between">
      <formula>0.00000001</formula>
      <formula>1</formula>
    </cfRule>
  </conditionalFormatting>
  <conditionalFormatting sqref="I29">
    <cfRule type="cellIs" dxfId="3019" priority="4355" operator="between">
      <formula>0.000001</formula>
      <formula>1</formula>
    </cfRule>
  </conditionalFormatting>
  <conditionalFormatting sqref="C29">
    <cfRule type="cellIs" dxfId="3018" priority="4354" operator="between">
      <formula>0.00000001</formula>
      <formula>1</formula>
    </cfRule>
  </conditionalFormatting>
  <conditionalFormatting sqref="I29">
    <cfRule type="cellIs" dxfId="3017" priority="4351" operator="between">
      <formula>0.000001</formula>
      <formula>1</formula>
    </cfRule>
  </conditionalFormatting>
  <conditionalFormatting sqref="C29">
    <cfRule type="cellIs" dxfId="3016" priority="4352" operator="between">
      <formula>0.00000001</formula>
      <formula>1</formula>
    </cfRule>
  </conditionalFormatting>
  <conditionalFormatting sqref="C29">
    <cfRule type="cellIs" dxfId="3015" priority="4350" operator="between">
      <formula>0.00000001</formula>
      <formula>1</formula>
    </cfRule>
  </conditionalFormatting>
  <conditionalFormatting sqref="I29">
    <cfRule type="cellIs" dxfId="3014" priority="4349" operator="between">
      <formula>0.000001</formula>
      <formula>1</formula>
    </cfRule>
  </conditionalFormatting>
  <conditionalFormatting sqref="C29">
    <cfRule type="cellIs" dxfId="3013" priority="4347" operator="between">
      <formula>0.00000001</formula>
      <formula>1</formula>
    </cfRule>
  </conditionalFormatting>
  <conditionalFormatting sqref="C29">
    <cfRule type="cellIs" dxfId="3012" priority="4321" operator="between">
      <formula>0.00000001</formula>
      <formula>1</formula>
    </cfRule>
  </conditionalFormatting>
  <conditionalFormatting sqref="C29">
    <cfRule type="cellIs" dxfId="3011" priority="4320" operator="between">
      <formula>0.00000001</formula>
      <formula>1</formula>
    </cfRule>
  </conditionalFormatting>
  <conditionalFormatting sqref="H29">
    <cfRule type="cellIs" dxfId="3010" priority="4346" operator="between">
      <formula>0.000001</formula>
      <formula>1</formula>
    </cfRule>
  </conditionalFormatting>
  <conditionalFormatting sqref="C29">
    <cfRule type="cellIs" dxfId="3009" priority="4344" operator="between">
      <formula>0.00000001</formula>
      <formula>1</formula>
    </cfRule>
  </conditionalFormatting>
  <conditionalFormatting sqref="C29">
    <cfRule type="cellIs" dxfId="3008" priority="4342" operator="between">
      <formula>0.00000001</formula>
      <formula>1</formula>
    </cfRule>
  </conditionalFormatting>
  <conditionalFormatting sqref="C29">
    <cfRule type="cellIs" dxfId="3007" priority="4340" operator="between">
      <formula>0.00000001</formula>
      <formula>1</formula>
    </cfRule>
  </conditionalFormatting>
  <conditionalFormatting sqref="C29">
    <cfRule type="cellIs" dxfId="3006" priority="4338" operator="between">
      <formula>0.00000001</formula>
      <formula>1</formula>
    </cfRule>
  </conditionalFormatting>
  <conditionalFormatting sqref="C29">
    <cfRule type="cellIs" dxfId="3005" priority="4345" operator="between">
      <formula>0.00000001</formula>
      <formula>1</formula>
    </cfRule>
  </conditionalFormatting>
  <conditionalFormatting sqref="C29">
    <cfRule type="cellIs" dxfId="3004" priority="4343" operator="between">
      <formula>0.00000001</formula>
      <formula>1</formula>
    </cfRule>
  </conditionalFormatting>
  <conditionalFormatting sqref="C29">
    <cfRule type="cellIs" dxfId="3003" priority="4341" operator="between">
      <formula>0.00000001</formula>
      <formula>1</formula>
    </cfRule>
  </conditionalFormatting>
  <conditionalFormatting sqref="C29">
    <cfRule type="cellIs" dxfId="3002" priority="4339" operator="between">
      <formula>0.00000001</formula>
      <formula>1</formula>
    </cfRule>
  </conditionalFormatting>
  <conditionalFormatting sqref="C29">
    <cfRule type="cellIs" dxfId="3001" priority="4337" operator="between">
      <formula>0.00000001</formula>
      <formula>1</formula>
    </cfRule>
  </conditionalFormatting>
  <conditionalFormatting sqref="I29">
    <cfRule type="cellIs" dxfId="3000" priority="4336" operator="between">
      <formula>0.000001</formula>
      <formula>1</formula>
    </cfRule>
  </conditionalFormatting>
  <conditionalFormatting sqref="C29">
    <cfRule type="cellIs" dxfId="2999" priority="4335" operator="between">
      <formula>0.00000001</formula>
      <formula>1</formula>
    </cfRule>
  </conditionalFormatting>
  <conditionalFormatting sqref="I29">
    <cfRule type="cellIs" dxfId="2998" priority="4334" operator="between">
      <formula>0.000001</formula>
      <formula>1</formula>
    </cfRule>
  </conditionalFormatting>
  <conditionalFormatting sqref="I29">
    <cfRule type="cellIs" dxfId="2997" priority="4326" operator="between">
      <formula>0.000001</formula>
      <formula>1</formula>
    </cfRule>
  </conditionalFormatting>
  <conditionalFormatting sqref="I29">
    <cfRule type="cellIs" dxfId="2996" priority="4332" operator="between">
      <formula>0.000001</formula>
      <formula>1</formula>
    </cfRule>
  </conditionalFormatting>
  <conditionalFormatting sqref="C29">
    <cfRule type="cellIs" dxfId="2995" priority="4333" operator="between">
      <formula>0.00000001</formula>
      <formula>1</formula>
    </cfRule>
  </conditionalFormatting>
  <conditionalFormatting sqref="I29">
    <cfRule type="cellIs" dxfId="2994" priority="4330" operator="between">
      <formula>0.000001</formula>
      <formula>1</formula>
    </cfRule>
  </conditionalFormatting>
  <conditionalFormatting sqref="I29">
    <cfRule type="cellIs" dxfId="2993" priority="4328" operator="between">
      <formula>0.000001</formula>
      <formula>1</formula>
    </cfRule>
  </conditionalFormatting>
  <conditionalFormatting sqref="I29">
    <cfRule type="cellIs" dxfId="2992" priority="4324" operator="between">
      <formula>0.000001</formula>
      <formula>1</formula>
    </cfRule>
  </conditionalFormatting>
  <conditionalFormatting sqref="I29">
    <cfRule type="cellIs" dxfId="2991" priority="4322" operator="between">
      <formula>0.000001</formula>
      <formula>1</formula>
    </cfRule>
  </conditionalFormatting>
  <conditionalFormatting sqref="I31">
    <cfRule type="cellIs" dxfId="2990" priority="4309" operator="between">
      <formula>0.000001</formula>
      <formula>1</formula>
    </cfRule>
  </conditionalFormatting>
  <conditionalFormatting sqref="I31">
    <cfRule type="cellIs" dxfId="2989" priority="4307" operator="between">
      <formula>0.000001</formula>
      <formula>1</formula>
    </cfRule>
  </conditionalFormatting>
  <conditionalFormatting sqref="I31">
    <cfRule type="cellIs" dxfId="2988" priority="4299" operator="between">
      <formula>0.000001</formula>
      <formula>1</formula>
    </cfRule>
  </conditionalFormatting>
  <conditionalFormatting sqref="I31">
    <cfRule type="cellIs" dxfId="2987" priority="4305" operator="between">
      <formula>0.000001</formula>
      <formula>1</formula>
    </cfRule>
  </conditionalFormatting>
  <conditionalFormatting sqref="I31">
    <cfRule type="cellIs" dxfId="2986" priority="4303" operator="between">
      <formula>0.000001</formula>
      <formula>1</formula>
    </cfRule>
  </conditionalFormatting>
  <conditionalFormatting sqref="I31">
    <cfRule type="cellIs" dxfId="2985" priority="4301" operator="between">
      <formula>0.000001</formula>
      <formula>1</formula>
    </cfRule>
  </conditionalFormatting>
  <conditionalFormatting sqref="I31">
    <cfRule type="cellIs" dxfId="2984" priority="4297" operator="between">
      <formula>0.000001</formula>
      <formula>1</formula>
    </cfRule>
  </conditionalFormatting>
  <conditionalFormatting sqref="I31">
    <cfRule type="cellIs" dxfId="2983" priority="4295" operator="between">
      <formula>0.000001</formula>
      <formula>1</formula>
    </cfRule>
  </conditionalFormatting>
  <conditionalFormatting sqref="C29">
    <cfRule type="cellIs" dxfId="2982" priority="4252" operator="between">
      <formula>0.00000001</formula>
      <formula>1</formula>
    </cfRule>
  </conditionalFormatting>
  <conditionalFormatting sqref="C29">
    <cfRule type="cellIs" dxfId="2981" priority="4250" operator="between">
      <formula>0.00000001</formula>
      <formula>1</formula>
    </cfRule>
  </conditionalFormatting>
  <conditionalFormatting sqref="G29">
    <cfRule type="cellIs" dxfId="2980" priority="4255" operator="between">
      <formula>0.00000001</formula>
      <formula>1</formula>
    </cfRule>
  </conditionalFormatting>
  <conditionalFormatting sqref="C29">
    <cfRule type="cellIs" dxfId="2979" priority="4253" operator="between">
      <formula>0.00000001</formula>
      <formula>1</formula>
    </cfRule>
  </conditionalFormatting>
  <conditionalFormatting sqref="C29">
    <cfRule type="cellIs" dxfId="2978" priority="4265" operator="between">
      <formula>0.00000001</formula>
      <formula>1</formula>
    </cfRule>
  </conditionalFormatting>
  <conditionalFormatting sqref="H31">
    <cfRule type="cellIs" dxfId="2977" priority="4292" operator="between">
      <formula>0.000001</formula>
      <formula>1</formula>
    </cfRule>
  </conditionalFormatting>
  <conditionalFormatting sqref="C29">
    <cfRule type="cellIs" dxfId="2976" priority="4289" operator="between">
      <formula>0.00000001</formula>
      <formula>1</formula>
    </cfRule>
  </conditionalFormatting>
  <conditionalFormatting sqref="C29">
    <cfRule type="cellIs" dxfId="2975" priority="4288" operator="between">
      <formula>0.00000001</formula>
      <formula>1</formula>
    </cfRule>
  </conditionalFormatting>
  <conditionalFormatting sqref="E29">
    <cfRule type="cellIs" dxfId="2974" priority="4287" operator="between">
      <formula>0.00000001</formula>
      <formula>1</formula>
    </cfRule>
  </conditionalFormatting>
  <conditionalFormatting sqref="C29">
    <cfRule type="cellIs" dxfId="2973" priority="4254" operator="between">
      <formula>0.00000001</formula>
      <formula>1</formula>
    </cfRule>
  </conditionalFormatting>
  <conditionalFormatting sqref="C29">
    <cfRule type="cellIs" dxfId="2972" priority="4251" operator="between">
      <formula>0.00000001</formula>
      <formula>1</formula>
    </cfRule>
  </conditionalFormatting>
  <conditionalFormatting sqref="C29">
    <cfRule type="cellIs" dxfId="2971" priority="4248" operator="between">
      <formula>0.00000001</formula>
      <formula>1</formula>
    </cfRule>
  </conditionalFormatting>
  <conditionalFormatting sqref="C29">
    <cfRule type="cellIs" dxfId="2970" priority="4246" operator="between">
      <formula>0.00000001</formula>
      <formula>1</formula>
    </cfRule>
  </conditionalFormatting>
  <conditionalFormatting sqref="C29">
    <cfRule type="cellIs" dxfId="2969" priority="4291" operator="between">
      <formula>0.00000001</formula>
      <formula>1</formula>
    </cfRule>
  </conditionalFormatting>
  <conditionalFormatting sqref="C29">
    <cfRule type="cellIs" dxfId="2968" priority="4290" operator="between">
      <formula>0.00000001</formula>
      <formula>1</formula>
    </cfRule>
  </conditionalFormatting>
  <conditionalFormatting sqref="I29">
    <cfRule type="cellIs" dxfId="2967" priority="4286" operator="between">
      <formula>0.000001</formula>
      <formula>1</formula>
    </cfRule>
  </conditionalFormatting>
  <conditionalFormatting sqref="I29">
    <cfRule type="cellIs" dxfId="2966" priority="4285" operator="between">
      <formula>0.000001</formula>
      <formula>1</formula>
    </cfRule>
  </conditionalFormatting>
  <conditionalFormatting sqref="C29">
    <cfRule type="cellIs" dxfId="2965" priority="4284" operator="between">
      <formula>0.00000001</formula>
      <formula>1</formula>
    </cfRule>
  </conditionalFormatting>
  <conditionalFormatting sqref="I29">
    <cfRule type="cellIs" dxfId="2964" priority="4283" operator="between">
      <formula>0.000001</formula>
      <formula>1</formula>
    </cfRule>
  </conditionalFormatting>
  <conditionalFormatting sqref="C29">
    <cfRule type="cellIs" dxfId="2963" priority="4282" operator="between">
      <formula>0.00000001</formula>
      <formula>1</formula>
    </cfRule>
  </conditionalFormatting>
  <conditionalFormatting sqref="I29">
    <cfRule type="cellIs" dxfId="2962" priority="4281" operator="between">
      <formula>0.000001</formula>
      <formula>1</formula>
    </cfRule>
  </conditionalFormatting>
  <conditionalFormatting sqref="C29">
    <cfRule type="cellIs" dxfId="2961" priority="4280" operator="between">
      <formula>0.00000001</formula>
      <formula>1</formula>
    </cfRule>
  </conditionalFormatting>
  <conditionalFormatting sqref="I29">
    <cfRule type="cellIs" dxfId="2960" priority="4279" operator="between">
      <formula>0.000001</formula>
      <formula>1</formula>
    </cfRule>
  </conditionalFormatting>
  <conditionalFormatting sqref="I29">
    <cfRule type="cellIs" dxfId="2959" priority="4277" operator="between">
      <formula>0.000001</formula>
      <formula>1</formula>
    </cfRule>
  </conditionalFormatting>
  <conditionalFormatting sqref="C29">
    <cfRule type="cellIs" dxfId="2958" priority="4278" operator="between">
      <formula>0.00000001</formula>
      <formula>1</formula>
    </cfRule>
  </conditionalFormatting>
  <conditionalFormatting sqref="G29">
    <cfRule type="cellIs" dxfId="2957" priority="4276" operator="between">
      <formula>0.00000001</formula>
      <formula>1</formula>
    </cfRule>
  </conditionalFormatting>
  <conditionalFormatting sqref="C29">
    <cfRule type="cellIs" dxfId="2956" priority="4275" operator="between">
      <formula>0.00000001</formula>
      <formula>1</formula>
    </cfRule>
  </conditionalFormatting>
  <conditionalFormatting sqref="I29">
    <cfRule type="cellIs" dxfId="2955" priority="4274" operator="between">
      <formula>0.000001</formula>
      <formula>1</formula>
    </cfRule>
  </conditionalFormatting>
  <conditionalFormatting sqref="C29">
    <cfRule type="cellIs" dxfId="2954" priority="4273" operator="between">
      <formula>0.00000001</formula>
      <formula>1</formula>
    </cfRule>
  </conditionalFormatting>
  <conditionalFormatting sqref="I29">
    <cfRule type="cellIs" dxfId="2953" priority="4272" operator="between">
      <formula>0.000001</formula>
      <formula>1</formula>
    </cfRule>
  </conditionalFormatting>
  <conditionalFormatting sqref="I29">
    <cfRule type="cellIs" dxfId="2952" priority="4270" operator="between">
      <formula>0.000001</formula>
      <formula>1</formula>
    </cfRule>
  </conditionalFormatting>
  <conditionalFormatting sqref="C29">
    <cfRule type="cellIs" dxfId="2951" priority="4271" operator="between">
      <formula>0.00000001</formula>
      <formula>1</formula>
    </cfRule>
  </conditionalFormatting>
  <conditionalFormatting sqref="I29">
    <cfRule type="cellIs" dxfId="2950" priority="4268" operator="between">
      <formula>0.000001</formula>
      <formula>1</formula>
    </cfRule>
  </conditionalFormatting>
  <conditionalFormatting sqref="C29">
    <cfRule type="cellIs" dxfId="2949" priority="4269" operator="between">
      <formula>0.00000001</formula>
      <formula>1</formula>
    </cfRule>
  </conditionalFormatting>
  <conditionalFormatting sqref="C29">
    <cfRule type="cellIs" dxfId="2948" priority="4267" operator="between">
      <formula>0.00000001</formula>
      <formula>1</formula>
    </cfRule>
  </conditionalFormatting>
  <conditionalFormatting sqref="I29">
    <cfRule type="cellIs" dxfId="2947" priority="4266" operator="between">
      <formula>0.000001</formula>
      <formula>1</formula>
    </cfRule>
  </conditionalFormatting>
  <conditionalFormatting sqref="I29">
    <cfRule type="cellIs" dxfId="2946" priority="4264" operator="between">
      <formula>0.000001</formula>
      <formula>1</formula>
    </cfRule>
  </conditionalFormatting>
  <conditionalFormatting sqref="I29">
    <cfRule type="cellIs" dxfId="2945" priority="4262" operator="between">
      <formula>0.000001</formula>
      <formula>1</formula>
    </cfRule>
  </conditionalFormatting>
  <conditionalFormatting sqref="C29">
    <cfRule type="cellIs" dxfId="2944" priority="4263" operator="between">
      <formula>0.00000001</formula>
      <formula>1</formula>
    </cfRule>
  </conditionalFormatting>
  <conditionalFormatting sqref="C29">
    <cfRule type="cellIs" dxfId="2943" priority="4261" operator="between">
      <formula>0.00000001</formula>
      <formula>1</formula>
    </cfRule>
  </conditionalFormatting>
  <conditionalFormatting sqref="I29">
    <cfRule type="cellIs" dxfId="2942" priority="4260" operator="between">
      <formula>0.000001</formula>
      <formula>1</formula>
    </cfRule>
  </conditionalFormatting>
  <conditionalFormatting sqref="C29">
    <cfRule type="cellIs" dxfId="2941" priority="4258" operator="between">
      <formula>0.00000001</formula>
      <formula>1</formula>
    </cfRule>
  </conditionalFormatting>
  <conditionalFormatting sqref="C29">
    <cfRule type="cellIs" dxfId="2940" priority="4259" operator="between">
      <formula>0.00000001</formula>
      <formula>1</formula>
    </cfRule>
  </conditionalFormatting>
  <conditionalFormatting sqref="C29">
    <cfRule type="cellIs" dxfId="2939" priority="4257" operator="between">
      <formula>0.00000001</formula>
      <formula>1</formula>
    </cfRule>
  </conditionalFormatting>
  <conditionalFormatting sqref="I29">
    <cfRule type="cellIs" dxfId="2938" priority="4256" operator="between">
      <formula>0.000001</formula>
      <formula>1</formula>
    </cfRule>
  </conditionalFormatting>
  <conditionalFormatting sqref="I29">
    <cfRule type="cellIs" dxfId="2937" priority="4249" operator="between">
      <formula>0.000001</formula>
      <formula>1</formula>
    </cfRule>
  </conditionalFormatting>
  <conditionalFormatting sqref="I29">
    <cfRule type="cellIs" dxfId="2936" priority="4247" operator="between">
      <formula>0.000001</formula>
      <formula>1</formula>
    </cfRule>
  </conditionalFormatting>
  <conditionalFormatting sqref="I29">
    <cfRule type="cellIs" dxfId="2935" priority="4245" operator="between">
      <formula>0.000001</formula>
      <formula>1</formula>
    </cfRule>
  </conditionalFormatting>
  <conditionalFormatting sqref="I29">
    <cfRule type="cellIs" dxfId="2934" priority="4243" operator="between">
      <formula>0.000001</formula>
      <formula>1</formula>
    </cfRule>
  </conditionalFormatting>
  <conditionalFormatting sqref="C29">
    <cfRule type="cellIs" dxfId="2933" priority="4244" operator="between">
      <formula>0.00000001</formula>
      <formula>1</formula>
    </cfRule>
  </conditionalFormatting>
  <conditionalFormatting sqref="C29">
    <cfRule type="cellIs" dxfId="2932" priority="4242" operator="between">
      <formula>0.00000001</formula>
      <formula>1</formula>
    </cfRule>
  </conditionalFormatting>
  <conditionalFormatting sqref="I29">
    <cfRule type="cellIs" dxfId="2931" priority="4241" operator="between">
      <formula>0.000001</formula>
      <formula>1</formula>
    </cfRule>
  </conditionalFormatting>
  <conditionalFormatting sqref="I31">
    <cfRule type="cellIs" dxfId="2930" priority="4231" operator="between">
      <formula>0.000001</formula>
      <formula>1</formula>
    </cfRule>
  </conditionalFormatting>
  <conditionalFormatting sqref="I31">
    <cfRule type="cellIs" dxfId="2929" priority="4229" operator="between">
      <formula>0.000001</formula>
      <formula>1</formula>
    </cfRule>
  </conditionalFormatting>
  <conditionalFormatting sqref="I31">
    <cfRule type="cellIs" dxfId="2928" priority="4221" operator="between">
      <formula>0.000001</formula>
      <formula>1</formula>
    </cfRule>
  </conditionalFormatting>
  <conditionalFormatting sqref="I31">
    <cfRule type="cellIs" dxfId="2927" priority="4227" operator="between">
      <formula>0.000001</formula>
      <formula>1</formula>
    </cfRule>
  </conditionalFormatting>
  <conditionalFormatting sqref="I31">
    <cfRule type="cellIs" dxfId="2926" priority="4225" operator="between">
      <formula>0.000001</formula>
      <formula>1</formula>
    </cfRule>
  </conditionalFormatting>
  <conditionalFormatting sqref="I31">
    <cfRule type="cellIs" dxfId="2925" priority="4223" operator="between">
      <formula>0.000001</formula>
      <formula>1</formula>
    </cfRule>
  </conditionalFormatting>
  <conditionalFormatting sqref="I31">
    <cfRule type="cellIs" dxfId="2924" priority="4219" operator="between">
      <formula>0.000001</formula>
      <formula>1</formula>
    </cfRule>
  </conditionalFormatting>
  <conditionalFormatting sqref="C29">
    <cfRule type="cellIs" dxfId="2923" priority="4212" operator="between">
      <formula>0.00000001</formula>
      <formula>1</formula>
    </cfRule>
  </conditionalFormatting>
  <conditionalFormatting sqref="C29">
    <cfRule type="cellIs" dxfId="2922" priority="4214" operator="between">
      <formula>0.00000001</formula>
      <formula>1</formula>
    </cfRule>
  </conditionalFormatting>
  <conditionalFormatting sqref="I29">
    <cfRule type="cellIs" dxfId="2921" priority="4209" operator="between">
      <formula>0.000001</formula>
      <formula>1</formula>
    </cfRule>
  </conditionalFormatting>
  <conditionalFormatting sqref="I29">
    <cfRule type="cellIs" dxfId="2920" priority="4208" operator="between">
      <formula>0.000001</formula>
      <formula>1</formula>
    </cfRule>
  </conditionalFormatting>
  <conditionalFormatting sqref="C29">
    <cfRule type="cellIs" dxfId="2919" priority="4207" operator="between">
      <formula>0.00000001</formula>
      <formula>1</formula>
    </cfRule>
  </conditionalFormatting>
  <conditionalFormatting sqref="I29">
    <cfRule type="cellIs" dxfId="2918" priority="4206" operator="between">
      <formula>0.000001</formula>
      <formula>1</formula>
    </cfRule>
  </conditionalFormatting>
  <conditionalFormatting sqref="C29">
    <cfRule type="cellIs" dxfId="2917" priority="4205" operator="between">
      <formula>0.00000001</formula>
      <formula>1</formula>
    </cfRule>
  </conditionalFormatting>
  <conditionalFormatting sqref="I29">
    <cfRule type="cellIs" dxfId="2916" priority="4204" operator="between">
      <formula>0.000001</formula>
      <formula>1</formula>
    </cfRule>
  </conditionalFormatting>
  <conditionalFormatting sqref="C29">
    <cfRule type="cellIs" dxfId="2915" priority="4203" operator="between">
      <formula>0.00000001</formula>
      <formula>1</formula>
    </cfRule>
  </conditionalFormatting>
  <conditionalFormatting sqref="I29">
    <cfRule type="cellIs" dxfId="2914" priority="4202" operator="between">
      <formula>0.000001</formula>
      <formula>1</formula>
    </cfRule>
  </conditionalFormatting>
  <conditionalFormatting sqref="I29">
    <cfRule type="cellIs" dxfId="2913" priority="4200" operator="between">
      <formula>0.000001</formula>
      <formula>1</formula>
    </cfRule>
  </conditionalFormatting>
  <conditionalFormatting sqref="C29">
    <cfRule type="cellIs" dxfId="2912" priority="4201" operator="between">
      <formula>0.00000001</formula>
      <formula>1</formula>
    </cfRule>
  </conditionalFormatting>
  <conditionalFormatting sqref="G29">
    <cfRule type="cellIs" dxfId="2911" priority="4199" operator="between">
      <formula>0.00000001</formula>
      <formula>1</formula>
    </cfRule>
  </conditionalFormatting>
  <conditionalFormatting sqref="C29">
    <cfRule type="cellIs" dxfId="2910" priority="4198" operator="between">
      <formula>0.00000001</formula>
      <formula>1</formula>
    </cfRule>
  </conditionalFormatting>
  <conditionalFormatting sqref="I29">
    <cfRule type="cellIs" dxfId="2909" priority="4197" operator="between">
      <formula>0.000001</formula>
      <formula>1</formula>
    </cfRule>
  </conditionalFormatting>
  <conditionalFormatting sqref="C29">
    <cfRule type="cellIs" dxfId="2908" priority="4196" operator="between">
      <formula>0.00000001</formula>
      <formula>1</formula>
    </cfRule>
  </conditionalFormatting>
  <conditionalFormatting sqref="I29">
    <cfRule type="cellIs" dxfId="2907" priority="4195" operator="between">
      <formula>0.000001</formula>
      <formula>1</formula>
    </cfRule>
  </conditionalFormatting>
  <conditionalFormatting sqref="I29">
    <cfRule type="cellIs" dxfId="2906" priority="4193" operator="between">
      <formula>0.000001</formula>
      <formula>1</formula>
    </cfRule>
  </conditionalFormatting>
  <conditionalFormatting sqref="C29">
    <cfRule type="cellIs" dxfId="2905" priority="4194" operator="between">
      <formula>0.00000001</formula>
      <formula>1</formula>
    </cfRule>
  </conditionalFormatting>
  <conditionalFormatting sqref="I29">
    <cfRule type="cellIs" dxfId="2904" priority="4191" operator="between">
      <formula>0.000001</formula>
      <formula>1</formula>
    </cfRule>
  </conditionalFormatting>
  <conditionalFormatting sqref="C29">
    <cfRule type="cellIs" dxfId="2903" priority="4192" operator="between">
      <formula>0.00000001</formula>
      <formula>1</formula>
    </cfRule>
  </conditionalFormatting>
  <conditionalFormatting sqref="C29">
    <cfRule type="cellIs" dxfId="2902" priority="4190" operator="between">
      <formula>0.00000001</formula>
      <formula>1</formula>
    </cfRule>
  </conditionalFormatting>
  <conditionalFormatting sqref="I29">
    <cfRule type="cellIs" dxfId="2901" priority="4189" operator="between">
      <formula>0.000001</formula>
      <formula>1</formula>
    </cfRule>
  </conditionalFormatting>
  <conditionalFormatting sqref="I29">
    <cfRule type="cellIs" dxfId="2900" priority="4187" operator="between">
      <formula>0.000001</formula>
      <formula>1</formula>
    </cfRule>
  </conditionalFormatting>
  <conditionalFormatting sqref="C29">
    <cfRule type="cellIs" dxfId="2899" priority="4188" operator="between">
      <formula>0.00000001</formula>
      <formula>1</formula>
    </cfRule>
  </conditionalFormatting>
  <conditionalFormatting sqref="I29">
    <cfRule type="cellIs" dxfId="2898" priority="4185" operator="between">
      <formula>0.000001</formula>
      <formula>1</formula>
    </cfRule>
  </conditionalFormatting>
  <conditionalFormatting sqref="C29">
    <cfRule type="cellIs" dxfId="2897" priority="4186" operator="between">
      <formula>0.00000001</formula>
      <formula>1</formula>
    </cfRule>
  </conditionalFormatting>
  <conditionalFormatting sqref="C29">
    <cfRule type="cellIs" dxfId="2896" priority="4184" operator="between">
      <formula>0.00000001</formula>
      <formula>1</formula>
    </cfRule>
  </conditionalFormatting>
  <conditionalFormatting sqref="I29">
    <cfRule type="cellIs" dxfId="2895" priority="4183" operator="between">
      <formula>0.000001</formula>
      <formula>1</formula>
    </cfRule>
  </conditionalFormatting>
  <conditionalFormatting sqref="C29">
    <cfRule type="cellIs" dxfId="2894" priority="4181" operator="between">
      <formula>0.00000001</formula>
      <formula>1</formula>
    </cfRule>
  </conditionalFormatting>
  <conditionalFormatting sqref="C29">
    <cfRule type="cellIs" dxfId="2893" priority="4182" operator="between">
      <formula>0.00000001</formula>
      <formula>1</formula>
    </cfRule>
  </conditionalFormatting>
  <conditionalFormatting sqref="C29">
    <cfRule type="cellIs" dxfId="2892" priority="4130" operator="between">
      <formula>0.00000001</formula>
      <formula>1</formula>
    </cfRule>
  </conditionalFormatting>
  <conditionalFormatting sqref="C29">
    <cfRule type="cellIs" dxfId="2891" priority="4131" operator="between">
      <formula>0.00000001</formula>
      <formula>1</formula>
    </cfRule>
  </conditionalFormatting>
  <conditionalFormatting sqref="C29">
    <cfRule type="cellIs" dxfId="2890" priority="4134" operator="between">
      <formula>0.00000001</formula>
      <formula>1</formula>
    </cfRule>
  </conditionalFormatting>
  <conditionalFormatting sqref="C29">
    <cfRule type="cellIs" dxfId="2889" priority="4133" operator="between">
      <formula>0.00000001</formula>
      <formula>1</formula>
    </cfRule>
  </conditionalFormatting>
  <conditionalFormatting sqref="C29">
    <cfRule type="cellIs" dxfId="2888" priority="4180" operator="between">
      <formula>0.00000001</formula>
      <formula>1</formula>
    </cfRule>
  </conditionalFormatting>
  <conditionalFormatting sqref="I29">
    <cfRule type="cellIs" dxfId="2887" priority="4179" operator="between">
      <formula>0.000001</formula>
      <formula>1</formula>
    </cfRule>
  </conditionalFormatting>
  <conditionalFormatting sqref="G29">
    <cfRule type="cellIs" dxfId="2886" priority="4178" operator="between">
      <formula>0.00000001</formula>
      <formula>1</formula>
    </cfRule>
  </conditionalFormatting>
  <conditionalFormatting sqref="C29">
    <cfRule type="cellIs" dxfId="2885" priority="4177" operator="between">
      <formula>0.00000001</formula>
      <formula>1</formula>
    </cfRule>
  </conditionalFormatting>
  <conditionalFormatting sqref="C29">
    <cfRule type="cellIs" dxfId="2884" priority="4175" operator="between">
      <formula>0.00000001</formula>
      <formula>1</formula>
    </cfRule>
  </conditionalFormatting>
  <conditionalFormatting sqref="C29">
    <cfRule type="cellIs" dxfId="2883" priority="4173" operator="between">
      <formula>0.00000001</formula>
      <formula>1</formula>
    </cfRule>
  </conditionalFormatting>
  <conditionalFormatting sqref="C29">
    <cfRule type="cellIs" dxfId="2882" priority="4176" operator="between">
      <formula>0.00000001</formula>
      <formula>1</formula>
    </cfRule>
  </conditionalFormatting>
  <conditionalFormatting sqref="C29">
    <cfRule type="cellIs" dxfId="2881" priority="4174" operator="between">
      <formula>0.00000001</formula>
      <formula>1</formula>
    </cfRule>
  </conditionalFormatting>
  <conditionalFormatting sqref="I29">
    <cfRule type="cellIs" dxfId="2880" priority="4172" operator="between">
      <formula>0.000001</formula>
      <formula>1</formula>
    </cfRule>
  </conditionalFormatting>
  <conditionalFormatting sqref="C29">
    <cfRule type="cellIs" dxfId="2879" priority="4171" operator="between">
      <formula>0.00000001</formula>
      <formula>1</formula>
    </cfRule>
  </conditionalFormatting>
  <conditionalFormatting sqref="I29">
    <cfRule type="cellIs" dxfId="2878" priority="4170" operator="between">
      <formula>0.000001</formula>
      <formula>1</formula>
    </cfRule>
  </conditionalFormatting>
  <conditionalFormatting sqref="I29">
    <cfRule type="cellIs" dxfId="2877" priority="4168" operator="between">
      <formula>0.000001</formula>
      <formula>1</formula>
    </cfRule>
  </conditionalFormatting>
  <conditionalFormatting sqref="C29">
    <cfRule type="cellIs" dxfId="2876" priority="4169" operator="between">
      <formula>0.00000001</formula>
      <formula>1</formula>
    </cfRule>
  </conditionalFormatting>
  <conditionalFormatting sqref="I29">
    <cfRule type="cellIs" dxfId="2875" priority="4166" operator="between">
      <formula>0.000001</formula>
      <formula>1</formula>
    </cfRule>
  </conditionalFormatting>
  <conditionalFormatting sqref="C29">
    <cfRule type="cellIs" dxfId="2874" priority="4167" operator="between">
      <formula>0.00000001</formula>
      <formula>1</formula>
    </cfRule>
  </conditionalFormatting>
  <conditionalFormatting sqref="C29">
    <cfRule type="cellIs" dxfId="2873" priority="4165" operator="between">
      <formula>0.00000001</formula>
      <formula>1</formula>
    </cfRule>
  </conditionalFormatting>
  <conditionalFormatting sqref="I29">
    <cfRule type="cellIs" dxfId="2872" priority="4164" operator="between">
      <formula>0.000001</formula>
      <formula>1</formula>
    </cfRule>
  </conditionalFormatting>
  <conditionalFormatting sqref="I31">
    <cfRule type="cellIs" dxfId="2871" priority="4154" operator="between">
      <formula>0.000001</formula>
      <formula>1</formula>
    </cfRule>
  </conditionalFormatting>
  <conditionalFormatting sqref="I31">
    <cfRule type="cellIs" dxfId="2870" priority="4152" operator="between">
      <formula>0.000001</formula>
      <formula>1</formula>
    </cfRule>
  </conditionalFormatting>
  <conditionalFormatting sqref="I31">
    <cfRule type="cellIs" dxfId="2869" priority="4144" operator="between">
      <formula>0.000001</formula>
      <formula>1</formula>
    </cfRule>
  </conditionalFormatting>
  <conditionalFormatting sqref="I31">
    <cfRule type="cellIs" dxfId="2868" priority="4150" operator="between">
      <formula>0.000001</formula>
      <formula>1</formula>
    </cfRule>
  </conditionalFormatting>
  <conditionalFormatting sqref="I31">
    <cfRule type="cellIs" dxfId="2867" priority="4148" operator="between">
      <formula>0.000001</formula>
      <formula>1</formula>
    </cfRule>
  </conditionalFormatting>
  <conditionalFormatting sqref="I31">
    <cfRule type="cellIs" dxfId="2866" priority="4146" operator="between">
      <formula>0.000001</formula>
      <formula>1</formula>
    </cfRule>
  </conditionalFormatting>
  <conditionalFormatting sqref="I31">
    <cfRule type="cellIs" dxfId="2865" priority="4142" operator="between">
      <formula>0.000001</formula>
      <formula>1</formula>
    </cfRule>
  </conditionalFormatting>
  <conditionalFormatting sqref="I31">
    <cfRule type="cellIs" dxfId="2864" priority="4140" operator="between">
      <formula>0.000001</formula>
      <formula>1</formula>
    </cfRule>
  </conditionalFormatting>
  <conditionalFormatting sqref="C29">
    <cfRule type="cellIs" dxfId="2863" priority="4136" operator="between">
      <formula>0.00000001</formula>
      <formula>1</formula>
    </cfRule>
  </conditionalFormatting>
  <conditionalFormatting sqref="C29">
    <cfRule type="cellIs" dxfId="2862" priority="4137" operator="between">
      <formula>0.00000001</formula>
      <formula>1</formula>
    </cfRule>
  </conditionalFormatting>
  <conditionalFormatting sqref="C29">
    <cfRule type="cellIs" dxfId="2861" priority="4135" operator="between">
      <formula>0.00000001</formula>
      <formula>1</formula>
    </cfRule>
  </conditionalFormatting>
  <conditionalFormatting sqref="C29">
    <cfRule type="cellIs" dxfId="2860" priority="4132" operator="between">
      <formula>0.00000001</formula>
      <formula>1</formula>
    </cfRule>
  </conditionalFormatting>
  <conditionalFormatting sqref="C29">
    <cfRule type="cellIs" dxfId="2859" priority="4099" operator="between">
      <formula>0.00000001</formula>
      <formula>1</formula>
    </cfRule>
  </conditionalFormatting>
  <conditionalFormatting sqref="I29">
    <cfRule type="cellIs" dxfId="2858" priority="4114" operator="between">
      <formula>0.000001</formula>
      <formula>1</formula>
    </cfRule>
  </conditionalFormatting>
  <conditionalFormatting sqref="I29">
    <cfRule type="cellIs" dxfId="2857" priority="4104" operator="between">
      <formula>0.000001</formula>
      <formula>1</formula>
    </cfRule>
  </conditionalFormatting>
  <conditionalFormatting sqref="I29">
    <cfRule type="cellIs" dxfId="2856" priority="4111" operator="between">
      <formula>0.000001</formula>
      <formula>1</formula>
    </cfRule>
  </conditionalFormatting>
  <conditionalFormatting sqref="I29">
    <cfRule type="cellIs" dxfId="2855" priority="4109" operator="between">
      <formula>0.000001</formula>
      <formula>1</formula>
    </cfRule>
  </conditionalFormatting>
  <conditionalFormatting sqref="C29">
    <cfRule type="cellIs" dxfId="2854" priority="4110" operator="between">
      <formula>0.00000001</formula>
      <formula>1</formula>
    </cfRule>
  </conditionalFormatting>
  <conditionalFormatting sqref="C29">
    <cfRule type="cellIs" dxfId="2853" priority="4108" operator="between">
      <formula>0.00000001</formula>
      <formula>1</formula>
    </cfRule>
  </conditionalFormatting>
  <conditionalFormatting sqref="I29">
    <cfRule type="cellIs" dxfId="2852" priority="4107" operator="between">
      <formula>0.000001</formula>
      <formula>1</formula>
    </cfRule>
  </conditionalFormatting>
  <conditionalFormatting sqref="C29">
    <cfRule type="cellIs" dxfId="2851" priority="4105" operator="between">
      <formula>0.00000001</formula>
      <formula>1</formula>
    </cfRule>
  </conditionalFormatting>
  <conditionalFormatting sqref="I29">
    <cfRule type="cellIs" dxfId="2850" priority="4102" operator="between">
      <formula>0.000001</formula>
      <formula>1</formula>
    </cfRule>
  </conditionalFormatting>
  <conditionalFormatting sqref="C29">
    <cfRule type="cellIs" dxfId="2849" priority="4103" operator="between">
      <formula>0.00000001</formula>
      <formula>1</formula>
    </cfRule>
  </conditionalFormatting>
  <conditionalFormatting sqref="C29">
    <cfRule type="cellIs" dxfId="2848" priority="4101" operator="between">
      <formula>0.00000001</formula>
      <formula>1</formula>
    </cfRule>
  </conditionalFormatting>
  <conditionalFormatting sqref="I29">
    <cfRule type="cellIs" dxfId="2847" priority="4100" operator="between">
      <formula>0.000001</formula>
      <formula>1</formula>
    </cfRule>
  </conditionalFormatting>
  <conditionalFormatting sqref="C29">
    <cfRule type="cellIs" dxfId="2846" priority="4098" operator="between">
      <formula>0.00000001</formula>
      <formula>1</formula>
    </cfRule>
  </conditionalFormatting>
  <conditionalFormatting sqref="G28">
    <cfRule type="cellIs" dxfId="2845" priority="4023" operator="between">
      <formula>0.00000001</formula>
      <formula>1</formula>
    </cfRule>
  </conditionalFormatting>
  <conditionalFormatting sqref="C28">
    <cfRule type="cellIs" dxfId="2844" priority="4022" operator="between">
      <formula>0.00000001</formula>
      <formula>1</formula>
    </cfRule>
  </conditionalFormatting>
  <conditionalFormatting sqref="C28">
    <cfRule type="cellIs" dxfId="2843" priority="4025" operator="between">
      <formula>0.00000001</formula>
      <formula>1</formula>
    </cfRule>
  </conditionalFormatting>
  <conditionalFormatting sqref="I28">
    <cfRule type="cellIs" dxfId="2842" priority="4021" operator="between">
      <formula>0.000001</formula>
      <formula>1</formula>
    </cfRule>
  </conditionalFormatting>
  <conditionalFormatting sqref="C28">
    <cfRule type="cellIs" dxfId="2841" priority="3986" operator="between">
      <formula>0.00000001</formula>
      <formula>1</formula>
    </cfRule>
  </conditionalFormatting>
  <conditionalFormatting sqref="C28">
    <cfRule type="cellIs" dxfId="2840" priority="3984" operator="between">
      <formula>0.00000001</formula>
      <formula>1</formula>
    </cfRule>
  </conditionalFormatting>
  <conditionalFormatting sqref="C28">
    <cfRule type="cellIs" dxfId="2839" priority="3982" operator="between">
      <formula>0.00000001</formula>
      <formula>1</formula>
    </cfRule>
  </conditionalFormatting>
  <conditionalFormatting sqref="C28">
    <cfRule type="cellIs" dxfId="2838" priority="3980" operator="between">
      <formula>0.00000001</formula>
      <formula>1</formula>
    </cfRule>
  </conditionalFormatting>
  <conditionalFormatting sqref="C28">
    <cfRule type="cellIs" dxfId="2837" priority="3971" operator="between">
      <formula>0.00000001</formula>
      <formula>1</formula>
    </cfRule>
  </conditionalFormatting>
  <conditionalFormatting sqref="C28">
    <cfRule type="cellIs" dxfId="2836" priority="3967" operator="between">
      <formula>0.00000001</formula>
      <formula>1</formula>
    </cfRule>
  </conditionalFormatting>
  <conditionalFormatting sqref="C28">
    <cfRule type="cellIs" dxfId="2835" priority="3965" operator="between">
      <formula>0.00000001</formula>
      <formula>1</formula>
    </cfRule>
  </conditionalFormatting>
  <conditionalFormatting sqref="C28">
    <cfRule type="cellIs" dxfId="2834" priority="3963" operator="between">
      <formula>0.00000001</formula>
      <formula>1</formula>
    </cfRule>
  </conditionalFormatting>
  <conditionalFormatting sqref="C28">
    <cfRule type="cellIs" dxfId="2833" priority="3959" operator="between">
      <formula>0.00000001</formula>
      <formula>1</formula>
    </cfRule>
  </conditionalFormatting>
  <conditionalFormatting sqref="G28">
    <cfRule type="cellIs" dxfId="2832" priority="3957" operator="between">
      <formula>0.00000001</formula>
      <formula>1</formula>
    </cfRule>
  </conditionalFormatting>
  <conditionalFormatting sqref="C28">
    <cfRule type="cellIs" dxfId="2831" priority="3955" operator="between">
      <formula>0.00000001</formula>
      <formula>1</formula>
    </cfRule>
  </conditionalFormatting>
  <conditionalFormatting sqref="C28">
    <cfRule type="cellIs" dxfId="2830" priority="3918" operator="between">
      <formula>0.00000001</formula>
      <formula>1</formula>
    </cfRule>
  </conditionalFormatting>
  <conditionalFormatting sqref="C28">
    <cfRule type="cellIs" dxfId="2829" priority="3916" operator="between">
      <formula>0.00000001</formula>
      <formula>1</formula>
    </cfRule>
  </conditionalFormatting>
  <conditionalFormatting sqref="C28">
    <cfRule type="cellIs" dxfId="2828" priority="3915" operator="between">
      <formula>0.00000001</formula>
      <formula>1</formula>
    </cfRule>
  </conditionalFormatting>
  <conditionalFormatting sqref="C28">
    <cfRule type="cellIs" dxfId="2827" priority="3917" operator="between">
      <formula>0.00000001</formula>
      <formula>1</formula>
    </cfRule>
  </conditionalFormatting>
  <conditionalFormatting sqref="I28">
    <cfRule type="cellIs" dxfId="2826" priority="3912" operator="between">
      <formula>0.000001</formula>
      <formula>1</formula>
    </cfRule>
  </conditionalFormatting>
  <conditionalFormatting sqref="C28">
    <cfRule type="cellIs" dxfId="2825" priority="3911" operator="between">
      <formula>0.00000001</formula>
      <formula>1</formula>
    </cfRule>
  </conditionalFormatting>
  <conditionalFormatting sqref="I28">
    <cfRule type="cellIs" dxfId="2824" priority="3910" operator="between">
      <formula>0.000001</formula>
      <formula>1</formula>
    </cfRule>
  </conditionalFormatting>
  <conditionalFormatting sqref="C28">
    <cfRule type="cellIs" dxfId="2823" priority="3909" operator="between">
      <formula>0.00000001</formula>
      <formula>1</formula>
    </cfRule>
  </conditionalFormatting>
  <conditionalFormatting sqref="I28">
    <cfRule type="cellIs" dxfId="2822" priority="3908" operator="between">
      <formula>0.000001</formula>
      <formula>1</formula>
    </cfRule>
  </conditionalFormatting>
  <conditionalFormatting sqref="C28">
    <cfRule type="cellIs" dxfId="2821" priority="3907" operator="between">
      <formula>0.00000001</formula>
      <formula>1</formula>
    </cfRule>
  </conditionalFormatting>
  <conditionalFormatting sqref="I28">
    <cfRule type="cellIs" dxfId="2820" priority="3906" operator="between">
      <formula>0.000001</formula>
      <formula>1</formula>
    </cfRule>
  </conditionalFormatting>
  <conditionalFormatting sqref="C28">
    <cfRule type="cellIs" dxfId="2819" priority="4073" operator="between">
      <formula>0.00000001</formula>
      <formula>1</formula>
    </cfRule>
  </conditionalFormatting>
  <conditionalFormatting sqref="C28">
    <cfRule type="cellIs" dxfId="2818" priority="4076" operator="between">
      <formula>0.00000001</formula>
      <formula>1</formula>
    </cfRule>
  </conditionalFormatting>
  <conditionalFormatting sqref="C28">
    <cfRule type="cellIs" dxfId="2817" priority="4078" operator="between">
      <formula>0.00000001</formula>
      <formula>1</formula>
    </cfRule>
  </conditionalFormatting>
  <conditionalFormatting sqref="G28">
    <cfRule type="cellIs" dxfId="2816" priority="4074" operator="between">
      <formula>0.00000001</formula>
      <formula>1</formula>
    </cfRule>
  </conditionalFormatting>
  <conditionalFormatting sqref="I28">
    <cfRule type="cellIs" dxfId="2815" priority="4030" operator="between">
      <formula>0.000001</formula>
      <formula>1</formula>
    </cfRule>
  </conditionalFormatting>
  <conditionalFormatting sqref="C28">
    <cfRule type="cellIs" dxfId="2814" priority="4038" operator="between">
      <formula>0.00000001</formula>
      <formula>1</formula>
    </cfRule>
  </conditionalFormatting>
  <conditionalFormatting sqref="C28">
    <cfRule type="cellIs" dxfId="2813" priority="4036" operator="between">
      <formula>0.00000001</formula>
      <formula>1</formula>
    </cfRule>
  </conditionalFormatting>
  <conditionalFormatting sqref="E28">
    <cfRule type="cellIs" dxfId="2812" priority="4034" operator="between">
      <formula>0.00000001</formula>
      <formula>1</formula>
    </cfRule>
  </conditionalFormatting>
  <conditionalFormatting sqref="I28">
    <cfRule type="cellIs" dxfId="2811" priority="4033" operator="between">
      <formula>0.000001</formula>
      <formula>1</formula>
    </cfRule>
  </conditionalFormatting>
  <conditionalFormatting sqref="C28">
    <cfRule type="cellIs" dxfId="2810" priority="4031" operator="between">
      <formula>0.00000001</formula>
      <formula>1</formula>
    </cfRule>
  </conditionalFormatting>
  <conditionalFormatting sqref="I28">
    <cfRule type="cellIs" dxfId="2809" priority="4028" operator="between">
      <formula>0.000001</formula>
      <formula>1</formula>
    </cfRule>
  </conditionalFormatting>
  <conditionalFormatting sqref="C28">
    <cfRule type="cellIs" dxfId="2808" priority="4029" operator="between">
      <formula>0.00000001</formula>
      <formula>1</formula>
    </cfRule>
  </conditionalFormatting>
  <conditionalFormatting sqref="C28">
    <cfRule type="cellIs" dxfId="2807" priority="4027" operator="between">
      <formula>0.00000001</formula>
      <formula>1</formula>
    </cfRule>
  </conditionalFormatting>
  <conditionalFormatting sqref="I28">
    <cfRule type="cellIs" dxfId="2806" priority="4026" operator="between">
      <formula>0.000001</formula>
      <formula>1</formula>
    </cfRule>
  </conditionalFormatting>
  <conditionalFormatting sqref="C28">
    <cfRule type="cellIs" dxfId="2805" priority="3960" operator="between">
      <formula>0.00000001</formula>
      <formula>1</formula>
    </cfRule>
  </conditionalFormatting>
  <conditionalFormatting sqref="C28">
    <cfRule type="cellIs" dxfId="2804" priority="3958" operator="between">
      <formula>0.00000001</formula>
      <formula>1</formula>
    </cfRule>
  </conditionalFormatting>
  <conditionalFormatting sqref="C28">
    <cfRule type="cellIs" dxfId="2803" priority="3936" operator="between">
      <formula>0.00000001</formula>
      <formula>1</formula>
    </cfRule>
  </conditionalFormatting>
  <conditionalFormatting sqref="C28">
    <cfRule type="cellIs" dxfId="2802" priority="3928" operator="between">
      <formula>0.00000001</formula>
      <formula>1</formula>
    </cfRule>
  </conditionalFormatting>
  <conditionalFormatting sqref="C28">
    <cfRule type="cellIs" dxfId="2801" priority="3956" operator="between">
      <formula>0.00000001</formula>
      <formula>1</formula>
    </cfRule>
  </conditionalFormatting>
  <conditionalFormatting sqref="C28">
    <cfRule type="cellIs" dxfId="2800" priority="3954" operator="between">
      <formula>0.00000001</formula>
      <formula>1</formula>
    </cfRule>
  </conditionalFormatting>
  <conditionalFormatting sqref="G28">
    <cfRule type="cellIs" dxfId="2799" priority="3920" operator="between">
      <formula>0.00000001</formula>
      <formula>1</formula>
    </cfRule>
  </conditionalFormatting>
  <conditionalFormatting sqref="I28">
    <cfRule type="cellIs" dxfId="2798" priority="3935" operator="between">
      <formula>0.000001</formula>
      <formula>1</formula>
    </cfRule>
  </conditionalFormatting>
  <conditionalFormatting sqref="C28">
    <cfRule type="cellIs" dxfId="2797" priority="3934" operator="between">
      <formula>0.00000001</formula>
      <formula>1</formula>
    </cfRule>
  </conditionalFormatting>
  <conditionalFormatting sqref="I28">
    <cfRule type="cellIs" dxfId="2796" priority="3933" operator="between">
      <formula>0.000001</formula>
      <formula>1</formula>
    </cfRule>
  </conditionalFormatting>
  <conditionalFormatting sqref="I28">
    <cfRule type="cellIs" dxfId="2795" priority="3925" operator="between">
      <formula>0.000001</formula>
      <formula>1</formula>
    </cfRule>
  </conditionalFormatting>
  <conditionalFormatting sqref="I28">
    <cfRule type="cellIs" dxfId="2794" priority="3931" operator="between">
      <formula>0.000001</formula>
      <formula>1</formula>
    </cfRule>
  </conditionalFormatting>
  <conditionalFormatting sqref="C28">
    <cfRule type="cellIs" dxfId="2793" priority="3932" operator="between">
      <formula>0.00000001</formula>
      <formula>1</formula>
    </cfRule>
  </conditionalFormatting>
  <conditionalFormatting sqref="I28">
    <cfRule type="cellIs" dxfId="2792" priority="3929" operator="between">
      <formula>0.000001</formula>
      <formula>1</formula>
    </cfRule>
  </conditionalFormatting>
  <conditionalFormatting sqref="C28">
    <cfRule type="cellIs" dxfId="2791" priority="3930" operator="between">
      <formula>0.00000001</formula>
      <formula>1</formula>
    </cfRule>
  </conditionalFormatting>
  <conditionalFormatting sqref="I28">
    <cfRule type="cellIs" dxfId="2790" priority="3927" operator="between">
      <formula>0.000001</formula>
      <formula>1</formula>
    </cfRule>
  </conditionalFormatting>
  <conditionalFormatting sqref="C28">
    <cfRule type="cellIs" dxfId="2789" priority="3926" operator="between">
      <formula>0.00000001</formula>
      <formula>1</formula>
    </cfRule>
  </conditionalFormatting>
  <conditionalFormatting sqref="C28">
    <cfRule type="cellIs" dxfId="2788" priority="3924" operator="between">
      <formula>0.00000001</formula>
      <formula>1</formula>
    </cfRule>
  </conditionalFormatting>
  <conditionalFormatting sqref="C28">
    <cfRule type="cellIs" dxfId="2787" priority="3922" operator="between">
      <formula>0.00000001</formula>
      <formula>1</formula>
    </cfRule>
  </conditionalFormatting>
  <conditionalFormatting sqref="I28">
    <cfRule type="cellIs" dxfId="2786" priority="3921" operator="between">
      <formula>0.000001</formula>
      <formula>1</formula>
    </cfRule>
  </conditionalFormatting>
  <conditionalFormatting sqref="C28">
    <cfRule type="cellIs" dxfId="2785" priority="3919" operator="between">
      <formula>0.00000001</formula>
      <formula>1</formula>
    </cfRule>
  </conditionalFormatting>
  <conditionalFormatting sqref="C28">
    <cfRule type="cellIs" dxfId="2784" priority="4094" operator="between">
      <formula>0.00000001</formula>
      <formula>1</formula>
    </cfRule>
  </conditionalFormatting>
  <conditionalFormatting sqref="C28">
    <cfRule type="cellIs" dxfId="2783" priority="4096" operator="between">
      <formula>0.00000001</formula>
      <formula>1</formula>
    </cfRule>
  </conditionalFormatting>
  <conditionalFormatting sqref="C28">
    <cfRule type="cellIs" dxfId="2782" priority="4095" operator="between">
      <formula>0.00000001</formula>
      <formula>1</formula>
    </cfRule>
  </conditionalFormatting>
  <conditionalFormatting sqref="C28">
    <cfRule type="cellIs" dxfId="2781" priority="4091" operator="between">
      <formula>0.00000001</formula>
      <formula>1</formula>
    </cfRule>
  </conditionalFormatting>
  <conditionalFormatting sqref="C28">
    <cfRule type="cellIs" dxfId="2780" priority="4093" operator="between">
      <formula>0.00000001</formula>
      <formula>1</formula>
    </cfRule>
  </conditionalFormatting>
  <conditionalFormatting sqref="C28">
    <cfRule type="cellIs" dxfId="2779" priority="4092" operator="between">
      <formula>0.00000001</formula>
      <formula>1</formula>
    </cfRule>
  </conditionalFormatting>
  <conditionalFormatting sqref="G28">
    <cfRule type="cellIs" dxfId="2778" priority="4090" operator="between">
      <formula>0.00000001</formula>
      <formula>1</formula>
    </cfRule>
  </conditionalFormatting>
  <conditionalFormatting sqref="C28">
    <cfRule type="cellIs" dxfId="2777" priority="4087" operator="between">
      <formula>0.00000001</formula>
      <formula>1</formula>
    </cfRule>
  </conditionalFormatting>
  <conditionalFormatting sqref="C28">
    <cfRule type="cellIs" dxfId="2776" priority="4086" operator="between">
      <formula>0.00000001</formula>
      <formula>1</formula>
    </cfRule>
  </conditionalFormatting>
  <conditionalFormatting sqref="E28">
    <cfRule type="cellIs" dxfId="2775" priority="4085" operator="between">
      <formula>0.00000001</formula>
      <formula>1</formula>
    </cfRule>
  </conditionalFormatting>
  <conditionalFormatting sqref="C28">
    <cfRule type="cellIs" dxfId="2774" priority="4089" operator="between">
      <formula>0.00000001</formula>
      <formula>1</formula>
    </cfRule>
  </conditionalFormatting>
  <conditionalFormatting sqref="C28">
    <cfRule type="cellIs" dxfId="2773" priority="4088" operator="between">
      <formula>0.00000001</formula>
      <formula>1</formula>
    </cfRule>
  </conditionalFormatting>
  <conditionalFormatting sqref="I28">
    <cfRule type="cellIs" dxfId="2772" priority="4084" operator="between">
      <formula>0.000001</formula>
      <formula>1</formula>
    </cfRule>
  </conditionalFormatting>
  <conditionalFormatting sqref="I28">
    <cfRule type="cellIs" dxfId="2771" priority="4083" operator="between">
      <formula>0.000001</formula>
      <formula>1</formula>
    </cfRule>
  </conditionalFormatting>
  <conditionalFormatting sqref="C28">
    <cfRule type="cellIs" dxfId="2770" priority="4082" operator="between">
      <formula>0.00000001</formula>
      <formula>1</formula>
    </cfRule>
  </conditionalFormatting>
  <conditionalFormatting sqref="I28">
    <cfRule type="cellIs" dxfId="2769" priority="4081" operator="between">
      <formula>0.000001</formula>
      <formula>1</formula>
    </cfRule>
  </conditionalFormatting>
  <conditionalFormatting sqref="C28">
    <cfRule type="cellIs" dxfId="2768" priority="4080" operator="between">
      <formula>0.00000001</formula>
      <formula>1</formula>
    </cfRule>
  </conditionalFormatting>
  <conditionalFormatting sqref="I28">
    <cfRule type="cellIs" dxfId="2767" priority="4079" operator="between">
      <formula>0.000001</formula>
      <formula>1</formula>
    </cfRule>
  </conditionalFormatting>
  <conditionalFormatting sqref="I28">
    <cfRule type="cellIs" dxfId="2766" priority="4077" operator="between">
      <formula>0.000001</formula>
      <formula>1</formula>
    </cfRule>
  </conditionalFormatting>
  <conditionalFormatting sqref="I28">
    <cfRule type="cellIs" dxfId="2765" priority="4075" operator="between">
      <formula>0.000001</formula>
      <formula>1</formula>
    </cfRule>
  </conditionalFormatting>
  <conditionalFormatting sqref="I28">
    <cfRule type="cellIs" dxfId="2764" priority="4072" operator="between">
      <formula>0.000001</formula>
      <formula>1</formula>
    </cfRule>
  </conditionalFormatting>
  <conditionalFormatting sqref="C28">
    <cfRule type="cellIs" dxfId="2763" priority="4071" operator="between">
      <formula>0.00000001</formula>
      <formula>1</formula>
    </cfRule>
  </conditionalFormatting>
  <conditionalFormatting sqref="I28">
    <cfRule type="cellIs" dxfId="2762" priority="4070" operator="between">
      <formula>0.000001</formula>
      <formula>1</formula>
    </cfRule>
  </conditionalFormatting>
  <conditionalFormatting sqref="I28">
    <cfRule type="cellIs" dxfId="2761" priority="4068" operator="between">
      <formula>0.000001</formula>
      <formula>1</formula>
    </cfRule>
  </conditionalFormatting>
  <conditionalFormatting sqref="C28">
    <cfRule type="cellIs" dxfId="2760" priority="4069" operator="between">
      <formula>0.00000001</formula>
      <formula>1</formula>
    </cfRule>
  </conditionalFormatting>
  <conditionalFormatting sqref="I28">
    <cfRule type="cellIs" dxfId="2759" priority="4066" operator="between">
      <formula>0.000001</formula>
      <formula>1</formula>
    </cfRule>
  </conditionalFormatting>
  <conditionalFormatting sqref="C28">
    <cfRule type="cellIs" dxfId="2758" priority="4067" operator="between">
      <formula>0.00000001</formula>
      <formula>1</formula>
    </cfRule>
  </conditionalFormatting>
  <conditionalFormatting sqref="C28">
    <cfRule type="cellIs" dxfId="2757" priority="4065" operator="between">
      <formula>0.00000001</formula>
      <formula>1</formula>
    </cfRule>
  </conditionalFormatting>
  <conditionalFormatting sqref="I28">
    <cfRule type="cellIs" dxfId="2756" priority="4064" operator="between">
      <formula>0.000001</formula>
      <formula>1</formula>
    </cfRule>
  </conditionalFormatting>
  <conditionalFormatting sqref="I28">
    <cfRule type="cellIs" dxfId="2755" priority="4062" operator="between">
      <formula>0.000001</formula>
      <formula>1</formula>
    </cfRule>
  </conditionalFormatting>
  <conditionalFormatting sqref="C28">
    <cfRule type="cellIs" dxfId="2754" priority="4063" operator="between">
      <formula>0.00000001</formula>
      <formula>1</formula>
    </cfRule>
  </conditionalFormatting>
  <conditionalFormatting sqref="I28">
    <cfRule type="cellIs" dxfId="2753" priority="4060" operator="between">
      <formula>0.000001</formula>
      <formula>1</formula>
    </cfRule>
  </conditionalFormatting>
  <conditionalFormatting sqref="C28">
    <cfRule type="cellIs" dxfId="2752" priority="4061" operator="between">
      <formula>0.00000001</formula>
      <formula>1</formula>
    </cfRule>
  </conditionalFormatting>
  <conditionalFormatting sqref="C28">
    <cfRule type="cellIs" dxfId="2751" priority="4059" operator="between">
      <formula>0.00000001</formula>
      <formula>1</formula>
    </cfRule>
  </conditionalFormatting>
  <conditionalFormatting sqref="I28">
    <cfRule type="cellIs" dxfId="2750" priority="4058" operator="between">
      <formula>0.000001</formula>
      <formula>1</formula>
    </cfRule>
  </conditionalFormatting>
  <conditionalFormatting sqref="C28">
    <cfRule type="cellIs" dxfId="2749" priority="4056" operator="between">
      <formula>0.00000001</formula>
      <formula>1</formula>
    </cfRule>
  </conditionalFormatting>
  <conditionalFormatting sqref="C28">
    <cfRule type="cellIs" dxfId="2748" priority="4057" operator="between">
      <formula>0.00000001</formula>
      <formula>1</formula>
    </cfRule>
  </conditionalFormatting>
  <conditionalFormatting sqref="C28">
    <cfRule type="cellIs" dxfId="2747" priority="4055" operator="between">
      <formula>0.00000001</formula>
      <formula>1</formula>
    </cfRule>
  </conditionalFormatting>
  <conditionalFormatting sqref="I28">
    <cfRule type="cellIs" dxfId="2746" priority="4054" operator="between">
      <formula>0.000001</formula>
      <formula>1</formula>
    </cfRule>
  </conditionalFormatting>
  <conditionalFormatting sqref="G28">
    <cfRule type="cellIs" dxfId="2745" priority="4053" operator="between">
      <formula>0.00000001</formula>
      <formula>1</formula>
    </cfRule>
  </conditionalFormatting>
  <conditionalFormatting sqref="C28">
    <cfRule type="cellIs" dxfId="2744" priority="4052" operator="between">
      <formula>0.00000001</formula>
      <formula>1</formula>
    </cfRule>
  </conditionalFormatting>
  <conditionalFormatting sqref="C28">
    <cfRule type="cellIs" dxfId="2743" priority="4050" operator="between">
      <formula>0.00000001</formula>
      <formula>1</formula>
    </cfRule>
  </conditionalFormatting>
  <conditionalFormatting sqref="C28">
    <cfRule type="cellIs" dxfId="2742" priority="4048" operator="between">
      <formula>0.00000001</formula>
      <formula>1</formula>
    </cfRule>
  </conditionalFormatting>
  <conditionalFormatting sqref="C28">
    <cfRule type="cellIs" dxfId="2741" priority="4051" operator="between">
      <formula>0.00000001</formula>
      <formula>1</formula>
    </cfRule>
  </conditionalFormatting>
  <conditionalFormatting sqref="C28">
    <cfRule type="cellIs" dxfId="2740" priority="4049" operator="between">
      <formula>0.00000001</formula>
      <formula>1</formula>
    </cfRule>
  </conditionalFormatting>
  <conditionalFormatting sqref="I28">
    <cfRule type="cellIs" dxfId="2739" priority="4047" operator="between">
      <formula>0.000001</formula>
      <formula>1</formula>
    </cfRule>
  </conditionalFormatting>
  <conditionalFormatting sqref="C28">
    <cfRule type="cellIs" dxfId="2738" priority="4046" operator="between">
      <formula>0.00000001</formula>
      <formula>1</formula>
    </cfRule>
  </conditionalFormatting>
  <conditionalFormatting sqref="I28">
    <cfRule type="cellIs" dxfId="2737" priority="4045" operator="between">
      <formula>0.000001</formula>
      <formula>1</formula>
    </cfRule>
  </conditionalFormatting>
  <conditionalFormatting sqref="I28">
    <cfRule type="cellIs" dxfId="2736" priority="4043" operator="between">
      <formula>0.000001</formula>
      <formula>1</formula>
    </cfRule>
  </conditionalFormatting>
  <conditionalFormatting sqref="C28">
    <cfRule type="cellIs" dxfId="2735" priority="4044" operator="between">
      <formula>0.00000001</formula>
      <formula>1</formula>
    </cfRule>
  </conditionalFormatting>
  <conditionalFormatting sqref="I28">
    <cfRule type="cellIs" dxfId="2734" priority="4041" operator="between">
      <formula>0.000001</formula>
      <formula>1</formula>
    </cfRule>
  </conditionalFormatting>
  <conditionalFormatting sqref="C28">
    <cfRule type="cellIs" dxfId="2733" priority="4042" operator="between">
      <formula>0.00000001</formula>
      <formula>1</formula>
    </cfRule>
  </conditionalFormatting>
  <conditionalFormatting sqref="C28">
    <cfRule type="cellIs" dxfId="2732" priority="4040" operator="between">
      <formula>0.00000001</formula>
      <formula>1</formula>
    </cfRule>
  </conditionalFormatting>
  <conditionalFormatting sqref="I28">
    <cfRule type="cellIs" dxfId="2731" priority="4039" operator="between">
      <formula>0.000001</formula>
      <formula>1</formula>
    </cfRule>
  </conditionalFormatting>
  <conditionalFormatting sqref="C28">
    <cfRule type="cellIs" dxfId="2730" priority="4035" operator="between">
      <formula>0.00000001</formula>
      <formula>1</formula>
    </cfRule>
  </conditionalFormatting>
  <conditionalFormatting sqref="C28">
    <cfRule type="cellIs" dxfId="2729" priority="4037" operator="between">
      <formula>0.00000001</formula>
      <formula>1</formula>
    </cfRule>
  </conditionalFormatting>
  <conditionalFormatting sqref="I28">
    <cfRule type="cellIs" dxfId="2728" priority="4032" operator="between">
      <formula>0.000001</formula>
      <formula>1</formula>
    </cfRule>
  </conditionalFormatting>
  <conditionalFormatting sqref="I28">
    <cfRule type="cellIs" dxfId="2727" priority="4024" operator="between">
      <formula>0.000001</formula>
      <formula>1</formula>
    </cfRule>
  </conditionalFormatting>
  <conditionalFormatting sqref="C28">
    <cfRule type="cellIs" dxfId="2726" priority="4020" operator="between">
      <formula>0.00000001</formula>
      <formula>1</formula>
    </cfRule>
  </conditionalFormatting>
  <conditionalFormatting sqref="I28">
    <cfRule type="cellIs" dxfId="2725" priority="4019" operator="between">
      <formula>0.000001</formula>
      <formula>1</formula>
    </cfRule>
  </conditionalFormatting>
  <conditionalFormatting sqref="I28">
    <cfRule type="cellIs" dxfId="2724" priority="4017" operator="between">
      <formula>0.000001</formula>
      <formula>1</formula>
    </cfRule>
  </conditionalFormatting>
  <conditionalFormatting sqref="C28">
    <cfRule type="cellIs" dxfId="2723" priority="4018" operator="between">
      <formula>0.00000001</formula>
      <formula>1</formula>
    </cfRule>
  </conditionalFormatting>
  <conditionalFormatting sqref="I28">
    <cfRule type="cellIs" dxfId="2722" priority="4015" operator="between">
      <formula>0.000001</formula>
      <formula>1</formula>
    </cfRule>
  </conditionalFormatting>
  <conditionalFormatting sqref="C28">
    <cfRule type="cellIs" dxfId="2721" priority="4016" operator="between">
      <formula>0.00000001</formula>
      <formula>1</formula>
    </cfRule>
  </conditionalFormatting>
  <conditionalFormatting sqref="C28">
    <cfRule type="cellIs" dxfId="2720" priority="4014" operator="between">
      <formula>0.00000001</formula>
      <formula>1</formula>
    </cfRule>
  </conditionalFormatting>
  <conditionalFormatting sqref="I28">
    <cfRule type="cellIs" dxfId="2719" priority="4013" operator="between">
      <formula>0.000001</formula>
      <formula>1</formula>
    </cfRule>
  </conditionalFormatting>
  <conditionalFormatting sqref="I28">
    <cfRule type="cellIs" dxfId="2718" priority="4011" operator="between">
      <formula>0.000001</formula>
      <formula>1</formula>
    </cfRule>
  </conditionalFormatting>
  <conditionalFormatting sqref="C28">
    <cfRule type="cellIs" dxfId="2717" priority="4012" operator="between">
      <formula>0.00000001</formula>
      <formula>1</formula>
    </cfRule>
  </conditionalFormatting>
  <conditionalFormatting sqref="I28">
    <cfRule type="cellIs" dxfId="2716" priority="4009" operator="between">
      <formula>0.000001</formula>
      <formula>1</formula>
    </cfRule>
  </conditionalFormatting>
  <conditionalFormatting sqref="C28">
    <cfRule type="cellIs" dxfId="2715" priority="4010" operator="between">
      <formula>0.00000001</formula>
      <formula>1</formula>
    </cfRule>
  </conditionalFormatting>
  <conditionalFormatting sqref="C28">
    <cfRule type="cellIs" dxfId="2714" priority="4008" operator="between">
      <formula>0.00000001</formula>
      <formula>1</formula>
    </cfRule>
  </conditionalFormatting>
  <conditionalFormatting sqref="I28">
    <cfRule type="cellIs" dxfId="2713" priority="4007" operator="between">
      <formula>0.000001</formula>
      <formula>1</formula>
    </cfRule>
  </conditionalFormatting>
  <conditionalFormatting sqref="C28">
    <cfRule type="cellIs" dxfId="2712" priority="4005" operator="between">
      <formula>0.00000001</formula>
      <formula>1</formula>
    </cfRule>
  </conditionalFormatting>
  <conditionalFormatting sqref="C28">
    <cfRule type="cellIs" dxfId="2711" priority="4006" operator="between">
      <formula>0.00000001</formula>
      <formula>1</formula>
    </cfRule>
  </conditionalFormatting>
  <conditionalFormatting sqref="C28">
    <cfRule type="cellIs" dxfId="2710" priority="3981" operator="between">
      <formula>0.00000001</formula>
      <formula>1</formula>
    </cfRule>
  </conditionalFormatting>
  <conditionalFormatting sqref="C28">
    <cfRule type="cellIs" dxfId="2709" priority="3983" operator="between">
      <formula>0.00000001</formula>
      <formula>1</formula>
    </cfRule>
  </conditionalFormatting>
  <conditionalFormatting sqref="C28">
    <cfRule type="cellIs" dxfId="2708" priority="4004" operator="between">
      <formula>0.00000001</formula>
      <formula>1</formula>
    </cfRule>
  </conditionalFormatting>
  <conditionalFormatting sqref="I28">
    <cfRule type="cellIs" dxfId="2707" priority="4003" operator="between">
      <formula>0.000001</formula>
      <formula>1</formula>
    </cfRule>
  </conditionalFormatting>
  <conditionalFormatting sqref="G28">
    <cfRule type="cellIs" dxfId="2706" priority="4002" operator="between">
      <formula>0.00000001</formula>
      <formula>1</formula>
    </cfRule>
  </conditionalFormatting>
  <conditionalFormatting sqref="C28">
    <cfRule type="cellIs" dxfId="2705" priority="4001" operator="between">
      <formula>0.00000001</formula>
      <formula>1</formula>
    </cfRule>
  </conditionalFormatting>
  <conditionalFormatting sqref="C28">
    <cfRule type="cellIs" dxfId="2704" priority="3999" operator="between">
      <formula>0.00000001</formula>
      <formula>1</formula>
    </cfRule>
  </conditionalFormatting>
  <conditionalFormatting sqref="C28">
    <cfRule type="cellIs" dxfId="2703" priority="3997" operator="between">
      <formula>0.00000001</formula>
      <formula>1</formula>
    </cfRule>
  </conditionalFormatting>
  <conditionalFormatting sqref="C28">
    <cfRule type="cellIs" dxfId="2702" priority="4000" operator="between">
      <formula>0.00000001</formula>
      <formula>1</formula>
    </cfRule>
  </conditionalFormatting>
  <conditionalFormatting sqref="C28">
    <cfRule type="cellIs" dxfId="2701" priority="3998" operator="between">
      <formula>0.00000001</formula>
      <formula>1</formula>
    </cfRule>
  </conditionalFormatting>
  <conditionalFormatting sqref="I28">
    <cfRule type="cellIs" dxfId="2700" priority="3996" operator="between">
      <formula>0.000001</formula>
      <formula>1</formula>
    </cfRule>
  </conditionalFormatting>
  <conditionalFormatting sqref="C28">
    <cfRule type="cellIs" dxfId="2699" priority="3995" operator="between">
      <formula>0.00000001</formula>
      <formula>1</formula>
    </cfRule>
  </conditionalFormatting>
  <conditionalFormatting sqref="I28">
    <cfRule type="cellIs" dxfId="2698" priority="3994" operator="between">
      <formula>0.000001</formula>
      <formula>1</formula>
    </cfRule>
  </conditionalFormatting>
  <conditionalFormatting sqref="I28">
    <cfRule type="cellIs" dxfId="2697" priority="3992" operator="between">
      <formula>0.000001</formula>
      <formula>1</formula>
    </cfRule>
  </conditionalFormatting>
  <conditionalFormatting sqref="C28">
    <cfRule type="cellIs" dxfId="2696" priority="3993" operator="between">
      <formula>0.00000001</formula>
      <formula>1</formula>
    </cfRule>
  </conditionalFormatting>
  <conditionalFormatting sqref="I28">
    <cfRule type="cellIs" dxfId="2695" priority="3990" operator="between">
      <formula>0.000001</formula>
      <formula>1</formula>
    </cfRule>
  </conditionalFormatting>
  <conditionalFormatting sqref="C28">
    <cfRule type="cellIs" dxfId="2694" priority="3991" operator="between">
      <formula>0.00000001</formula>
      <formula>1</formula>
    </cfRule>
  </conditionalFormatting>
  <conditionalFormatting sqref="C28">
    <cfRule type="cellIs" dxfId="2693" priority="3989" operator="between">
      <formula>0.00000001</formula>
      <formula>1</formula>
    </cfRule>
  </conditionalFormatting>
  <conditionalFormatting sqref="I28">
    <cfRule type="cellIs" dxfId="2692" priority="3988" operator="between">
      <formula>0.000001</formula>
      <formula>1</formula>
    </cfRule>
  </conditionalFormatting>
  <conditionalFormatting sqref="C28">
    <cfRule type="cellIs" dxfId="2691" priority="3987" operator="between">
      <formula>0.00000001</formula>
      <formula>1</formula>
    </cfRule>
  </conditionalFormatting>
  <conditionalFormatting sqref="C28">
    <cfRule type="cellIs" dxfId="2690" priority="3985" operator="between">
      <formula>0.00000001</formula>
      <formula>1</formula>
    </cfRule>
  </conditionalFormatting>
  <conditionalFormatting sqref="C28">
    <cfRule type="cellIs" dxfId="2689" priority="3979" operator="between">
      <formula>0.00000001</formula>
      <formula>1</formula>
    </cfRule>
  </conditionalFormatting>
  <conditionalFormatting sqref="I28">
    <cfRule type="cellIs" dxfId="2688" priority="3978" operator="between">
      <formula>0.000001</formula>
      <formula>1</formula>
    </cfRule>
  </conditionalFormatting>
  <conditionalFormatting sqref="C28">
    <cfRule type="cellIs" dxfId="2687" priority="3977" operator="between">
      <formula>0.00000001</formula>
      <formula>1</formula>
    </cfRule>
  </conditionalFormatting>
  <conditionalFormatting sqref="I28">
    <cfRule type="cellIs" dxfId="2686" priority="3976" operator="between">
      <formula>0.000001</formula>
      <formula>1</formula>
    </cfRule>
  </conditionalFormatting>
  <conditionalFormatting sqref="I28">
    <cfRule type="cellIs" dxfId="2685" priority="3968" operator="between">
      <formula>0.000001</formula>
      <formula>1</formula>
    </cfRule>
  </conditionalFormatting>
  <conditionalFormatting sqref="I28">
    <cfRule type="cellIs" dxfId="2684" priority="3974" operator="between">
      <formula>0.000001</formula>
      <formula>1</formula>
    </cfRule>
  </conditionalFormatting>
  <conditionalFormatting sqref="C28">
    <cfRule type="cellIs" dxfId="2683" priority="3975" operator="between">
      <formula>0.00000001</formula>
      <formula>1</formula>
    </cfRule>
  </conditionalFormatting>
  <conditionalFormatting sqref="I28">
    <cfRule type="cellIs" dxfId="2682" priority="3972" operator="between">
      <formula>0.000001</formula>
      <formula>1</formula>
    </cfRule>
  </conditionalFormatting>
  <conditionalFormatting sqref="C28">
    <cfRule type="cellIs" dxfId="2681" priority="3973" operator="between">
      <formula>0.00000001</formula>
      <formula>1</formula>
    </cfRule>
  </conditionalFormatting>
  <conditionalFormatting sqref="I28">
    <cfRule type="cellIs" dxfId="2680" priority="3970" operator="between">
      <formula>0.000001</formula>
      <formula>1</formula>
    </cfRule>
  </conditionalFormatting>
  <conditionalFormatting sqref="C28">
    <cfRule type="cellIs" dxfId="2679" priority="3969" operator="between">
      <formula>0.00000001</formula>
      <formula>1</formula>
    </cfRule>
  </conditionalFormatting>
  <conditionalFormatting sqref="I28">
    <cfRule type="cellIs" dxfId="2678" priority="3966" operator="between">
      <formula>0.000001</formula>
      <formula>1</formula>
    </cfRule>
  </conditionalFormatting>
  <conditionalFormatting sqref="I28">
    <cfRule type="cellIs" dxfId="2677" priority="3964" operator="between">
      <formula>0.000001</formula>
      <formula>1</formula>
    </cfRule>
  </conditionalFormatting>
  <conditionalFormatting sqref="C28">
    <cfRule type="cellIs" dxfId="2676" priority="3962" operator="between">
      <formula>0.00000001</formula>
      <formula>1</formula>
    </cfRule>
  </conditionalFormatting>
  <conditionalFormatting sqref="H28">
    <cfRule type="cellIs" dxfId="2675" priority="3961" operator="between">
      <formula>0.000001</formula>
      <formula>1</formula>
    </cfRule>
  </conditionalFormatting>
  <conditionalFormatting sqref="C28">
    <cfRule type="cellIs" dxfId="2674" priority="3953" operator="between">
      <formula>0.00000001</formula>
      <formula>1</formula>
    </cfRule>
  </conditionalFormatting>
  <conditionalFormatting sqref="E28">
    <cfRule type="cellIs" dxfId="2673" priority="3952" operator="between">
      <formula>0.00000001</formula>
      <formula>1</formula>
    </cfRule>
  </conditionalFormatting>
  <conditionalFormatting sqref="I28">
    <cfRule type="cellIs" dxfId="2672" priority="3951" operator="between">
      <formula>0.000001</formula>
      <formula>1</formula>
    </cfRule>
  </conditionalFormatting>
  <conditionalFormatting sqref="I28">
    <cfRule type="cellIs" dxfId="2671" priority="3950" operator="between">
      <formula>0.000001</formula>
      <formula>1</formula>
    </cfRule>
  </conditionalFormatting>
  <conditionalFormatting sqref="C28">
    <cfRule type="cellIs" dxfId="2670" priority="3949" operator="between">
      <formula>0.00000001</formula>
      <formula>1</formula>
    </cfRule>
  </conditionalFormatting>
  <conditionalFormatting sqref="I28">
    <cfRule type="cellIs" dxfId="2669" priority="3948" operator="between">
      <formula>0.000001</formula>
      <formula>1</formula>
    </cfRule>
  </conditionalFormatting>
  <conditionalFormatting sqref="C28">
    <cfRule type="cellIs" dxfId="2668" priority="3947" operator="between">
      <formula>0.00000001</formula>
      <formula>1</formula>
    </cfRule>
  </conditionalFormatting>
  <conditionalFormatting sqref="I28">
    <cfRule type="cellIs" dxfId="2667" priority="3946" operator="between">
      <formula>0.000001</formula>
      <formula>1</formula>
    </cfRule>
  </conditionalFormatting>
  <conditionalFormatting sqref="C28">
    <cfRule type="cellIs" dxfId="2666" priority="3945" operator="between">
      <formula>0.00000001</formula>
      <formula>1</formula>
    </cfRule>
  </conditionalFormatting>
  <conditionalFormatting sqref="I28">
    <cfRule type="cellIs" dxfId="2665" priority="3944" operator="between">
      <formula>0.000001</formula>
      <formula>1</formula>
    </cfRule>
  </conditionalFormatting>
  <conditionalFormatting sqref="I28">
    <cfRule type="cellIs" dxfId="2664" priority="3942" operator="between">
      <formula>0.000001</formula>
      <formula>1</formula>
    </cfRule>
  </conditionalFormatting>
  <conditionalFormatting sqref="C28">
    <cfRule type="cellIs" dxfId="2663" priority="3943" operator="between">
      <formula>0.00000001</formula>
      <formula>1</formula>
    </cfRule>
  </conditionalFormatting>
  <conditionalFormatting sqref="G28">
    <cfRule type="cellIs" dxfId="2662" priority="3941" operator="between">
      <formula>0.00000001</formula>
      <formula>1</formula>
    </cfRule>
  </conditionalFormatting>
  <conditionalFormatting sqref="C28">
    <cfRule type="cellIs" dxfId="2661" priority="3940" operator="between">
      <formula>0.00000001</formula>
      <formula>1</formula>
    </cfRule>
  </conditionalFormatting>
  <conditionalFormatting sqref="I28">
    <cfRule type="cellIs" dxfId="2660" priority="3939" operator="between">
      <formula>0.000001</formula>
      <formula>1</formula>
    </cfRule>
  </conditionalFormatting>
  <conditionalFormatting sqref="C28">
    <cfRule type="cellIs" dxfId="2659" priority="3938" operator="between">
      <formula>0.00000001</formula>
      <formula>1</formula>
    </cfRule>
  </conditionalFormatting>
  <conditionalFormatting sqref="I28">
    <cfRule type="cellIs" dxfId="2658" priority="3937" operator="between">
      <formula>0.000001</formula>
      <formula>1</formula>
    </cfRule>
  </conditionalFormatting>
  <conditionalFormatting sqref="C28">
    <cfRule type="cellIs" dxfId="2657" priority="3923" operator="between">
      <formula>0.00000001</formula>
      <formula>1</formula>
    </cfRule>
  </conditionalFormatting>
  <conditionalFormatting sqref="I28">
    <cfRule type="cellIs" dxfId="2656" priority="3914" operator="between">
      <formula>0.000001</formula>
      <formula>1</formula>
    </cfRule>
  </conditionalFormatting>
  <conditionalFormatting sqref="C28">
    <cfRule type="cellIs" dxfId="2655" priority="3913" operator="between">
      <formula>0.00000001</formula>
      <formula>1</formula>
    </cfRule>
  </conditionalFormatting>
  <conditionalFormatting sqref="C30">
    <cfRule type="cellIs" dxfId="2654" priority="3888" operator="between">
      <formula>0.00000001</formula>
      <formula>1</formula>
    </cfRule>
  </conditionalFormatting>
  <conditionalFormatting sqref="C30">
    <cfRule type="cellIs" dxfId="2653" priority="3886" operator="between">
      <formula>0.00000001</formula>
      <formula>1</formula>
    </cfRule>
  </conditionalFormatting>
  <conditionalFormatting sqref="I30">
    <cfRule type="cellIs" dxfId="2652" priority="3885" operator="between">
      <formula>0.000001</formula>
      <formula>1</formula>
    </cfRule>
  </conditionalFormatting>
  <conditionalFormatting sqref="G30">
    <cfRule type="cellIs" dxfId="2651" priority="3905" operator="between">
      <formula>0.00000001</formula>
      <formula>1</formula>
    </cfRule>
  </conditionalFormatting>
  <conditionalFormatting sqref="C30">
    <cfRule type="cellIs" dxfId="2650" priority="3865" operator="between">
      <formula>0.00000001</formula>
      <formula>1</formula>
    </cfRule>
  </conditionalFormatting>
  <conditionalFormatting sqref="C30">
    <cfRule type="cellIs" dxfId="2649" priority="3863" operator="between">
      <formula>0.00000001</formula>
      <formula>1</formula>
    </cfRule>
  </conditionalFormatting>
  <conditionalFormatting sqref="G30">
    <cfRule type="cellIs" dxfId="2648" priority="3868" operator="between">
      <formula>0.00000001</formula>
      <formula>1</formula>
    </cfRule>
  </conditionalFormatting>
  <conditionalFormatting sqref="C30">
    <cfRule type="cellIs" dxfId="2647" priority="3866" operator="between">
      <formula>0.00000001</formula>
      <formula>1</formula>
    </cfRule>
  </conditionalFormatting>
  <conditionalFormatting sqref="C30">
    <cfRule type="cellIs" dxfId="2646" priority="3792" operator="between">
      <formula>0.00000001</formula>
      <formula>1</formula>
    </cfRule>
  </conditionalFormatting>
  <conditionalFormatting sqref="C30">
    <cfRule type="cellIs" dxfId="2645" priority="3794" operator="between">
      <formula>0.00000001</formula>
      <formula>1</formula>
    </cfRule>
  </conditionalFormatting>
  <conditionalFormatting sqref="C30">
    <cfRule type="cellIs" dxfId="2644" priority="3784" operator="between">
      <formula>0.00000001</formula>
      <formula>1</formula>
    </cfRule>
  </conditionalFormatting>
  <conditionalFormatting sqref="I30">
    <cfRule type="cellIs" dxfId="2643" priority="3783" operator="between">
      <formula>0.000001</formula>
      <formula>1</formula>
    </cfRule>
  </conditionalFormatting>
  <conditionalFormatting sqref="C30">
    <cfRule type="cellIs" dxfId="2642" priority="3704" operator="between">
      <formula>0.00000001</formula>
      <formula>1</formula>
    </cfRule>
  </conditionalFormatting>
  <conditionalFormatting sqref="C30">
    <cfRule type="cellIs" dxfId="2641" priority="3702" operator="between">
      <formula>0.00000001</formula>
      <formula>1</formula>
    </cfRule>
  </conditionalFormatting>
  <conditionalFormatting sqref="C30">
    <cfRule type="cellIs" dxfId="2640" priority="3902" operator="between">
      <formula>0.00000001</formula>
      <formula>1</formula>
    </cfRule>
  </conditionalFormatting>
  <conditionalFormatting sqref="C30">
    <cfRule type="cellIs" dxfId="2639" priority="3901" operator="between">
      <formula>0.00000001</formula>
      <formula>1</formula>
    </cfRule>
  </conditionalFormatting>
  <conditionalFormatting sqref="E30">
    <cfRule type="cellIs" dxfId="2638" priority="3900" operator="between">
      <formula>0.00000001</formula>
      <formula>1</formula>
    </cfRule>
  </conditionalFormatting>
  <conditionalFormatting sqref="C30">
    <cfRule type="cellIs" dxfId="2637" priority="3867" operator="between">
      <formula>0.00000001</formula>
      <formula>1</formula>
    </cfRule>
  </conditionalFormatting>
  <conditionalFormatting sqref="C30">
    <cfRule type="cellIs" dxfId="2636" priority="3864" operator="between">
      <formula>0.00000001</formula>
      <formula>1</formula>
    </cfRule>
  </conditionalFormatting>
  <conditionalFormatting sqref="C30">
    <cfRule type="cellIs" dxfId="2635" priority="3861" operator="between">
      <formula>0.00000001</formula>
      <formula>1</formula>
    </cfRule>
  </conditionalFormatting>
  <conditionalFormatting sqref="C30">
    <cfRule type="cellIs" dxfId="2634" priority="3859" operator="between">
      <formula>0.00000001</formula>
      <formula>1</formula>
    </cfRule>
  </conditionalFormatting>
  <conditionalFormatting sqref="C30">
    <cfRule type="cellIs" dxfId="2633" priority="3904" operator="between">
      <formula>0.00000001</formula>
      <formula>1</formula>
    </cfRule>
  </conditionalFormatting>
  <conditionalFormatting sqref="C30">
    <cfRule type="cellIs" dxfId="2632" priority="3903" operator="between">
      <formula>0.00000001</formula>
      <formula>1</formula>
    </cfRule>
  </conditionalFormatting>
  <conditionalFormatting sqref="I30">
    <cfRule type="cellIs" dxfId="2631" priority="3899" operator="between">
      <formula>0.000001</formula>
      <formula>1</formula>
    </cfRule>
  </conditionalFormatting>
  <conditionalFormatting sqref="I30">
    <cfRule type="cellIs" dxfId="2630" priority="3898" operator="between">
      <formula>0.000001</formula>
      <formula>1</formula>
    </cfRule>
  </conditionalFormatting>
  <conditionalFormatting sqref="C30">
    <cfRule type="cellIs" dxfId="2629" priority="3897" operator="between">
      <formula>0.00000001</formula>
      <formula>1</formula>
    </cfRule>
  </conditionalFormatting>
  <conditionalFormatting sqref="I30">
    <cfRule type="cellIs" dxfId="2628" priority="3896" operator="between">
      <formula>0.000001</formula>
      <formula>1</formula>
    </cfRule>
  </conditionalFormatting>
  <conditionalFormatting sqref="C30">
    <cfRule type="cellIs" dxfId="2627" priority="3895" operator="between">
      <formula>0.00000001</formula>
      <formula>1</formula>
    </cfRule>
  </conditionalFormatting>
  <conditionalFormatting sqref="I30">
    <cfRule type="cellIs" dxfId="2626" priority="3894" operator="between">
      <formula>0.000001</formula>
      <formula>1</formula>
    </cfRule>
  </conditionalFormatting>
  <conditionalFormatting sqref="C30">
    <cfRule type="cellIs" dxfId="2625" priority="3893" operator="between">
      <formula>0.00000001</formula>
      <formula>1</formula>
    </cfRule>
  </conditionalFormatting>
  <conditionalFormatting sqref="I30">
    <cfRule type="cellIs" dxfId="2624" priority="3892" operator="between">
      <formula>0.000001</formula>
      <formula>1</formula>
    </cfRule>
  </conditionalFormatting>
  <conditionalFormatting sqref="I30">
    <cfRule type="cellIs" dxfId="2623" priority="3890" operator="between">
      <formula>0.000001</formula>
      <formula>1</formula>
    </cfRule>
  </conditionalFormatting>
  <conditionalFormatting sqref="C30">
    <cfRule type="cellIs" dxfId="2622" priority="3891" operator="between">
      <formula>0.00000001</formula>
      <formula>1</formula>
    </cfRule>
  </conditionalFormatting>
  <conditionalFormatting sqref="G30">
    <cfRule type="cellIs" dxfId="2621" priority="3889" operator="between">
      <formula>0.00000001</formula>
      <formula>1</formula>
    </cfRule>
  </conditionalFormatting>
  <conditionalFormatting sqref="I30">
    <cfRule type="cellIs" dxfId="2620" priority="3887" operator="between">
      <formula>0.000001</formula>
      <formula>1</formula>
    </cfRule>
  </conditionalFormatting>
  <conditionalFormatting sqref="I30">
    <cfRule type="cellIs" dxfId="2619" priority="3883" operator="between">
      <formula>0.000001</formula>
      <formula>1</formula>
    </cfRule>
  </conditionalFormatting>
  <conditionalFormatting sqref="C30">
    <cfRule type="cellIs" dxfId="2618" priority="3884" operator="between">
      <formula>0.00000001</formula>
      <formula>1</formula>
    </cfRule>
  </conditionalFormatting>
  <conditionalFormatting sqref="I30">
    <cfRule type="cellIs" dxfId="2617" priority="3881" operator="between">
      <formula>0.000001</formula>
      <formula>1</formula>
    </cfRule>
  </conditionalFormatting>
  <conditionalFormatting sqref="C30">
    <cfRule type="cellIs" dxfId="2616" priority="3882" operator="between">
      <formula>0.00000001</formula>
      <formula>1</formula>
    </cfRule>
  </conditionalFormatting>
  <conditionalFormatting sqref="C30">
    <cfRule type="cellIs" dxfId="2615" priority="3880" operator="between">
      <formula>0.00000001</formula>
      <formula>1</formula>
    </cfRule>
  </conditionalFormatting>
  <conditionalFormatting sqref="I30">
    <cfRule type="cellIs" dxfId="2614" priority="3879" operator="between">
      <formula>0.000001</formula>
      <formula>1</formula>
    </cfRule>
  </conditionalFormatting>
  <conditionalFormatting sqref="I30">
    <cfRule type="cellIs" dxfId="2613" priority="3877" operator="between">
      <formula>0.000001</formula>
      <formula>1</formula>
    </cfRule>
  </conditionalFormatting>
  <conditionalFormatting sqref="C30">
    <cfRule type="cellIs" dxfId="2612" priority="3878" operator="between">
      <formula>0.00000001</formula>
      <formula>1</formula>
    </cfRule>
  </conditionalFormatting>
  <conditionalFormatting sqref="I30">
    <cfRule type="cellIs" dxfId="2611" priority="3875" operator="between">
      <formula>0.000001</formula>
      <formula>1</formula>
    </cfRule>
  </conditionalFormatting>
  <conditionalFormatting sqref="C30">
    <cfRule type="cellIs" dxfId="2610" priority="3876" operator="between">
      <formula>0.00000001</formula>
      <formula>1</formula>
    </cfRule>
  </conditionalFormatting>
  <conditionalFormatting sqref="C30">
    <cfRule type="cellIs" dxfId="2609" priority="3874" operator="between">
      <formula>0.00000001</formula>
      <formula>1</formula>
    </cfRule>
  </conditionalFormatting>
  <conditionalFormatting sqref="I30">
    <cfRule type="cellIs" dxfId="2608" priority="3873" operator="between">
      <formula>0.000001</formula>
      <formula>1</formula>
    </cfRule>
  </conditionalFormatting>
  <conditionalFormatting sqref="C30">
    <cfRule type="cellIs" dxfId="2607" priority="3871" operator="between">
      <formula>0.00000001</formula>
      <formula>1</formula>
    </cfRule>
  </conditionalFormatting>
  <conditionalFormatting sqref="C30">
    <cfRule type="cellIs" dxfId="2606" priority="3872" operator="between">
      <formula>0.00000001</formula>
      <formula>1</formula>
    </cfRule>
  </conditionalFormatting>
  <conditionalFormatting sqref="C30">
    <cfRule type="cellIs" dxfId="2605" priority="3870" operator="between">
      <formula>0.00000001</formula>
      <formula>1</formula>
    </cfRule>
  </conditionalFormatting>
  <conditionalFormatting sqref="I30">
    <cfRule type="cellIs" dxfId="2604" priority="3869" operator="between">
      <formula>0.000001</formula>
      <formula>1</formula>
    </cfRule>
  </conditionalFormatting>
  <conditionalFormatting sqref="I30">
    <cfRule type="cellIs" dxfId="2603" priority="3862" operator="between">
      <formula>0.000001</formula>
      <formula>1</formula>
    </cfRule>
  </conditionalFormatting>
  <conditionalFormatting sqref="I30">
    <cfRule type="cellIs" dxfId="2602" priority="3860" operator="between">
      <formula>0.000001</formula>
      <formula>1</formula>
    </cfRule>
  </conditionalFormatting>
  <conditionalFormatting sqref="I30">
    <cfRule type="cellIs" dxfId="2601" priority="3858" operator="between">
      <formula>0.000001</formula>
      <formula>1</formula>
    </cfRule>
  </conditionalFormatting>
  <conditionalFormatting sqref="I30">
    <cfRule type="cellIs" dxfId="2600" priority="3856" operator="between">
      <formula>0.000001</formula>
      <formula>1</formula>
    </cfRule>
  </conditionalFormatting>
  <conditionalFormatting sqref="C30">
    <cfRule type="cellIs" dxfId="2599" priority="3857" operator="between">
      <formula>0.00000001</formula>
      <formula>1</formula>
    </cfRule>
  </conditionalFormatting>
  <conditionalFormatting sqref="C30">
    <cfRule type="cellIs" dxfId="2598" priority="3855" operator="between">
      <formula>0.00000001</formula>
      <formula>1</formula>
    </cfRule>
  </conditionalFormatting>
  <conditionalFormatting sqref="I30">
    <cfRule type="cellIs" dxfId="2597" priority="3854" operator="between">
      <formula>0.000001</formula>
      <formula>1</formula>
    </cfRule>
  </conditionalFormatting>
  <conditionalFormatting sqref="C30">
    <cfRule type="cellIs" dxfId="2596" priority="3853" operator="between">
      <formula>0.00000001</formula>
      <formula>1</formula>
    </cfRule>
  </conditionalFormatting>
  <conditionalFormatting sqref="C30">
    <cfRule type="cellIs" dxfId="2595" priority="3851" operator="between">
      <formula>0.00000001</formula>
      <formula>1</formula>
    </cfRule>
  </conditionalFormatting>
  <conditionalFormatting sqref="C30">
    <cfRule type="cellIs" dxfId="2594" priority="3850" operator="between">
      <formula>0.00000001</formula>
      <formula>1</formula>
    </cfRule>
  </conditionalFormatting>
  <conditionalFormatting sqref="E30">
    <cfRule type="cellIs" dxfId="2593" priority="3849" operator="between">
      <formula>0.00000001</formula>
      <formula>1</formula>
    </cfRule>
  </conditionalFormatting>
  <conditionalFormatting sqref="C30">
    <cfRule type="cellIs" dxfId="2592" priority="3852" operator="between">
      <formula>0.00000001</formula>
      <formula>1</formula>
    </cfRule>
  </conditionalFormatting>
  <conditionalFormatting sqref="I30">
    <cfRule type="cellIs" dxfId="2591" priority="3848" operator="between">
      <formula>0.000001</formula>
      <formula>1</formula>
    </cfRule>
  </conditionalFormatting>
  <conditionalFormatting sqref="I30">
    <cfRule type="cellIs" dxfId="2590" priority="3847" operator="between">
      <formula>0.000001</formula>
      <formula>1</formula>
    </cfRule>
  </conditionalFormatting>
  <conditionalFormatting sqref="C30">
    <cfRule type="cellIs" dxfId="2589" priority="3846" operator="between">
      <formula>0.00000001</formula>
      <formula>1</formula>
    </cfRule>
  </conditionalFormatting>
  <conditionalFormatting sqref="I30">
    <cfRule type="cellIs" dxfId="2588" priority="3845" operator="between">
      <formula>0.000001</formula>
      <formula>1</formula>
    </cfRule>
  </conditionalFormatting>
  <conditionalFormatting sqref="C30">
    <cfRule type="cellIs" dxfId="2587" priority="3844" operator="between">
      <formula>0.00000001</formula>
      <formula>1</formula>
    </cfRule>
  </conditionalFormatting>
  <conditionalFormatting sqref="I30">
    <cfRule type="cellIs" dxfId="2586" priority="3843" operator="between">
      <formula>0.000001</formula>
      <formula>1</formula>
    </cfRule>
  </conditionalFormatting>
  <conditionalFormatting sqref="C30">
    <cfRule type="cellIs" dxfId="2585" priority="3842" operator="between">
      <formula>0.00000001</formula>
      <formula>1</formula>
    </cfRule>
  </conditionalFormatting>
  <conditionalFormatting sqref="I30">
    <cfRule type="cellIs" dxfId="2584" priority="3841" operator="between">
      <formula>0.000001</formula>
      <formula>1</formula>
    </cfRule>
  </conditionalFormatting>
  <conditionalFormatting sqref="I30">
    <cfRule type="cellIs" dxfId="2583" priority="3839" operator="between">
      <formula>0.000001</formula>
      <formula>1</formula>
    </cfRule>
  </conditionalFormatting>
  <conditionalFormatting sqref="C30">
    <cfRule type="cellIs" dxfId="2582" priority="3840" operator="between">
      <formula>0.00000001</formula>
      <formula>1</formula>
    </cfRule>
  </conditionalFormatting>
  <conditionalFormatting sqref="G30">
    <cfRule type="cellIs" dxfId="2581" priority="3838" operator="between">
      <formula>0.00000001</formula>
      <formula>1</formula>
    </cfRule>
  </conditionalFormatting>
  <conditionalFormatting sqref="C30">
    <cfRule type="cellIs" dxfId="2580" priority="3837" operator="between">
      <formula>0.00000001</formula>
      <formula>1</formula>
    </cfRule>
  </conditionalFormatting>
  <conditionalFormatting sqref="I30">
    <cfRule type="cellIs" dxfId="2579" priority="3836" operator="between">
      <formula>0.000001</formula>
      <formula>1</formula>
    </cfRule>
  </conditionalFormatting>
  <conditionalFormatting sqref="C30">
    <cfRule type="cellIs" dxfId="2578" priority="3835" operator="between">
      <formula>0.00000001</formula>
      <formula>1</formula>
    </cfRule>
  </conditionalFormatting>
  <conditionalFormatting sqref="I30">
    <cfRule type="cellIs" dxfId="2577" priority="3834" operator="between">
      <formula>0.000001</formula>
      <formula>1</formula>
    </cfRule>
  </conditionalFormatting>
  <conditionalFormatting sqref="I30">
    <cfRule type="cellIs" dxfId="2576" priority="3832" operator="between">
      <formula>0.000001</formula>
      <formula>1</formula>
    </cfRule>
  </conditionalFormatting>
  <conditionalFormatting sqref="C30">
    <cfRule type="cellIs" dxfId="2575" priority="3833" operator="between">
      <formula>0.00000001</formula>
      <formula>1</formula>
    </cfRule>
  </conditionalFormatting>
  <conditionalFormatting sqref="I30">
    <cfRule type="cellIs" dxfId="2574" priority="3830" operator="between">
      <formula>0.000001</formula>
      <formula>1</formula>
    </cfRule>
  </conditionalFormatting>
  <conditionalFormatting sqref="C30">
    <cfRule type="cellIs" dxfId="2573" priority="3831" operator="between">
      <formula>0.00000001</formula>
      <formula>1</formula>
    </cfRule>
  </conditionalFormatting>
  <conditionalFormatting sqref="C30">
    <cfRule type="cellIs" dxfId="2572" priority="3829" operator="between">
      <formula>0.00000001</formula>
      <formula>1</formula>
    </cfRule>
  </conditionalFormatting>
  <conditionalFormatting sqref="I30">
    <cfRule type="cellIs" dxfId="2571" priority="3828" operator="between">
      <formula>0.000001</formula>
      <formula>1</formula>
    </cfRule>
  </conditionalFormatting>
  <conditionalFormatting sqref="I30">
    <cfRule type="cellIs" dxfId="2570" priority="3826" operator="between">
      <formula>0.000001</formula>
      <formula>1</formula>
    </cfRule>
  </conditionalFormatting>
  <conditionalFormatting sqref="C30">
    <cfRule type="cellIs" dxfId="2569" priority="3827" operator="between">
      <formula>0.00000001</formula>
      <formula>1</formula>
    </cfRule>
  </conditionalFormatting>
  <conditionalFormatting sqref="I30">
    <cfRule type="cellIs" dxfId="2568" priority="3824" operator="between">
      <formula>0.000001</formula>
      <formula>1</formula>
    </cfRule>
  </conditionalFormatting>
  <conditionalFormatting sqref="C30">
    <cfRule type="cellIs" dxfId="2567" priority="3825" operator="between">
      <formula>0.00000001</formula>
      <formula>1</formula>
    </cfRule>
  </conditionalFormatting>
  <conditionalFormatting sqref="C30">
    <cfRule type="cellIs" dxfId="2566" priority="3823" operator="between">
      <formula>0.00000001</formula>
      <formula>1</formula>
    </cfRule>
  </conditionalFormatting>
  <conditionalFormatting sqref="I30">
    <cfRule type="cellIs" dxfId="2565" priority="3822" operator="between">
      <formula>0.000001</formula>
      <formula>1</formula>
    </cfRule>
  </conditionalFormatting>
  <conditionalFormatting sqref="C30">
    <cfRule type="cellIs" dxfId="2564" priority="3820" operator="between">
      <formula>0.00000001</formula>
      <formula>1</formula>
    </cfRule>
  </conditionalFormatting>
  <conditionalFormatting sqref="C30">
    <cfRule type="cellIs" dxfId="2563" priority="3821" operator="between">
      <formula>0.00000001</formula>
      <formula>1</formula>
    </cfRule>
  </conditionalFormatting>
  <conditionalFormatting sqref="C30">
    <cfRule type="cellIs" dxfId="2562" priority="3795" operator="between">
      <formula>0.00000001</formula>
      <formula>1</formula>
    </cfRule>
  </conditionalFormatting>
  <conditionalFormatting sqref="C30">
    <cfRule type="cellIs" dxfId="2561" priority="3796" operator="between">
      <formula>0.00000001</formula>
      <formula>1</formula>
    </cfRule>
  </conditionalFormatting>
  <conditionalFormatting sqref="C30">
    <cfRule type="cellIs" dxfId="2560" priority="3799" operator="between">
      <formula>0.00000001</formula>
      <formula>1</formula>
    </cfRule>
  </conditionalFormatting>
  <conditionalFormatting sqref="C30">
    <cfRule type="cellIs" dxfId="2559" priority="3798" operator="between">
      <formula>0.00000001</formula>
      <formula>1</formula>
    </cfRule>
  </conditionalFormatting>
  <conditionalFormatting sqref="C30">
    <cfRule type="cellIs" dxfId="2558" priority="3819" operator="between">
      <formula>0.00000001</formula>
      <formula>1</formula>
    </cfRule>
  </conditionalFormatting>
  <conditionalFormatting sqref="I30">
    <cfRule type="cellIs" dxfId="2557" priority="3818" operator="between">
      <formula>0.000001</formula>
      <formula>1</formula>
    </cfRule>
  </conditionalFormatting>
  <conditionalFormatting sqref="G30">
    <cfRule type="cellIs" dxfId="2556" priority="3817" operator="between">
      <formula>0.00000001</formula>
      <formula>1</formula>
    </cfRule>
  </conditionalFormatting>
  <conditionalFormatting sqref="C30">
    <cfRule type="cellIs" dxfId="2555" priority="3816" operator="between">
      <formula>0.00000001</formula>
      <formula>1</formula>
    </cfRule>
  </conditionalFormatting>
  <conditionalFormatting sqref="C30">
    <cfRule type="cellIs" dxfId="2554" priority="3814" operator="between">
      <formula>0.00000001</formula>
      <formula>1</formula>
    </cfRule>
  </conditionalFormatting>
  <conditionalFormatting sqref="C30">
    <cfRule type="cellIs" dxfId="2553" priority="3812" operator="between">
      <formula>0.00000001</formula>
      <formula>1</formula>
    </cfRule>
  </conditionalFormatting>
  <conditionalFormatting sqref="C30">
    <cfRule type="cellIs" dxfId="2552" priority="3815" operator="between">
      <formula>0.00000001</formula>
      <formula>1</formula>
    </cfRule>
  </conditionalFormatting>
  <conditionalFormatting sqref="C30">
    <cfRule type="cellIs" dxfId="2551" priority="3813" operator="between">
      <formula>0.00000001</formula>
      <formula>1</formula>
    </cfRule>
  </conditionalFormatting>
  <conditionalFormatting sqref="I30">
    <cfRule type="cellIs" dxfId="2550" priority="3811" operator="between">
      <formula>0.000001</formula>
      <formula>1</formula>
    </cfRule>
  </conditionalFormatting>
  <conditionalFormatting sqref="C30">
    <cfRule type="cellIs" dxfId="2549" priority="3810" operator="between">
      <formula>0.00000001</formula>
      <formula>1</formula>
    </cfRule>
  </conditionalFormatting>
  <conditionalFormatting sqref="I30">
    <cfRule type="cellIs" dxfId="2548" priority="3809" operator="between">
      <formula>0.000001</formula>
      <formula>1</formula>
    </cfRule>
  </conditionalFormatting>
  <conditionalFormatting sqref="I30">
    <cfRule type="cellIs" dxfId="2547" priority="3807" operator="between">
      <formula>0.000001</formula>
      <formula>1</formula>
    </cfRule>
  </conditionalFormatting>
  <conditionalFormatting sqref="C30">
    <cfRule type="cellIs" dxfId="2546" priority="3808" operator="between">
      <formula>0.00000001</formula>
      <formula>1</formula>
    </cfRule>
  </conditionalFormatting>
  <conditionalFormatting sqref="I30">
    <cfRule type="cellIs" dxfId="2545" priority="3805" operator="between">
      <formula>0.000001</formula>
      <formula>1</formula>
    </cfRule>
  </conditionalFormatting>
  <conditionalFormatting sqref="C30">
    <cfRule type="cellIs" dxfId="2544" priority="3806" operator="between">
      <formula>0.00000001</formula>
      <formula>1</formula>
    </cfRule>
  </conditionalFormatting>
  <conditionalFormatting sqref="C30">
    <cfRule type="cellIs" dxfId="2543" priority="3804" operator="between">
      <formula>0.00000001</formula>
      <formula>1</formula>
    </cfRule>
  </conditionalFormatting>
  <conditionalFormatting sqref="I30">
    <cfRule type="cellIs" dxfId="2542" priority="3803" operator="between">
      <formula>0.000001</formula>
      <formula>1</formula>
    </cfRule>
  </conditionalFormatting>
  <conditionalFormatting sqref="C30">
    <cfRule type="cellIs" dxfId="2541" priority="3801" operator="between">
      <formula>0.00000001</formula>
      <formula>1</formula>
    </cfRule>
  </conditionalFormatting>
  <conditionalFormatting sqref="C30">
    <cfRule type="cellIs" dxfId="2540" priority="3802" operator="between">
      <formula>0.00000001</formula>
      <formula>1</formula>
    </cfRule>
  </conditionalFormatting>
  <conditionalFormatting sqref="C30">
    <cfRule type="cellIs" dxfId="2539" priority="3800" operator="between">
      <formula>0.00000001</formula>
      <formula>1</formula>
    </cfRule>
  </conditionalFormatting>
  <conditionalFormatting sqref="C30">
    <cfRule type="cellIs" dxfId="2538" priority="3797" operator="between">
      <formula>0.00000001</formula>
      <formula>1</formula>
    </cfRule>
  </conditionalFormatting>
  <conditionalFormatting sqref="I30">
    <cfRule type="cellIs" dxfId="2537" priority="3793" operator="between">
      <formula>0.000001</formula>
      <formula>1</formula>
    </cfRule>
  </conditionalFormatting>
  <conditionalFormatting sqref="I30">
    <cfRule type="cellIs" dxfId="2536" priority="3791" operator="between">
      <formula>0.000001</formula>
      <formula>1</formula>
    </cfRule>
  </conditionalFormatting>
  <conditionalFormatting sqref="C30">
    <cfRule type="cellIs" dxfId="2535" priority="3778" operator="between">
      <formula>0.00000001</formula>
      <formula>1</formula>
    </cfRule>
  </conditionalFormatting>
  <conditionalFormatting sqref="I30">
    <cfRule type="cellIs" dxfId="2534" priority="3789" operator="between">
      <formula>0.000001</formula>
      <formula>1</formula>
    </cfRule>
  </conditionalFormatting>
  <conditionalFormatting sqref="C30">
    <cfRule type="cellIs" dxfId="2533" priority="3790" operator="between">
      <formula>0.00000001</formula>
      <formula>1</formula>
    </cfRule>
  </conditionalFormatting>
  <conditionalFormatting sqref="I30">
    <cfRule type="cellIs" dxfId="2532" priority="3787" operator="between">
      <formula>0.000001</formula>
      <formula>1</formula>
    </cfRule>
  </conditionalFormatting>
  <conditionalFormatting sqref="C30">
    <cfRule type="cellIs" dxfId="2531" priority="3788" operator="between">
      <formula>0.00000001</formula>
      <formula>1</formula>
    </cfRule>
  </conditionalFormatting>
  <conditionalFormatting sqref="C30">
    <cfRule type="cellIs" dxfId="2530" priority="3786" operator="between">
      <formula>0.00000001</formula>
      <formula>1</formula>
    </cfRule>
  </conditionalFormatting>
  <conditionalFormatting sqref="I30">
    <cfRule type="cellIs" dxfId="2529" priority="3785" operator="between">
      <formula>0.000001</formula>
      <formula>1</formula>
    </cfRule>
  </conditionalFormatting>
  <conditionalFormatting sqref="I30">
    <cfRule type="cellIs" dxfId="2528" priority="3781" operator="between">
      <formula>0.000001</formula>
      <formula>1</formula>
    </cfRule>
  </conditionalFormatting>
  <conditionalFormatting sqref="C30">
    <cfRule type="cellIs" dxfId="2527" priority="3782" operator="between">
      <formula>0.00000001</formula>
      <formula>1</formula>
    </cfRule>
  </conditionalFormatting>
  <conditionalFormatting sqref="C30">
    <cfRule type="cellIs" dxfId="2526" priority="3780" operator="between">
      <formula>0.00000001</formula>
      <formula>1</formula>
    </cfRule>
  </conditionalFormatting>
  <conditionalFormatting sqref="I30">
    <cfRule type="cellIs" dxfId="2525" priority="3779" operator="between">
      <formula>0.000001</formula>
      <formula>1</formula>
    </cfRule>
  </conditionalFormatting>
  <conditionalFormatting sqref="C30">
    <cfRule type="cellIs" dxfId="2524" priority="3777" operator="between">
      <formula>0.00000001</formula>
      <formula>1</formula>
    </cfRule>
  </conditionalFormatting>
  <conditionalFormatting sqref="E30">
    <cfRule type="cellIs" dxfId="2523" priority="3767" operator="between">
      <formula>0.00000001</formula>
      <formula>1</formula>
    </cfRule>
  </conditionalFormatting>
  <conditionalFormatting sqref="C30">
    <cfRule type="cellIs" dxfId="2522" priority="3771" operator="between">
      <formula>0.00000001</formula>
      <formula>1</formula>
    </cfRule>
  </conditionalFormatting>
  <conditionalFormatting sqref="C30">
    <cfRule type="cellIs" dxfId="2521" priority="3769" operator="between">
      <formula>0.00000001</formula>
      <formula>1</formula>
    </cfRule>
  </conditionalFormatting>
  <conditionalFormatting sqref="H30">
    <cfRule type="cellIs" dxfId="2520" priority="3776" operator="between">
      <formula>0.000001</formula>
      <formula>1</formula>
    </cfRule>
  </conditionalFormatting>
  <conditionalFormatting sqref="C30">
    <cfRule type="cellIs" dxfId="2519" priority="3601" operator="between">
      <formula>0.00000001</formula>
      <formula>1</formula>
    </cfRule>
  </conditionalFormatting>
  <conditionalFormatting sqref="C30">
    <cfRule type="cellIs" dxfId="2518" priority="3599" operator="between">
      <formula>0.00000001</formula>
      <formula>1</formula>
    </cfRule>
  </conditionalFormatting>
  <conditionalFormatting sqref="C30">
    <cfRule type="cellIs" dxfId="2517" priority="3597" operator="between">
      <formula>0.00000001</formula>
      <formula>1</formula>
    </cfRule>
  </conditionalFormatting>
  <conditionalFormatting sqref="C30">
    <cfRule type="cellIs" dxfId="2516" priority="3595" operator="between">
      <formula>0.00000001</formula>
      <formula>1</formula>
    </cfRule>
  </conditionalFormatting>
  <conditionalFormatting sqref="C30">
    <cfRule type="cellIs" dxfId="2515" priority="3593" operator="between">
      <formula>0.00000001</formula>
      <formula>1</formula>
    </cfRule>
  </conditionalFormatting>
  <conditionalFormatting sqref="C30">
    <cfRule type="cellIs" dxfId="2514" priority="3773" operator="between">
      <formula>0.00000001</formula>
      <formula>1</formula>
    </cfRule>
  </conditionalFormatting>
  <conditionalFormatting sqref="C30">
    <cfRule type="cellIs" dxfId="2513" priority="3775" operator="between">
      <formula>0.00000001</formula>
      <formula>1</formula>
    </cfRule>
  </conditionalFormatting>
  <conditionalFormatting sqref="C30">
    <cfRule type="cellIs" dxfId="2512" priority="3774" operator="between">
      <formula>0.00000001</formula>
      <formula>1</formula>
    </cfRule>
  </conditionalFormatting>
  <conditionalFormatting sqref="I30">
    <cfRule type="cellIs" dxfId="2511" priority="3714" operator="between">
      <formula>0.000001</formula>
      <formula>1</formula>
    </cfRule>
  </conditionalFormatting>
  <conditionalFormatting sqref="I30">
    <cfRule type="cellIs" dxfId="2510" priority="3708" operator="between">
      <formula>0.000001</formula>
      <formula>1</formula>
    </cfRule>
  </conditionalFormatting>
  <conditionalFormatting sqref="C30">
    <cfRule type="cellIs" dxfId="2509" priority="3709" operator="between">
      <formula>0.00000001</formula>
      <formula>1</formula>
    </cfRule>
  </conditionalFormatting>
  <conditionalFormatting sqref="C30">
    <cfRule type="cellIs" dxfId="2508" priority="3707" operator="between">
      <formula>0.00000001</formula>
      <formula>1</formula>
    </cfRule>
  </conditionalFormatting>
  <conditionalFormatting sqref="I30">
    <cfRule type="cellIs" dxfId="2507" priority="3706" operator="between">
      <formula>0.000001</formula>
      <formula>1</formula>
    </cfRule>
  </conditionalFormatting>
  <conditionalFormatting sqref="G30">
    <cfRule type="cellIs" dxfId="2506" priority="3705" operator="between">
      <formula>0.00000001</formula>
      <formula>1</formula>
    </cfRule>
  </conditionalFormatting>
  <conditionalFormatting sqref="G30">
    <cfRule type="cellIs" dxfId="2505" priority="3772" operator="between">
      <formula>0.00000001</formula>
      <formula>1</formula>
    </cfRule>
  </conditionalFormatting>
  <conditionalFormatting sqref="C30">
    <cfRule type="cellIs" dxfId="2504" priority="3661" operator="between">
      <formula>0.00000001</formula>
      <formula>1</formula>
    </cfRule>
  </conditionalFormatting>
  <conditionalFormatting sqref="C30">
    <cfRule type="cellIs" dxfId="2503" priority="3732" operator="between">
      <formula>0.00000001</formula>
      <formula>1</formula>
    </cfRule>
  </conditionalFormatting>
  <conditionalFormatting sqref="C30">
    <cfRule type="cellIs" dxfId="2502" priority="3730" operator="between">
      <formula>0.00000001</formula>
      <formula>1</formula>
    </cfRule>
  </conditionalFormatting>
  <conditionalFormatting sqref="G30">
    <cfRule type="cellIs" dxfId="2501" priority="3735" operator="between">
      <formula>0.00000001</formula>
      <formula>1</formula>
    </cfRule>
  </conditionalFormatting>
  <conditionalFormatting sqref="C30">
    <cfRule type="cellIs" dxfId="2500" priority="3733" operator="between">
      <formula>0.00000001</formula>
      <formula>1</formula>
    </cfRule>
  </conditionalFormatting>
  <conditionalFormatting sqref="C30">
    <cfRule type="cellIs" dxfId="2499" priority="3657" operator="between">
      <formula>0.00000001</formula>
      <formula>1</formula>
    </cfRule>
  </conditionalFormatting>
  <conditionalFormatting sqref="C30">
    <cfRule type="cellIs" dxfId="2498" priority="3655" operator="between">
      <formula>0.00000001</formula>
      <formula>1</formula>
    </cfRule>
  </conditionalFormatting>
  <conditionalFormatting sqref="I30">
    <cfRule type="cellIs" dxfId="2497" priority="3650" operator="between">
      <formula>0.000001</formula>
      <formula>1</formula>
    </cfRule>
  </conditionalFormatting>
  <conditionalFormatting sqref="C30">
    <cfRule type="cellIs" dxfId="2496" priority="3651" operator="between">
      <formula>0.00000001</formula>
      <formula>1</formula>
    </cfRule>
  </conditionalFormatting>
  <conditionalFormatting sqref="I30">
    <cfRule type="cellIs" dxfId="2495" priority="3648" operator="between">
      <formula>0.000001</formula>
      <formula>1</formula>
    </cfRule>
  </conditionalFormatting>
  <conditionalFormatting sqref="C30">
    <cfRule type="cellIs" dxfId="2494" priority="3649" operator="between">
      <formula>0.00000001</formula>
      <formula>1</formula>
    </cfRule>
  </conditionalFormatting>
  <conditionalFormatting sqref="C30">
    <cfRule type="cellIs" dxfId="2493" priority="3647" operator="between">
      <formula>0.00000001</formula>
      <formula>1</formula>
    </cfRule>
  </conditionalFormatting>
  <conditionalFormatting sqref="I30">
    <cfRule type="cellIs" dxfId="2492" priority="3646" operator="between">
      <formula>0.000001</formula>
      <formula>1</formula>
    </cfRule>
  </conditionalFormatting>
  <conditionalFormatting sqref="C30">
    <cfRule type="cellIs" dxfId="2491" priority="3762" operator="between">
      <formula>0.00000001</formula>
      <formula>1</formula>
    </cfRule>
  </conditionalFormatting>
  <conditionalFormatting sqref="C30">
    <cfRule type="cellIs" dxfId="2490" priority="3760" operator="between">
      <formula>0.00000001</formula>
      <formula>1</formula>
    </cfRule>
  </conditionalFormatting>
  <conditionalFormatting sqref="C30">
    <cfRule type="cellIs" dxfId="2489" priority="3758" operator="between">
      <formula>0.00000001</formula>
      <formula>1</formula>
    </cfRule>
  </conditionalFormatting>
  <conditionalFormatting sqref="G30">
    <cfRule type="cellIs" dxfId="2488" priority="3756" operator="between">
      <formula>0.00000001</formula>
      <formula>1</formula>
    </cfRule>
  </conditionalFormatting>
  <conditionalFormatting sqref="C30">
    <cfRule type="cellIs" dxfId="2487" priority="3768" operator="between">
      <formula>0.00000001</formula>
      <formula>1</formula>
    </cfRule>
  </conditionalFormatting>
  <conditionalFormatting sqref="C30">
    <cfRule type="cellIs" dxfId="2486" priority="3734" operator="between">
      <formula>0.00000001</formula>
      <formula>1</formula>
    </cfRule>
  </conditionalFormatting>
  <conditionalFormatting sqref="C30">
    <cfRule type="cellIs" dxfId="2485" priority="3731" operator="between">
      <formula>0.00000001</formula>
      <formula>1</formula>
    </cfRule>
  </conditionalFormatting>
  <conditionalFormatting sqref="C30">
    <cfRule type="cellIs" dxfId="2484" priority="3728" operator="between">
      <formula>0.00000001</formula>
      <formula>1</formula>
    </cfRule>
  </conditionalFormatting>
  <conditionalFormatting sqref="C30">
    <cfRule type="cellIs" dxfId="2483" priority="3726" operator="between">
      <formula>0.00000001</formula>
      <formula>1</formula>
    </cfRule>
  </conditionalFormatting>
  <conditionalFormatting sqref="C30">
    <cfRule type="cellIs" dxfId="2482" priority="3770" operator="between">
      <formula>0.00000001</formula>
      <formula>1</formula>
    </cfRule>
  </conditionalFormatting>
  <conditionalFormatting sqref="I30">
    <cfRule type="cellIs" dxfId="2481" priority="3766" operator="between">
      <formula>0.000001</formula>
      <formula>1</formula>
    </cfRule>
  </conditionalFormatting>
  <conditionalFormatting sqref="I30">
    <cfRule type="cellIs" dxfId="2480" priority="3765" operator="between">
      <formula>0.000001</formula>
      <formula>1</formula>
    </cfRule>
  </conditionalFormatting>
  <conditionalFormatting sqref="C30">
    <cfRule type="cellIs" dxfId="2479" priority="3764" operator="between">
      <formula>0.00000001</formula>
      <formula>1</formula>
    </cfRule>
  </conditionalFormatting>
  <conditionalFormatting sqref="I30">
    <cfRule type="cellIs" dxfId="2478" priority="3763" operator="between">
      <formula>0.000001</formula>
      <formula>1</formula>
    </cfRule>
  </conditionalFormatting>
  <conditionalFormatting sqref="I30">
    <cfRule type="cellIs" dxfId="2477" priority="3761" operator="between">
      <formula>0.000001</formula>
      <formula>1</formula>
    </cfRule>
  </conditionalFormatting>
  <conditionalFormatting sqref="I30">
    <cfRule type="cellIs" dxfId="2476" priority="3759" operator="between">
      <formula>0.000001</formula>
      <formula>1</formula>
    </cfRule>
  </conditionalFormatting>
  <conditionalFormatting sqref="I30">
    <cfRule type="cellIs" dxfId="2475" priority="3757" operator="between">
      <formula>0.000001</formula>
      <formula>1</formula>
    </cfRule>
  </conditionalFormatting>
  <conditionalFormatting sqref="C30">
    <cfRule type="cellIs" dxfId="2474" priority="3626" operator="between">
      <formula>0.00000001</formula>
      <formula>1</formula>
    </cfRule>
  </conditionalFormatting>
  <conditionalFormatting sqref="C30">
    <cfRule type="cellIs" dxfId="2473" priority="3755" operator="between">
      <formula>0.00000001</formula>
      <formula>1</formula>
    </cfRule>
  </conditionalFormatting>
  <conditionalFormatting sqref="I30">
    <cfRule type="cellIs" dxfId="2472" priority="3754" operator="between">
      <formula>0.000001</formula>
      <formula>1</formula>
    </cfRule>
  </conditionalFormatting>
  <conditionalFormatting sqref="C30">
    <cfRule type="cellIs" dxfId="2471" priority="3753" operator="between">
      <formula>0.00000001</formula>
      <formula>1</formula>
    </cfRule>
  </conditionalFormatting>
  <conditionalFormatting sqref="I30">
    <cfRule type="cellIs" dxfId="2470" priority="3752" operator="between">
      <formula>0.000001</formula>
      <formula>1</formula>
    </cfRule>
  </conditionalFormatting>
  <conditionalFormatting sqref="I30">
    <cfRule type="cellIs" dxfId="2469" priority="3750" operator="between">
      <formula>0.000001</formula>
      <formula>1</formula>
    </cfRule>
  </conditionalFormatting>
  <conditionalFormatting sqref="C30">
    <cfRule type="cellIs" dxfId="2468" priority="3751" operator="between">
      <formula>0.00000001</formula>
      <formula>1</formula>
    </cfRule>
  </conditionalFormatting>
  <conditionalFormatting sqref="I30">
    <cfRule type="cellIs" dxfId="2467" priority="3748" operator="between">
      <formula>0.000001</formula>
      <formula>1</formula>
    </cfRule>
  </conditionalFormatting>
  <conditionalFormatting sqref="C30">
    <cfRule type="cellIs" dxfId="2466" priority="3749" operator="between">
      <formula>0.00000001</formula>
      <formula>1</formula>
    </cfRule>
  </conditionalFormatting>
  <conditionalFormatting sqref="C30">
    <cfRule type="cellIs" dxfId="2465" priority="3747" operator="between">
      <formula>0.00000001</formula>
      <formula>1</formula>
    </cfRule>
  </conditionalFormatting>
  <conditionalFormatting sqref="I30">
    <cfRule type="cellIs" dxfId="2464" priority="3746" operator="between">
      <formula>0.000001</formula>
      <formula>1</formula>
    </cfRule>
  </conditionalFormatting>
  <conditionalFormatting sqref="I30">
    <cfRule type="cellIs" dxfId="2463" priority="3744" operator="between">
      <formula>0.000001</formula>
      <formula>1</formula>
    </cfRule>
  </conditionalFormatting>
  <conditionalFormatting sqref="C30">
    <cfRule type="cellIs" dxfId="2462" priority="3745" operator="between">
      <formula>0.00000001</formula>
      <formula>1</formula>
    </cfRule>
  </conditionalFormatting>
  <conditionalFormatting sqref="I30">
    <cfRule type="cellIs" dxfId="2461" priority="3742" operator="between">
      <formula>0.000001</formula>
      <formula>1</formula>
    </cfRule>
  </conditionalFormatting>
  <conditionalFormatting sqref="C30">
    <cfRule type="cellIs" dxfId="2460" priority="3743" operator="between">
      <formula>0.00000001</formula>
      <formula>1</formula>
    </cfRule>
  </conditionalFormatting>
  <conditionalFormatting sqref="C30">
    <cfRule type="cellIs" dxfId="2459" priority="3741" operator="between">
      <formula>0.00000001</formula>
      <formula>1</formula>
    </cfRule>
  </conditionalFormatting>
  <conditionalFormatting sqref="I30">
    <cfRule type="cellIs" dxfId="2458" priority="3740" operator="between">
      <formula>0.000001</formula>
      <formula>1</formula>
    </cfRule>
  </conditionalFormatting>
  <conditionalFormatting sqref="C30">
    <cfRule type="cellIs" dxfId="2457" priority="3738" operator="between">
      <formula>0.00000001</formula>
      <formula>1</formula>
    </cfRule>
  </conditionalFormatting>
  <conditionalFormatting sqref="C30">
    <cfRule type="cellIs" dxfId="2456" priority="3739" operator="between">
      <formula>0.00000001</formula>
      <formula>1</formula>
    </cfRule>
  </conditionalFormatting>
  <conditionalFormatting sqref="C30">
    <cfRule type="cellIs" dxfId="2455" priority="3737" operator="between">
      <formula>0.00000001</formula>
      <formula>1</formula>
    </cfRule>
  </conditionalFormatting>
  <conditionalFormatting sqref="I30">
    <cfRule type="cellIs" dxfId="2454" priority="3736" operator="between">
      <formula>0.000001</formula>
      <formula>1</formula>
    </cfRule>
  </conditionalFormatting>
  <conditionalFormatting sqref="I30">
    <cfRule type="cellIs" dxfId="2453" priority="3729" operator="between">
      <formula>0.000001</formula>
      <formula>1</formula>
    </cfRule>
  </conditionalFormatting>
  <conditionalFormatting sqref="I30">
    <cfRule type="cellIs" dxfId="2452" priority="3727" operator="between">
      <formula>0.000001</formula>
      <formula>1</formula>
    </cfRule>
  </conditionalFormatting>
  <conditionalFormatting sqref="I30">
    <cfRule type="cellIs" dxfId="2451" priority="3725" operator="between">
      <formula>0.000001</formula>
      <formula>1</formula>
    </cfRule>
  </conditionalFormatting>
  <conditionalFormatting sqref="I30">
    <cfRule type="cellIs" dxfId="2450" priority="3723" operator="between">
      <formula>0.000001</formula>
      <formula>1</formula>
    </cfRule>
  </conditionalFormatting>
  <conditionalFormatting sqref="C30">
    <cfRule type="cellIs" dxfId="2449" priority="3724" operator="between">
      <formula>0.00000001</formula>
      <formula>1</formula>
    </cfRule>
  </conditionalFormatting>
  <conditionalFormatting sqref="C30">
    <cfRule type="cellIs" dxfId="2448" priority="3722" operator="between">
      <formula>0.00000001</formula>
      <formula>1</formula>
    </cfRule>
  </conditionalFormatting>
  <conditionalFormatting sqref="I30">
    <cfRule type="cellIs" dxfId="2447" priority="3721" operator="between">
      <formula>0.000001</formula>
      <formula>1</formula>
    </cfRule>
  </conditionalFormatting>
  <conditionalFormatting sqref="C30">
    <cfRule type="cellIs" dxfId="2446" priority="3474" operator="between">
      <formula>0.00000001</formula>
      <formula>1</formula>
    </cfRule>
  </conditionalFormatting>
  <conditionalFormatting sqref="I30">
    <cfRule type="cellIs" dxfId="2445" priority="3477" operator="between">
      <formula>0.000001</formula>
      <formula>1</formula>
    </cfRule>
  </conditionalFormatting>
  <conditionalFormatting sqref="C30">
    <cfRule type="cellIs" dxfId="2444" priority="3478" operator="between">
      <formula>0.00000001</formula>
      <formula>1</formula>
    </cfRule>
  </conditionalFormatting>
  <conditionalFormatting sqref="C30">
    <cfRule type="cellIs" dxfId="2443" priority="3476" operator="between">
      <formula>0.00000001</formula>
      <formula>1</formula>
    </cfRule>
  </conditionalFormatting>
  <conditionalFormatting sqref="H30">
    <cfRule type="cellIs" dxfId="2442" priority="3460" operator="between">
      <formula>0.000001</formula>
      <formula>1</formula>
    </cfRule>
  </conditionalFormatting>
  <conditionalFormatting sqref="C30">
    <cfRule type="cellIs" dxfId="2441" priority="3718" operator="between">
      <formula>0.00000001</formula>
      <formula>1</formula>
    </cfRule>
  </conditionalFormatting>
  <conditionalFormatting sqref="G30">
    <cfRule type="cellIs" dxfId="2440" priority="3589" operator="between">
      <formula>0.00000001</formula>
      <formula>1</formula>
    </cfRule>
  </conditionalFormatting>
  <conditionalFormatting sqref="C30">
    <cfRule type="cellIs" dxfId="2439" priority="3717" operator="between">
      <formula>0.00000001</formula>
      <formula>1</formula>
    </cfRule>
  </conditionalFormatting>
  <conditionalFormatting sqref="E30">
    <cfRule type="cellIs" dxfId="2438" priority="3716" operator="between">
      <formula>0.00000001</formula>
      <formula>1</formula>
    </cfRule>
  </conditionalFormatting>
  <conditionalFormatting sqref="C30">
    <cfRule type="cellIs" dxfId="2437" priority="3720" operator="between">
      <formula>0.00000001</formula>
      <formula>1</formula>
    </cfRule>
  </conditionalFormatting>
  <conditionalFormatting sqref="C30">
    <cfRule type="cellIs" dxfId="2436" priority="3719" operator="between">
      <formula>0.00000001</formula>
      <formula>1</formula>
    </cfRule>
  </conditionalFormatting>
  <conditionalFormatting sqref="I30">
    <cfRule type="cellIs" dxfId="2435" priority="3715" operator="between">
      <formula>0.000001</formula>
      <formula>1</formula>
    </cfRule>
  </conditionalFormatting>
  <conditionalFormatting sqref="C30">
    <cfRule type="cellIs" dxfId="2434" priority="3713" operator="between">
      <formula>0.00000001</formula>
      <formula>1</formula>
    </cfRule>
  </conditionalFormatting>
  <conditionalFormatting sqref="I30">
    <cfRule type="cellIs" dxfId="2433" priority="3712" operator="between">
      <formula>0.000001</formula>
      <formula>1</formula>
    </cfRule>
  </conditionalFormatting>
  <conditionalFormatting sqref="C30">
    <cfRule type="cellIs" dxfId="2432" priority="3711" operator="between">
      <formula>0.00000001</formula>
      <formula>1</formula>
    </cfRule>
  </conditionalFormatting>
  <conditionalFormatting sqref="I30">
    <cfRule type="cellIs" dxfId="2431" priority="3710" operator="between">
      <formula>0.000001</formula>
      <formula>1</formula>
    </cfRule>
  </conditionalFormatting>
  <conditionalFormatting sqref="I30">
    <cfRule type="cellIs" dxfId="2430" priority="3703" operator="between">
      <formula>0.000001</formula>
      <formula>1</formula>
    </cfRule>
  </conditionalFormatting>
  <conditionalFormatting sqref="I30">
    <cfRule type="cellIs" dxfId="2429" priority="3701" operator="between">
      <formula>0.000001</formula>
      <formula>1</formula>
    </cfRule>
  </conditionalFormatting>
  <conditionalFormatting sqref="I30">
    <cfRule type="cellIs" dxfId="2428" priority="3699" operator="between">
      <formula>0.000001</formula>
      <formula>1</formula>
    </cfRule>
  </conditionalFormatting>
  <conditionalFormatting sqref="C30">
    <cfRule type="cellIs" dxfId="2427" priority="3700" operator="between">
      <formula>0.00000001</formula>
      <formula>1</formula>
    </cfRule>
  </conditionalFormatting>
  <conditionalFormatting sqref="I30">
    <cfRule type="cellIs" dxfId="2426" priority="3697" operator="between">
      <formula>0.000001</formula>
      <formula>1</formula>
    </cfRule>
  </conditionalFormatting>
  <conditionalFormatting sqref="C30">
    <cfRule type="cellIs" dxfId="2425" priority="3698" operator="between">
      <formula>0.00000001</formula>
      <formula>1</formula>
    </cfRule>
  </conditionalFormatting>
  <conditionalFormatting sqref="C30">
    <cfRule type="cellIs" dxfId="2424" priority="3696" operator="between">
      <formula>0.00000001</formula>
      <formula>1</formula>
    </cfRule>
  </conditionalFormatting>
  <conditionalFormatting sqref="I30">
    <cfRule type="cellIs" dxfId="2423" priority="3695" operator="between">
      <formula>0.000001</formula>
      <formula>1</formula>
    </cfRule>
  </conditionalFormatting>
  <conditionalFormatting sqref="I30">
    <cfRule type="cellIs" dxfId="2422" priority="3693" operator="between">
      <formula>0.000001</formula>
      <formula>1</formula>
    </cfRule>
  </conditionalFormatting>
  <conditionalFormatting sqref="C30">
    <cfRule type="cellIs" dxfId="2421" priority="3694" operator="between">
      <formula>0.00000001</formula>
      <formula>1</formula>
    </cfRule>
  </conditionalFormatting>
  <conditionalFormatting sqref="I30">
    <cfRule type="cellIs" dxfId="2420" priority="3691" operator="between">
      <formula>0.000001</formula>
      <formula>1</formula>
    </cfRule>
  </conditionalFormatting>
  <conditionalFormatting sqref="C30">
    <cfRule type="cellIs" dxfId="2419" priority="3692" operator="between">
      <formula>0.00000001</formula>
      <formula>1</formula>
    </cfRule>
  </conditionalFormatting>
  <conditionalFormatting sqref="C30">
    <cfRule type="cellIs" dxfId="2418" priority="3690" operator="between">
      <formula>0.00000001</formula>
      <formula>1</formula>
    </cfRule>
  </conditionalFormatting>
  <conditionalFormatting sqref="I30">
    <cfRule type="cellIs" dxfId="2417" priority="3689" operator="between">
      <formula>0.000001</formula>
      <formula>1</formula>
    </cfRule>
  </conditionalFormatting>
  <conditionalFormatting sqref="C30">
    <cfRule type="cellIs" dxfId="2416" priority="3687" operator="between">
      <formula>0.00000001</formula>
      <formula>1</formula>
    </cfRule>
  </conditionalFormatting>
  <conditionalFormatting sqref="C30">
    <cfRule type="cellIs" dxfId="2415" priority="3688" operator="between">
      <formula>0.00000001</formula>
      <formula>1</formula>
    </cfRule>
  </conditionalFormatting>
  <conditionalFormatting sqref="C30">
    <cfRule type="cellIs" dxfId="2414" priority="3662" operator="between">
      <formula>0.00000001</formula>
      <formula>1</formula>
    </cfRule>
  </conditionalFormatting>
  <conditionalFormatting sqref="C30">
    <cfRule type="cellIs" dxfId="2413" priority="3679" operator="between">
      <formula>0.00000001</formula>
      <formula>1</formula>
    </cfRule>
  </conditionalFormatting>
  <conditionalFormatting sqref="G30">
    <cfRule type="cellIs" dxfId="2412" priority="3684" operator="between">
      <formula>0.00000001</formula>
      <formula>1</formula>
    </cfRule>
  </conditionalFormatting>
  <conditionalFormatting sqref="C30">
    <cfRule type="cellIs" dxfId="2411" priority="3663" operator="between">
      <formula>0.00000001</formula>
      <formula>1</formula>
    </cfRule>
  </conditionalFormatting>
  <conditionalFormatting sqref="C30">
    <cfRule type="cellIs" dxfId="2410" priority="3666" operator="between">
      <formula>0.00000001</formula>
      <formula>1</formula>
    </cfRule>
  </conditionalFormatting>
  <conditionalFormatting sqref="C30">
    <cfRule type="cellIs" dxfId="2409" priority="3686" operator="between">
      <formula>0.00000001</formula>
      <formula>1</formula>
    </cfRule>
  </conditionalFormatting>
  <conditionalFormatting sqref="I30">
    <cfRule type="cellIs" dxfId="2408" priority="3685" operator="between">
      <formula>0.000001</formula>
      <formula>1</formula>
    </cfRule>
  </conditionalFormatting>
  <conditionalFormatting sqref="C30">
    <cfRule type="cellIs" dxfId="2407" priority="3665" operator="between">
      <formula>0.00000001</formula>
      <formula>1</formula>
    </cfRule>
  </conditionalFormatting>
  <conditionalFormatting sqref="C30">
    <cfRule type="cellIs" dxfId="2406" priority="3681" operator="between">
      <formula>0.00000001</formula>
      <formula>1</formula>
    </cfRule>
  </conditionalFormatting>
  <conditionalFormatting sqref="C30">
    <cfRule type="cellIs" dxfId="2405" priority="3683" operator="between">
      <formula>0.00000001</formula>
      <formula>1</formula>
    </cfRule>
  </conditionalFormatting>
  <conditionalFormatting sqref="C30">
    <cfRule type="cellIs" dxfId="2404" priority="3682" operator="between">
      <formula>0.00000001</formula>
      <formula>1</formula>
    </cfRule>
  </conditionalFormatting>
  <conditionalFormatting sqref="C30">
    <cfRule type="cellIs" dxfId="2403" priority="3680" operator="between">
      <formula>0.00000001</formula>
      <formula>1</formula>
    </cfRule>
  </conditionalFormatting>
  <conditionalFormatting sqref="I30">
    <cfRule type="cellIs" dxfId="2402" priority="3678" operator="between">
      <formula>0.000001</formula>
      <formula>1</formula>
    </cfRule>
  </conditionalFormatting>
  <conditionalFormatting sqref="C30">
    <cfRule type="cellIs" dxfId="2401" priority="3677" operator="between">
      <formula>0.00000001</formula>
      <formula>1</formula>
    </cfRule>
  </conditionalFormatting>
  <conditionalFormatting sqref="I30">
    <cfRule type="cellIs" dxfId="2400" priority="3676" operator="between">
      <formula>0.000001</formula>
      <formula>1</formula>
    </cfRule>
  </conditionalFormatting>
  <conditionalFormatting sqref="I30">
    <cfRule type="cellIs" dxfId="2399" priority="3674" operator="between">
      <formula>0.000001</formula>
      <formula>1</formula>
    </cfRule>
  </conditionalFormatting>
  <conditionalFormatting sqref="C30">
    <cfRule type="cellIs" dxfId="2398" priority="3675" operator="between">
      <formula>0.00000001</formula>
      <formula>1</formula>
    </cfRule>
  </conditionalFormatting>
  <conditionalFormatting sqref="I30">
    <cfRule type="cellIs" dxfId="2397" priority="3672" operator="between">
      <formula>0.000001</formula>
      <formula>1</formula>
    </cfRule>
  </conditionalFormatting>
  <conditionalFormatting sqref="C30">
    <cfRule type="cellIs" dxfId="2396" priority="3673" operator="between">
      <formula>0.00000001</formula>
      <formula>1</formula>
    </cfRule>
  </conditionalFormatting>
  <conditionalFormatting sqref="C30">
    <cfRule type="cellIs" dxfId="2395" priority="3671" operator="between">
      <formula>0.00000001</formula>
      <formula>1</formula>
    </cfRule>
  </conditionalFormatting>
  <conditionalFormatting sqref="I30">
    <cfRule type="cellIs" dxfId="2394" priority="3670" operator="between">
      <formula>0.000001</formula>
      <formula>1</formula>
    </cfRule>
  </conditionalFormatting>
  <conditionalFormatting sqref="C30">
    <cfRule type="cellIs" dxfId="2393" priority="3669" operator="between">
      <formula>0.00000001</formula>
      <formula>1</formula>
    </cfRule>
  </conditionalFormatting>
  <conditionalFormatting sqref="C30">
    <cfRule type="cellIs" dxfId="2392" priority="3668" operator="between">
      <formula>0.00000001</formula>
      <formula>1</formula>
    </cfRule>
  </conditionalFormatting>
  <conditionalFormatting sqref="C30">
    <cfRule type="cellIs" dxfId="2391" priority="3667" operator="between">
      <formula>0.00000001</formula>
      <formula>1</formula>
    </cfRule>
  </conditionalFormatting>
  <conditionalFormatting sqref="C30">
    <cfRule type="cellIs" dxfId="2390" priority="3664" operator="between">
      <formula>0.00000001</formula>
      <formula>1</formula>
    </cfRule>
  </conditionalFormatting>
  <conditionalFormatting sqref="C30">
    <cfRule type="cellIs" dxfId="2389" priority="3645" operator="between">
      <formula>0.00000001</formula>
      <formula>1</formula>
    </cfRule>
  </conditionalFormatting>
  <conditionalFormatting sqref="I30">
    <cfRule type="cellIs" dxfId="2388" priority="3660" operator="between">
      <formula>0.000001</formula>
      <formula>1</formula>
    </cfRule>
  </conditionalFormatting>
  <conditionalFormatting sqref="C30">
    <cfRule type="cellIs" dxfId="2387" priority="3659" operator="between">
      <formula>0.00000001</formula>
      <formula>1</formula>
    </cfRule>
  </conditionalFormatting>
  <conditionalFormatting sqref="I30">
    <cfRule type="cellIs" dxfId="2386" priority="3658" operator="between">
      <formula>0.000001</formula>
      <formula>1</formula>
    </cfRule>
  </conditionalFormatting>
  <conditionalFormatting sqref="I30">
    <cfRule type="cellIs" dxfId="2385" priority="3656" operator="between">
      <formula>0.000001</formula>
      <formula>1</formula>
    </cfRule>
  </conditionalFormatting>
  <conditionalFormatting sqref="I30">
    <cfRule type="cellIs" dxfId="2384" priority="3654" operator="between">
      <formula>0.000001</formula>
      <formula>1</formula>
    </cfRule>
  </conditionalFormatting>
  <conditionalFormatting sqref="C30">
    <cfRule type="cellIs" dxfId="2383" priority="3653" operator="between">
      <formula>0.00000001</formula>
      <formula>1</formula>
    </cfRule>
  </conditionalFormatting>
  <conditionalFormatting sqref="I30">
    <cfRule type="cellIs" dxfId="2382" priority="3652" operator="between">
      <formula>0.000001</formula>
      <formula>1</formula>
    </cfRule>
  </conditionalFormatting>
  <conditionalFormatting sqref="C30">
    <cfRule type="cellIs" dxfId="2381" priority="3644" operator="between">
      <formula>0.00000001</formula>
      <formula>1</formula>
    </cfRule>
  </conditionalFormatting>
  <conditionalFormatting sqref="C30">
    <cfRule type="cellIs" dxfId="2380" priority="3534" operator="between">
      <formula>0.00000001</formula>
      <formula>1</formula>
    </cfRule>
  </conditionalFormatting>
  <conditionalFormatting sqref="C30">
    <cfRule type="cellIs" dxfId="2379" priority="3536" operator="between">
      <formula>0.00000001</formula>
      <formula>1</formula>
    </cfRule>
  </conditionalFormatting>
  <conditionalFormatting sqref="E30">
    <cfRule type="cellIs" dxfId="2378" priority="3533" operator="between">
      <formula>0.00000001</formula>
      <formula>1</formula>
    </cfRule>
  </conditionalFormatting>
  <conditionalFormatting sqref="H30">
    <cfRule type="cellIs" dxfId="2377" priority="3643" operator="between">
      <formula>0.000001</formula>
      <formula>1</formula>
    </cfRule>
  </conditionalFormatting>
  <conditionalFormatting sqref="C30">
    <cfRule type="cellIs" dxfId="2376" priority="3638" operator="between">
      <formula>0.00000001</formula>
      <formula>1</formula>
    </cfRule>
  </conditionalFormatting>
  <conditionalFormatting sqref="C30">
    <cfRule type="cellIs" dxfId="2375" priority="3636" operator="between">
      <formula>0.00000001</formula>
      <formula>1</formula>
    </cfRule>
  </conditionalFormatting>
  <conditionalFormatting sqref="C30">
    <cfRule type="cellIs" dxfId="2374" priority="3641" operator="between">
      <formula>0.00000001</formula>
      <formula>1</formula>
    </cfRule>
  </conditionalFormatting>
  <conditionalFormatting sqref="C30">
    <cfRule type="cellIs" dxfId="2373" priority="3642" operator="between">
      <formula>0.00000001</formula>
      <formula>1</formula>
    </cfRule>
  </conditionalFormatting>
  <conditionalFormatting sqref="C30">
    <cfRule type="cellIs" dxfId="2372" priority="3640" operator="between">
      <formula>0.00000001</formula>
      <formula>1</formula>
    </cfRule>
  </conditionalFormatting>
  <conditionalFormatting sqref="C30">
    <cfRule type="cellIs" dxfId="2371" priority="3639" operator="between">
      <formula>0.00000001</formula>
      <formula>1</formula>
    </cfRule>
  </conditionalFormatting>
  <conditionalFormatting sqref="C30">
    <cfRule type="cellIs" dxfId="2370" priority="3634" operator="between">
      <formula>0.00000001</formula>
      <formula>1</formula>
    </cfRule>
  </conditionalFormatting>
  <conditionalFormatting sqref="C30">
    <cfRule type="cellIs" dxfId="2369" priority="3637" operator="between">
      <formula>0.00000001</formula>
      <formula>1</formula>
    </cfRule>
  </conditionalFormatting>
  <conditionalFormatting sqref="C30">
    <cfRule type="cellIs" dxfId="2368" priority="3635" operator="between">
      <formula>0.00000001</formula>
      <formula>1</formula>
    </cfRule>
  </conditionalFormatting>
  <conditionalFormatting sqref="C30">
    <cfRule type="cellIs" dxfId="2367" priority="3618" operator="between">
      <formula>0.00000001</formula>
      <formula>1</formula>
    </cfRule>
  </conditionalFormatting>
  <conditionalFormatting sqref="I30">
    <cfRule type="cellIs" dxfId="2366" priority="3633" operator="between">
      <formula>0.000001</formula>
      <formula>1</formula>
    </cfRule>
  </conditionalFormatting>
  <conditionalFormatting sqref="C30">
    <cfRule type="cellIs" dxfId="2365" priority="3632" operator="between">
      <formula>0.00000001</formula>
      <formula>1</formula>
    </cfRule>
  </conditionalFormatting>
  <conditionalFormatting sqref="I30">
    <cfRule type="cellIs" dxfId="2364" priority="3631" operator="between">
      <formula>0.000001</formula>
      <formula>1</formula>
    </cfRule>
  </conditionalFormatting>
  <conditionalFormatting sqref="I30">
    <cfRule type="cellIs" dxfId="2363" priority="3623" operator="between">
      <formula>0.000001</formula>
      <formula>1</formula>
    </cfRule>
  </conditionalFormatting>
  <conditionalFormatting sqref="I30">
    <cfRule type="cellIs" dxfId="2362" priority="3629" operator="between">
      <formula>0.000001</formula>
      <formula>1</formula>
    </cfRule>
  </conditionalFormatting>
  <conditionalFormatting sqref="C30">
    <cfRule type="cellIs" dxfId="2361" priority="3630" operator="between">
      <formula>0.00000001</formula>
      <formula>1</formula>
    </cfRule>
  </conditionalFormatting>
  <conditionalFormatting sqref="I30">
    <cfRule type="cellIs" dxfId="2360" priority="3627" operator="between">
      <formula>0.000001</formula>
      <formula>1</formula>
    </cfRule>
  </conditionalFormatting>
  <conditionalFormatting sqref="C30">
    <cfRule type="cellIs" dxfId="2359" priority="3628" operator="between">
      <formula>0.00000001</formula>
      <formula>1</formula>
    </cfRule>
  </conditionalFormatting>
  <conditionalFormatting sqref="I30">
    <cfRule type="cellIs" dxfId="2358" priority="3625" operator="between">
      <formula>0.000001</formula>
      <formula>1</formula>
    </cfRule>
  </conditionalFormatting>
  <conditionalFormatting sqref="C30">
    <cfRule type="cellIs" dxfId="2357" priority="3624" operator="between">
      <formula>0.00000001</formula>
      <formula>1</formula>
    </cfRule>
  </conditionalFormatting>
  <conditionalFormatting sqref="I30">
    <cfRule type="cellIs" dxfId="2356" priority="3621" operator="between">
      <formula>0.000001</formula>
      <formula>1</formula>
    </cfRule>
  </conditionalFormatting>
  <conditionalFormatting sqref="C30">
    <cfRule type="cellIs" dxfId="2355" priority="3622" operator="between">
      <formula>0.00000001</formula>
      <formula>1</formula>
    </cfRule>
  </conditionalFormatting>
  <conditionalFormatting sqref="C30">
    <cfRule type="cellIs" dxfId="2354" priority="3620" operator="between">
      <formula>0.00000001</formula>
      <formula>1</formula>
    </cfRule>
  </conditionalFormatting>
  <conditionalFormatting sqref="I30">
    <cfRule type="cellIs" dxfId="2353" priority="3619" operator="between">
      <formula>0.000001</formula>
      <formula>1</formula>
    </cfRule>
  </conditionalFormatting>
  <conditionalFormatting sqref="C30">
    <cfRule type="cellIs" dxfId="2352" priority="3617" operator="between">
      <formula>0.00000001</formula>
      <formula>1</formula>
    </cfRule>
  </conditionalFormatting>
  <conditionalFormatting sqref="C30">
    <cfRule type="cellIs" dxfId="2351" priority="3591" operator="between">
      <formula>0.00000001</formula>
      <formula>1</formula>
    </cfRule>
  </conditionalFormatting>
  <conditionalFormatting sqref="C30">
    <cfRule type="cellIs" dxfId="2350" priority="3590" operator="between">
      <formula>0.00000001</formula>
      <formula>1</formula>
    </cfRule>
  </conditionalFormatting>
  <conditionalFormatting sqref="H30">
    <cfRule type="cellIs" dxfId="2349" priority="3616" operator="between">
      <formula>0.000001</formula>
      <formula>1</formula>
    </cfRule>
  </conditionalFormatting>
  <conditionalFormatting sqref="C30">
    <cfRule type="cellIs" dxfId="2348" priority="3614" operator="between">
      <formula>0.00000001</formula>
      <formula>1</formula>
    </cfRule>
  </conditionalFormatting>
  <conditionalFormatting sqref="C30">
    <cfRule type="cellIs" dxfId="2347" priority="3612" operator="between">
      <formula>0.00000001</formula>
      <formula>1</formula>
    </cfRule>
  </conditionalFormatting>
  <conditionalFormatting sqref="C30">
    <cfRule type="cellIs" dxfId="2346" priority="3610" operator="between">
      <formula>0.00000001</formula>
      <formula>1</formula>
    </cfRule>
  </conditionalFormatting>
  <conditionalFormatting sqref="C30">
    <cfRule type="cellIs" dxfId="2345" priority="3608" operator="between">
      <formula>0.00000001</formula>
      <formula>1</formula>
    </cfRule>
  </conditionalFormatting>
  <conditionalFormatting sqref="C30">
    <cfRule type="cellIs" dxfId="2344" priority="3615" operator="between">
      <formula>0.00000001</formula>
      <formula>1</formula>
    </cfRule>
  </conditionalFormatting>
  <conditionalFormatting sqref="C30">
    <cfRule type="cellIs" dxfId="2343" priority="3613" operator="between">
      <formula>0.00000001</formula>
      <formula>1</formula>
    </cfRule>
  </conditionalFormatting>
  <conditionalFormatting sqref="C30">
    <cfRule type="cellIs" dxfId="2342" priority="3611" operator="between">
      <formula>0.00000001</formula>
      <formula>1</formula>
    </cfRule>
  </conditionalFormatting>
  <conditionalFormatting sqref="C30">
    <cfRule type="cellIs" dxfId="2341" priority="3609" operator="between">
      <formula>0.00000001</formula>
      <formula>1</formula>
    </cfRule>
  </conditionalFormatting>
  <conditionalFormatting sqref="C30">
    <cfRule type="cellIs" dxfId="2340" priority="3607" operator="between">
      <formula>0.00000001</formula>
      <formula>1</formula>
    </cfRule>
  </conditionalFormatting>
  <conditionalFormatting sqref="I30">
    <cfRule type="cellIs" dxfId="2339" priority="3606" operator="between">
      <formula>0.000001</formula>
      <formula>1</formula>
    </cfRule>
  </conditionalFormatting>
  <conditionalFormatting sqref="C30">
    <cfRule type="cellIs" dxfId="2338" priority="3605" operator="between">
      <formula>0.00000001</formula>
      <formula>1</formula>
    </cfRule>
  </conditionalFormatting>
  <conditionalFormatting sqref="I30">
    <cfRule type="cellIs" dxfId="2337" priority="3604" operator="between">
      <formula>0.000001</formula>
      <formula>1</formula>
    </cfRule>
  </conditionalFormatting>
  <conditionalFormatting sqref="I30">
    <cfRule type="cellIs" dxfId="2336" priority="3596" operator="between">
      <formula>0.000001</formula>
      <formula>1</formula>
    </cfRule>
  </conditionalFormatting>
  <conditionalFormatting sqref="I30">
    <cfRule type="cellIs" dxfId="2335" priority="3602" operator="between">
      <formula>0.000001</formula>
      <formula>1</formula>
    </cfRule>
  </conditionalFormatting>
  <conditionalFormatting sqref="C30">
    <cfRule type="cellIs" dxfId="2334" priority="3603" operator="between">
      <formula>0.00000001</formula>
      <formula>1</formula>
    </cfRule>
  </conditionalFormatting>
  <conditionalFormatting sqref="I30">
    <cfRule type="cellIs" dxfId="2333" priority="3600" operator="between">
      <formula>0.000001</formula>
      <formula>1</formula>
    </cfRule>
  </conditionalFormatting>
  <conditionalFormatting sqref="I30">
    <cfRule type="cellIs" dxfId="2332" priority="3598" operator="between">
      <formula>0.000001</formula>
      <formula>1</formula>
    </cfRule>
  </conditionalFormatting>
  <conditionalFormatting sqref="I30">
    <cfRule type="cellIs" dxfId="2331" priority="3594" operator="between">
      <formula>0.000001</formula>
      <formula>1</formula>
    </cfRule>
  </conditionalFormatting>
  <conditionalFormatting sqref="I30">
    <cfRule type="cellIs" dxfId="2330" priority="3592" operator="between">
      <formula>0.000001</formula>
      <formula>1</formula>
    </cfRule>
  </conditionalFormatting>
  <conditionalFormatting sqref="C30">
    <cfRule type="cellIs" dxfId="2329" priority="3549" operator="between">
      <formula>0.00000001</formula>
      <formula>1</formula>
    </cfRule>
  </conditionalFormatting>
  <conditionalFormatting sqref="C30">
    <cfRule type="cellIs" dxfId="2328" priority="3547" operator="between">
      <formula>0.00000001</formula>
      <formula>1</formula>
    </cfRule>
  </conditionalFormatting>
  <conditionalFormatting sqref="G30">
    <cfRule type="cellIs" dxfId="2327" priority="3552" operator="between">
      <formula>0.00000001</formula>
      <formula>1</formula>
    </cfRule>
  </conditionalFormatting>
  <conditionalFormatting sqref="C30">
    <cfRule type="cellIs" dxfId="2326" priority="3550" operator="between">
      <formula>0.00000001</formula>
      <formula>1</formula>
    </cfRule>
  </conditionalFormatting>
  <conditionalFormatting sqref="C30">
    <cfRule type="cellIs" dxfId="2325" priority="3562" operator="between">
      <formula>0.00000001</formula>
      <formula>1</formula>
    </cfRule>
  </conditionalFormatting>
  <conditionalFormatting sqref="C30">
    <cfRule type="cellIs" dxfId="2324" priority="3586" operator="between">
      <formula>0.00000001</formula>
      <formula>1</formula>
    </cfRule>
  </conditionalFormatting>
  <conditionalFormatting sqref="C30">
    <cfRule type="cellIs" dxfId="2323" priority="3585" operator="between">
      <formula>0.00000001</formula>
      <formula>1</formula>
    </cfRule>
  </conditionalFormatting>
  <conditionalFormatting sqref="E30">
    <cfRule type="cellIs" dxfId="2322" priority="3584" operator="between">
      <formula>0.00000001</formula>
      <formula>1</formula>
    </cfRule>
  </conditionalFormatting>
  <conditionalFormatting sqref="C30">
    <cfRule type="cellIs" dxfId="2321" priority="3551" operator="between">
      <formula>0.00000001</formula>
      <formula>1</formula>
    </cfRule>
  </conditionalFormatting>
  <conditionalFormatting sqref="C30">
    <cfRule type="cellIs" dxfId="2320" priority="3548" operator="between">
      <formula>0.00000001</formula>
      <formula>1</formula>
    </cfRule>
  </conditionalFormatting>
  <conditionalFormatting sqref="C30">
    <cfRule type="cellIs" dxfId="2319" priority="3545" operator="between">
      <formula>0.00000001</formula>
      <formula>1</formula>
    </cfRule>
  </conditionalFormatting>
  <conditionalFormatting sqref="C30">
    <cfRule type="cellIs" dxfId="2318" priority="3543" operator="between">
      <formula>0.00000001</formula>
      <formula>1</formula>
    </cfRule>
  </conditionalFormatting>
  <conditionalFormatting sqref="C30">
    <cfRule type="cellIs" dxfId="2317" priority="3588" operator="between">
      <formula>0.00000001</formula>
      <formula>1</formula>
    </cfRule>
  </conditionalFormatting>
  <conditionalFormatting sqref="C30">
    <cfRule type="cellIs" dxfId="2316" priority="3587" operator="between">
      <formula>0.00000001</formula>
      <formula>1</formula>
    </cfRule>
  </conditionalFormatting>
  <conditionalFormatting sqref="I30">
    <cfRule type="cellIs" dxfId="2315" priority="3583" operator="between">
      <formula>0.000001</formula>
      <formula>1</formula>
    </cfRule>
  </conditionalFormatting>
  <conditionalFormatting sqref="I30">
    <cfRule type="cellIs" dxfId="2314" priority="3582" operator="between">
      <formula>0.000001</formula>
      <formula>1</formula>
    </cfRule>
  </conditionalFormatting>
  <conditionalFormatting sqref="C30">
    <cfRule type="cellIs" dxfId="2313" priority="3581" operator="between">
      <formula>0.00000001</formula>
      <formula>1</formula>
    </cfRule>
  </conditionalFormatting>
  <conditionalFormatting sqref="I30">
    <cfRule type="cellIs" dxfId="2312" priority="3580" operator="between">
      <formula>0.000001</formula>
      <formula>1</formula>
    </cfRule>
  </conditionalFormatting>
  <conditionalFormatting sqref="C30">
    <cfRule type="cellIs" dxfId="2311" priority="3579" operator="between">
      <formula>0.00000001</formula>
      <formula>1</formula>
    </cfRule>
  </conditionalFormatting>
  <conditionalFormatting sqref="I30">
    <cfRule type="cellIs" dxfId="2310" priority="3578" operator="between">
      <formula>0.000001</formula>
      <formula>1</formula>
    </cfRule>
  </conditionalFormatting>
  <conditionalFormatting sqref="C30">
    <cfRule type="cellIs" dxfId="2309" priority="3577" operator="between">
      <formula>0.00000001</formula>
      <formula>1</formula>
    </cfRule>
  </conditionalFormatting>
  <conditionalFormatting sqref="I30">
    <cfRule type="cellIs" dxfId="2308" priority="3576" operator="between">
      <formula>0.000001</formula>
      <formula>1</formula>
    </cfRule>
  </conditionalFormatting>
  <conditionalFormatting sqref="I30">
    <cfRule type="cellIs" dxfId="2307" priority="3574" operator="between">
      <formula>0.000001</formula>
      <formula>1</formula>
    </cfRule>
  </conditionalFormatting>
  <conditionalFormatting sqref="C30">
    <cfRule type="cellIs" dxfId="2306" priority="3575" operator="between">
      <formula>0.00000001</formula>
      <formula>1</formula>
    </cfRule>
  </conditionalFormatting>
  <conditionalFormatting sqref="G30">
    <cfRule type="cellIs" dxfId="2305" priority="3573" operator="between">
      <formula>0.00000001</formula>
      <formula>1</formula>
    </cfRule>
  </conditionalFormatting>
  <conditionalFormatting sqref="C30">
    <cfRule type="cellIs" dxfId="2304" priority="3572" operator="between">
      <formula>0.00000001</formula>
      <formula>1</formula>
    </cfRule>
  </conditionalFormatting>
  <conditionalFormatting sqref="I30">
    <cfRule type="cellIs" dxfId="2303" priority="3571" operator="between">
      <formula>0.000001</formula>
      <formula>1</formula>
    </cfRule>
  </conditionalFormatting>
  <conditionalFormatting sqref="C30">
    <cfRule type="cellIs" dxfId="2302" priority="3570" operator="between">
      <formula>0.00000001</formula>
      <formula>1</formula>
    </cfRule>
  </conditionalFormatting>
  <conditionalFormatting sqref="I30">
    <cfRule type="cellIs" dxfId="2301" priority="3569" operator="between">
      <formula>0.000001</formula>
      <formula>1</formula>
    </cfRule>
  </conditionalFormatting>
  <conditionalFormatting sqref="I30">
    <cfRule type="cellIs" dxfId="2300" priority="3567" operator="between">
      <formula>0.000001</formula>
      <formula>1</formula>
    </cfRule>
  </conditionalFormatting>
  <conditionalFormatting sqref="C30">
    <cfRule type="cellIs" dxfId="2299" priority="3568" operator="between">
      <formula>0.00000001</formula>
      <formula>1</formula>
    </cfRule>
  </conditionalFormatting>
  <conditionalFormatting sqref="I30">
    <cfRule type="cellIs" dxfId="2298" priority="3565" operator="between">
      <formula>0.000001</formula>
      <formula>1</formula>
    </cfRule>
  </conditionalFormatting>
  <conditionalFormatting sqref="C30">
    <cfRule type="cellIs" dxfId="2297" priority="3566" operator="between">
      <formula>0.00000001</formula>
      <formula>1</formula>
    </cfRule>
  </conditionalFormatting>
  <conditionalFormatting sqref="C30">
    <cfRule type="cellIs" dxfId="2296" priority="3564" operator="between">
      <formula>0.00000001</formula>
      <formula>1</formula>
    </cfRule>
  </conditionalFormatting>
  <conditionalFormatting sqref="I30">
    <cfRule type="cellIs" dxfId="2295" priority="3563" operator="between">
      <formula>0.000001</formula>
      <formula>1</formula>
    </cfRule>
  </conditionalFormatting>
  <conditionalFormatting sqref="I30">
    <cfRule type="cellIs" dxfId="2294" priority="3561" operator="between">
      <formula>0.000001</formula>
      <formula>1</formula>
    </cfRule>
  </conditionalFormatting>
  <conditionalFormatting sqref="I30">
    <cfRule type="cellIs" dxfId="2293" priority="3559" operator="between">
      <formula>0.000001</formula>
      <formula>1</formula>
    </cfRule>
  </conditionalFormatting>
  <conditionalFormatting sqref="C30">
    <cfRule type="cellIs" dxfId="2292" priority="3560" operator="between">
      <formula>0.00000001</formula>
      <formula>1</formula>
    </cfRule>
  </conditionalFormatting>
  <conditionalFormatting sqref="C30">
    <cfRule type="cellIs" dxfId="2291" priority="3558" operator="between">
      <formula>0.00000001</formula>
      <formula>1</formula>
    </cfRule>
  </conditionalFormatting>
  <conditionalFormatting sqref="I30">
    <cfRule type="cellIs" dxfId="2290" priority="3557" operator="between">
      <formula>0.000001</formula>
      <formula>1</formula>
    </cfRule>
  </conditionalFormatting>
  <conditionalFormatting sqref="C30">
    <cfRule type="cellIs" dxfId="2289" priority="3555" operator="between">
      <formula>0.00000001</formula>
      <formula>1</formula>
    </cfRule>
  </conditionalFormatting>
  <conditionalFormatting sqref="C30">
    <cfRule type="cellIs" dxfId="2288" priority="3556" operator="between">
      <formula>0.00000001</formula>
      <formula>1</formula>
    </cfRule>
  </conditionalFormatting>
  <conditionalFormatting sqref="C30">
    <cfRule type="cellIs" dxfId="2287" priority="3554" operator="between">
      <formula>0.00000001</formula>
      <formula>1</formula>
    </cfRule>
  </conditionalFormatting>
  <conditionalFormatting sqref="I30">
    <cfRule type="cellIs" dxfId="2286" priority="3553" operator="between">
      <formula>0.000001</formula>
      <formula>1</formula>
    </cfRule>
  </conditionalFormatting>
  <conditionalFormatting sqref="I30">
    <cfRule type="cellIs" dxfId="2285" priority="3546" operator="between">
      <formula>0.000001</formula>
      <formula>1</formula>
    </cfRule>
  </conditionalFormatting>
  <conditionalFormatting sqref="I30">
    <cfRule type="cellIs" dxfId="2284" priority="3544" operator="between">
      <formula>0.000001</formula>
      <formula>1</formula>
    </cfRule>
  </conditionalFormatting>
  <conditionalFormatting sqref="I30">
    <cfRule type="cellIs" dxfId="2283" priority="3542" operator="between">
      <formula>0.000001</formula>
      <formula>1</formula>
    </cfRule>
  </conditionalFormatting>
  <conditionalFormatting sqref="I30">
    <cfRule type="cellIs" dxfId="2282" priority="3540" operator="between">
      <formula>0.000001</formula>
      <formula>1</formula>
    </cfRule>
  </conditionalFormatting>
  <conditionalFormatting sqref="C30">
    <cfRule type="cellIs" dxfId="2281" priority="3541" operator="between">
      <formula>0.00000001</formula>
      <formula>1</formula>
    </cfRule>
  </conditionalFormatting>
  <conditionalFormatting sqref="C30">
    <cfRule type="cellIs" dxfId="2280" priority="3539" operator="between">
      <formula>0.00000001</formula>
      <formula>1</formula>
    </cfRule>
  </conditionalFormatting>
  <conditionalFormatting sqref="I30">
    <cfRule type="cellIs" dxfId="2279" priority="3538" operator="between">
      <formula>0.000001</formula>
      <formula>1</formula>
    </cfRule>
  </conditionalFormatting>
  <conditionalFormatting sqref="C30">
    <cfRule type="cellIs" dxfId="2278" priority="3535" operator="between">
      <formula>0.00000001</formula>
      <formula>1</formula>
    </cfRule>
  </conditionalFormatting>
  <conditionalFormatting sqref="C30">
    <cfRule type="cellIs" dxfId="2277" priority="3537" operator="between">
      <formula>0.00000001</formula>
      <formula>1</formula>
    </cfRule>
  </conditionalFormatting>
  <conditionalFormatting sqref="I30">
    <cfRule type="cellIs" dxfId="2276" priority="3532" operator="between">
      <formula>0.000001</formula>
      <formula>1</formula>
    </cfRule>
  </conditionalFormatting>
  <conditionalFormatting sqref="I30">
    <cfRule type="cellIs" dxfId="2275" priority="3531" operator="between">
      <formula>0.000001</formula>
      <formula>1</formula>
    </cfRule>
  </conditionalFormatting>
  <conditionalFormatting sqref="C30">
    <cfRule type="cellIs" dxfId="2274" priority="3530" operator="between">
      <formula>0.00000001</formula>
      <formula>1</formula>
    </cfRule>
  </conditionalFormatting>
  <conditionalFormatting sqref="I30">
    <cfRule type="cellIs" dxfId="2273" priority="3529" operator="between">
      <formula>0.000001</formula>
      <formula>1</formula>
    </cfRule>
  </conditionalFormatting>
  <conditionalFormatting sqref="C30">
    <cfRule type="cellIs" dxfId="2272" priority="3528" operator="between">
      <formula>0.00000001</formula>
      <formula>1</formula>
    </cfRule>
  </conditionalFormatting>
  <conditionalFormatting sqref="I30">
    <cfRule type="cellIs" dxfId="2271" priority="3527" operator="between">
      <formula>0.000001</formula>
      <formula>1</formula>
    </cfRule>
  </conditionalFormatting>
  <conditionalFormatting sqref="C30">
    <cfRule type="cellIs" dxfId="2270" priority="3526" operator="between">
      <formula>0.00000001</formula>
      <formula>1</formula>
    </cfRule>
  </conditionalFormatting>
  <conditionalFormatting sqref="I30">
    <cfRule type="cellIs" dxfId="2269" priority="3525" operator="between">
      <formula>0.000001</formula>
      <formula>1</formula>
    </cfRule>
  </conditionalFormatting>
  <conditionalFormatting sqref="I30">
    <cfRule type="cellIs" dxfId="2268" priority="3523" operator="between">
      <formula>0.000001</formula>
      <formula>1</formula>
    </cfRule>
  </conditionalFormatting>
  <conditionalFormatting sqref="C30">
    <cfRule type="cellIs" dxfId="2267" priority="3524" operator="between">
      <formula>0.00000001</formula>
      <formula>1</formula>
    </cfRule>
  </conditionalFormatting>
  <conditionalFormatting sqref="G30">
    <cfRule type="cellIs" dxfId="2266" priority="3522" operator="between">
      <formula>0.00000001</formula>
      <formula>1</formula>
    </cfRule>
  </conditionalFormatting>
  <conditionalFormatting sqref="C30">
    <cfRule type="cellIs" dxfId="2265" priority="3521" operator="between">
      <formula>0.00000001</formula>
      <formula>1</formula>
    </cfRule>
  </conditionalFormatting>
  <conditionalFormatting sqref="I30">
    <cfRule type="cellIs" dxfId="2264" priority="3520" operator="between">
      <formula>0.000001</formula>
      <formula>1</formula>
    </cfRule>
  </conditionalFormatting>
  <conditionalFormatting sqref="C30">
    <cfRule type="cellIs" dxfId="2263" priority="3519" operator="between">
      <formula>0.00000001</formula>
      <formula>1</formula>
    </cfRule>
  </conditionalFormatting>
  <conditionalFormatting sqref="I30">
    <cfRule type="cellIs" dxfId="2262" priority="3518" operator="between">
      <formula>0.000001</formula>
      <formula>1</formula>
    </cfRule>
  </conditionalFormatting>
  <conditionalFormatting sqref="I30">
    <cfRule type="cellIs" dxfId="2261" priority="3516" operator="between">
      <formula>0.000001</formula>
      <formula>1</formula>
    </cfRule>
  </conditionalFormatting>
  <conditionalFormatting sqref="C30">
    <cfRule type="cellIs" dxfId="2260" priority="3517" operator="between">
      <formula>0.00000001</formula>
      <formula>1</formula>
    </cfRule>
  </conditionalFormatting>
  <conditionalFormatting sqref="I30">
    <cfRule type="cellIs" dxfId="2259" priority="3514" operator="between">
      <formula>0.000001</formula>
      <formula>1</formula>
    </cfRule>
  </conditionalFormatting>
  <conditionalFormatting sqref="C30">
    <cfRule type="cellIs" dxfId="2258" priority="3515" operator="between">
      <formula>0.00000001</formula>
      <formula>1</formula>
    </cfRule>
  </conditionalFormatting>
  <conditionalFormatting sqref="C30">
    <cfRule type="cellIs" dxfId="2257" priority="3513" operator="between">
      <formula>0.00000001</formula>
      <formula>1</formula>
    </cfRule>
  </conditionalFormatting>
  <conditionalFormatting sqref="I30">
    <cfRule type="cellIs" dxfId="2256" priority="3512" operator="between">
      <formula>0.000001</formula>
      <formula>1</formula>
    </cfRule>
  </conditionalFormatting>
  <conditionalFormatting sqref="I30">
    <cfRule type="cellIs" dxfId="2255" priority="3510" operator="between">
      <formula>0.000001</formula>
      <formula>1</formula>
    </cfRule>
  </conditionalFormatting>
  <conditionalFormatting sqref="C30">
    <cfRule type="cellIs" dxfId="2254" priority="3511" operator="between">
      <formula>0.00000001</formula>
      <formula>1</formula>
    </cfRule>
  </conditionalFormatting>
  <conditionalFormatting sqref="I30">
    <cfRule type="cellIs" dxfId="2253" priority="3508" operator="between">
      <formula>0.000001</formula>
      <formula>1</formula>
    </cfRule>
  </conditionalFormatting>
  <conditionalFormatting sqref="C30">
    <cfRule type="cellIs" dxfId="2252" priority="3509" operator="between">
      <formula>0.00000001</formula>
      <formula>1</formula>
    </cfRule>
  </conditionalFormatting>
  <conditionalFormatting sqref="C30">
    <cfRule type="cellIs" dxfId="2251" priority="3507" operator="between">
      <formula>0.00000001</formula>
      <formula>1</formula>
    </cfRule>
  </conditionalFormatting>
  <conditionalFormatting sqref="I30">
    <cfRule type="cellIs" dxfId="2250" priority="3506" operator="between">
      <formula>0.000001</formula>
      <formula>1</formula>
    </cfRule>
  </conditionalFormatting>
  <conditionalFormatting sqref="C30">
    <cfRule type="cellIs" dxfId="2249" priority="3504" operator="between">
      <formula>0.00000001</formula>
      <formula>1</formula>
    </cfRule>
  </conditionalFormatting>
  <conditionalFormatting sqref="C30">
    <cfRule type="cellIs" dxfId="2248" priority="3505" operator="between">
      <formula>0.00000001</formula>
      <formula>1</formula>
    </cfRule>
  </conditionalFormatting>
  <conditionalFormatting sqref="C30">
    <cfRule type="cellIs" dxfId="2247" priority="3479" operator="between">
      <formula>0.00000001</formula>
      <formula>1</formula>
    </cfRule>
  </conditionalFormatting>
  <conditionalFormatting sqref="C30">
    <cfRule type="cellIs" dxfId="2246" priority="3480" operator="between">
      <formula>0.00000001</formula>
      <formula>1</formula>
    </cfRule>
  </conditionalFormatting>
  <conditionalFormatting sqref="C30">
    <cfRule type="cellIs" dxfId="2245" priority="3483" operator="between">
      <formula>0.00000001</formula>
      <formula>1</formula>
    </cfRule>
  </conditionalFormatting>
  <conditionalFormatting sqref="C30">
    <cfRule type="cellIs" dxfId="2244" priority="3482" operator="between">
      <formula>0.00000001</formula>
      <formula>1</formula>
    </cfRule>
  </conditionalFormatting>
  <conditionalFormatting sqref="C30">
    <cfRule type="cellIs" dxfId="2243" priority="3503" operator="between">
      <formula>0.00000001</formula>
      <formula>1</formula>
    </cfRule>
  </conditionalFormatting>
  <conditionalFormatting sqref="I30">
    <cfRule type="cellIs" dxfId="2242" priority="3502" operator="between">
      <formula>0.000001</formula>
      <formula>1</formula>
    </cfRule>
  </conditionalFormatting>
  <conditionalFormatting sqref="G30">
    <cfRule type="cellIs" dxfId="2241" priority="3501" operator="between">
      <formula>0.00000001</formula>
      <formula>1</formula>
    </cfRule>
  </conditionalFormatting>
  <conditionalFormatting sqref="C30">
    <cfRule type="cellIs" dxfId="2240" priority="3500" operator="between">
      <formula>0.00000001</formula>
      <formula>1</formula>
    </cfRule>
  </conditionalFormatting>
  <conditionalFormatting sqref="C30">
    <cfRule type="cellIs" dxfId="2239" priority="3498" operator="between">
      <formula>0.00000001</formula>
      <formula>1</formula>
    </cfRule>
  </conditionalFormatting>
  <conditionalFormatting sqref="C30">
    <cfRule type="cellIs" dxfId="2238" priority="3496" operator="between">
      <formula>0.00000001</formula>
      <formula>1</formula>
    </cfRule>
  </conditionalFormatting>
  <conditionalFormatting sqref="C30">
    <cfRule type="cellIs" dxfId="2237" priority="3499" operator="between">
      <formula>0.00000001</formula>
      <formula>1</formula>
    </cfRule>
  </conditionalFormatting>
  <conditionalFormatting sqref="C30">
    <cfRule type="cellIs" dxfId="2236" priority="3497" operator="between">
      <formula>0.00000001</formula>
      <formula>1</formula>
    </cfRule>
  </conditionalFormatting>
  <conditionalFormatting sqref="I30">
    <cfRule type="cellIs" dxfId="2235" priority="3495" operator="between">
      <formula>0.000001</formula>
      <formula>1</formula>
    </cfRule>
  </conditionalFormatting>
  <conditionalFormatting sqref="C30">
    <cfRule type="cellIs" dxfId="2234" priority="3494" operator="between">
      <formula>0.00000001</formula>
      <formula>1</formula>
    </cfRule>
  </conditionalFormatting>
  <conditionalFormatting sqref="I30">
    <cfRule type="cellIs" dxfId="2233" priority="3493" operator="between">
      <formula>0.000001</formula>
      <formula>1</formula>
    </cfRule>
  </conditionalFormatting>
  <conditionalFormatting sqref="I30">
    <cfRule type="cellIs" dxfId="2232" priority="3491" operator="between">
      <formula>0.000001</formula>
      <formula>1</formula>
    </cfRule>
  </conditionalFormatting>
  <conditionalFormatting sqref="C30">
    <cfRule type="cellIs" dxfId="2231" priority="3492" operator="between">
      <formula>0.00000001</formula>
      <formula>1</formula>
    </cfRule>
  </conditionalFormatting>
  <conditionalFormatting sqref="I30">
    <cfRule type="cellIs" dxfId="2230" priority="3489" operator="between">
      <formula>0.000001</formula>
      <formula>1</formula>
    </cfRule>
  </conditionalFormatting>
  <conditionalFormatting sqref="C30">
    <cfRule type="cellIs" dxfId="2229" priority="3490" operator="between">
      <formula>0.00000001</formula>
      <formula>1</formula>
    </cfRule>
  </conditionalFormatting>
  <conditionalFormatting sqref="C30">
    <cfRule type="cellIs" dxfId="2228" priority="3488" operator="between">
      <formula>0.00000001</formula>
      <formula>1</formula>
    </cfRule>
  </conditionalFormatting>
  <conditionalFormatting sqref="I30">
    <cfRule type="cellIs" dxfId="2227" priority="3487" operator="between">
      <formula>0.000001</formula>
      <formula>1</formula>
    </cfRule>
  </conditionalFormatting>
  <conditionalFormatting sqref="C30">
    <cfRule type="cellIs" dxfId="2226" priority="3485" operator="between">
      <formula>0.00000001</formula>
      <formula>1</formula>
    </cfRule>
  </conditionalFormatting>
  <conditionalFormatting sqref="C30">
    <cfRule type="cellIs" dxfId="2225" priority="3486" operator="between">
      <formula>0.00000001</formula>
      <formula>1</formula>
    </cfRule>
  </conditionalFormatting>
  <conditionalFormatting sqref="C30">
    <cfRule type="cellIs" dxfId="2224" priority="3484" operator="between">
      <formula>0.00000001</formula>
      <formula>1</formula>
    </cfRule>
  </conditionalFormatting>
  <conditionalFormatting sqref="C30">
    <cfRule type="cellIs" dxfId="2223" priority="3481" operator="between">
      <formula>0.00000001</formula>
      <formula>1</formula>
    </cfRule>
  </conditionalFormatting>
  <conditionalFormatting sqref="C30">
    <cfRule type="cellIs" dxfId="2222" priority="3462" operator="between">
      <formula>0.00000001</formula>
      <formula>1</formula>
    </cfRule>
  </conditionalFormatting>
  <conditionalFormatting sqref="I30">
    <cfRule type="cellIs" dxfId="2221" priority="3475" operator="between">
      <formula>0.000001</formula>
      <formula>1</formula>
    </cfRule>
  </conditionalFormatting>
  <conditionalFormatting sqref="I30">
    <cfRule type="cellIs" dxfId="2220" priority="3467" operator="between">
      <formula>0.000001</formula>
      <formula>1</formula>
    </cfRule>
  </conditionalFormatting>
  <conditionalFormatting sqref="I30">
    <cfRule type="cellIs" dxfId="2219" priority="3473" operator="between">
      <formula>0.000001</formula>
      <formula>1</formula>
    </cfRule>
  </conditionalFormatting>
  <conditionalFormatting sqref="I30">
    <cfRule type="cellIs" dxfId="2218" priority="3471" operator="between">
      <formula>0.000001</formula>
      <formula>1</formula>
    </cfRule>
  </conditionalFormatting>
  <conditionalFormatting sqref="C30">
    <cfRule type="cellIs" dxfId="2217" priority="3472" operator="between">
      <formula>0.00000001</formula>
      <formula>1</formula>
    </cfRule>
  </conditionalFormatting>
  <conditionalFormatting sqref="C30">
    <cfRule type="cellIs" dxfId="2216" priority="3470" operator="between">
      <formula>0.00000001</formula>
      <formula>1</formula>
    </cfRule>
  </conditionalFormatting>
  <conditionalFormatting sqref="I30">
    <cfRule type="cellIs" dxfId="2215" priority="3469" operator="between">
      <formula>0.000001</formula>
      <formula>1</formula>
    </cfRule>
  </conditionalFormatting>
  <conditionalFormatting sqref="C30">
    <cfRule type="cellIs" dxfId="2214" priority="3468" operator="between">
      <formula>0.00000001</formula>
      <formula>1</formula>
    </cfRule>
  </conditionalFormatting>
  <conditionalFormatting sqref="I30">
    <cfRule type="cellIs" dxfId="2213" priority="3465" operator="between">
      <formula>0.000001</formula>
      <formula>1</formula>
    </cfRule>
  </conditionalFormatting>
  <conditionalFormatting sqref="C30">
    <cfRule type="cellIs" dxfId="2212" priority="3466" operator="between">
      <formula>0.00000001</formula>
      <formula>1</formula>
    </cfRule>
  </conditionalFormatting>
  <conditionalFormatting sqref="C30">
    <cfRule type="cellIs" dxfId="2211" priority="3464" operator="between">
      <formula>0.00000001</formula>
      <formula>1</formula>
    </cfRule>
  </conditionalFormatting>
  <conditionalFormatting sqref="I30">
    <cfRule type="cellIs" dxfId="2210" priority="3463" operator="between">
      <formula>0.000001</formula>
      <formula>1</formula>
    </cfRule>
  </conditionalFormatting>
  <conditionalFormatting sqref="C30">
    <cfRule type="cellIs" dxfId="2209" priority="3461" operator="between">
      <formula>0.00000001</formula>
      <formula>1</formula>
    </cfRule>
  </conditionalFormatting>
  <conditionalFormatting sqref="C8">
    <cfRule type="cellIs" dxfId="2208" priority="3034" operator="between">
      <formula>0.00000001</formula>
      <formula>1</formula>
    </cfRule>
  </conditionalFormatting>
  <conditionalFormatting sqref="I8">
    <cfRule type="cellIs" dxfId="2207" priority="3033" operator="between">
      <formula>0.000001</formula>
      <formula>1</formula>
    </cfRule>
  </conditionalFormatting>
  <conditionalFormatting sqref="C8">
    <cfRule type="cellIs" dxfId="2206" priority="3029" operator="between">
      <formula>0.00000001</formula>
      <formula>1</formula>
    </cfRule>
  </conditionalFormatting>
  <conditionalFormatting sqref="G8">
    <cfRule type="cellIs" dxfId="2205" priority="3027" operator="between">
      <formula>0.00000001</formula>
      <formula>1</formula>
    </cfRule>
  </conditionalFormatting>
  <conditionalFormatting sqref="C8">
    <cfRule type="cellIs" dxfId="2204" priority="3032" operator="between">
      <formula>0.00000001</formula>
      <formula>1</formula>
    </cfRule>
  </conditionalFormatting>
  <conditionalFormatting sqref="C8">
    <cfRule type="cellIs" dxfId="2203" priority="3030" operator="between">
      <formula>0.00000001</formula>
      <formula>1</formula>
    </cfRule>
  </conditionalFormatting>
  <conditionalFormatting sqref="E8">
    <cfRule type="cellIs" dxfId="2202" priority="3028" operator="between">
      <formula>0.00000001</formula>
      <formula>1</formula>
    </cfRule>
  </conditionalFormatting>
  <conditionalFormatting sqref="C8">
    <cfRule type="cellIs" dxfId="2201" priority="3026" operator="between">
      <formula>0.00000001</formula>
      <formula>1</formula>
    </cfRule>
  </conditionalFormatting>
  <conditionalFormatting sqref="C8">
    <cfRule type="cellIs" dxfId="2200" priority="3024" operator="between">
      <formula>0.00000001</formula>
      <formula>1</formula>
    </cfRule>
  </conditionalFormatting>
  <conditionalFormatting sqref="I8">
    <cfRule type="cellIs" dxfId="2199" priority="3023" operator="between">
      <formula>0.000001</formula>
      <formula>1</formula>
    </cfRule>
  </conditionalFormatting>
  <conditionalFormatting sqref="C8">
    <cfRule type="cellIs" dxfId="2198" priority="3022" operator="between">
      <formula>0.00000001</formula>
      <formula>1</formula>
    </cfRule>
  </conditionalFormatting>
  <conditionalFormatting sqref="I8">
    <cfRule type="cellIs" dxfId="2197" priority="3021" operator="between">
      <formula>0.000001</formula>
      <formula>1</formula>
    </cfRule>
  </conditionalFormatting>
  <conditionalFormatting sqref="G19">
    <cfRule type="cellIs" dxfId="2196" priority="2969" operator="between">
      <formula>0.00000001</formula>
      <formula>1</formula>
    </cfRule>
  </conditionalFormatting>
  <conditionalFormatting sqref="G19">
    <cfRule type="cellIs" dxfId="2195" priority="2967" operator="between">
      <formula>0.00000001</formula>
      <formula>1</formula>
    </cfRule>
  </conditionalFormatting>
  <conditionalFormatting sqref="I8">
    <cfRule type="cellIs" dxfId="2194" priority="3031" operator="between">
      <formula>0.000001</formula>
      <formula>1</formula>
    </cfRule>
  </conditionalFormatting>
  <conditionalFormatting sqref="I8">
    <cfRule type="cellIs" dxfId="2193" priority="3025" operator="between">
      <formula>0.000001</formula>
      <formula>1</formula>
    </cfRule>
  </conditionalFormatting>
  <conditionalFormatting sqref="I31">
    <cfRule type="cellIs" dxfId="2192" priority="675" operator="between">
      <formula>0.000001</formula>
      <formula>1</formula>
    </cfRule>
  </conditionalFormatting>
  <conditionalFormatting sqref="I31">
    <cfRule type="cellIs" dxfId="2191" priority="673" operator="between">
      <formula>0.000001</formula>
      <formula>1</formula>
    </cfRule>
  </conditionalFormatting>
  <conditionalFormatting sqref="I31">
    <cfRule type="cellIs" dxfId="2190" priority="667" operator="between">
      <formula>0.000001</formula>
      <formula>1</formula>
    </cfRule>
  </conditionalFormatting>
  <conditionalFormatting sqref="I31">
    <cfRule type="cellIs" dxfId="2189" priority="665" operator="between">
      <formula>0.000001</formula>
      <formula>1</formula>
    </cfRule>
  </conditionalFormatting>
  <conditionalFormatting sqref="I31">
    <cfRule type="cellIs" dxfId="2188" priority="663" operator="between">
      <formula>0.000001</formula>
      <formula>1</formula>
    </cfRule>
  </conditionalFormatting>
  <conditionalFormatting sqref="I31">
    <cfRule type="cellIs" dxfId="2187" priority="671" operator="between">
      <formula>0.000001</formula>
      <formula>1</formula>
    </cfRule>
  </conditionalFormatting>
  <conditionalFormatting sqref="I31">
    <cfRule type="cellIs" dxfId="2186" priority="661" operator="between">
      <formula>0.000001</formula>
      <formula>1</formula>
    </cfRule>
  </conditionalFormatting>
  <conditionalFormatting sqref="I19">
    <cfRule type="cellIs" dxfId="2185" priority="2966" operator="between">
      <formula>0.0001</formula>
      <formula>0.44999</formula>
    </cfRule>
  </conditionalFormatting>
  <conditionalFormatting sqref="E13">
    <cfRule type="cellIs" dxfId="2184" priority="2965" operator="between">
      <formula>0.00000001</formula>
      <formula>1</formula>
    </cfRule>
  </conditionalFormatting>
  <conditionalFormatting sqref="E13">
    <cfRule type="cellIs" dxfId="2183" priority="2963" operator="between">
      <formula>0.00000001</formula>
      <formula>1</formula>
    </cfRule>
  </conditionalFormatting>
  <conditionalFormatting sqref="G13">
    <cfRule type="cellIs" dxfId="2182" priority="2964" operator="between">
      <formula>0.00000001</formula>
      <formula>1</formula>
    </cfRule>
  </conditionalFormatting>
  <conditionalFormatting sqref="G13">
    <cfRule type="cellIs" dxfId="2181" priority="2962" operator="between">
      <formula>0.00000001</formula>
      <formula>1</formula>
    </cfRule>
  </conditionalFormatting>
  <conditionalFormatting sqref="C12">
    <cfRule type="cellIs" dxfId="2180" priority="2960" operator="between">
      <formula>0.00000001</formula>
      <formula>1</formula>
    </cfRule>
  </conditionalFormatting>
  <conditionalFormatting sqref="E12">
    <cfRule type="cellIs" dxfId="2179" priority="2958" operator="between">
      <formula>0.00000001</formula>
      <formula>1</formula>
    </cfRule>
  </conditionalFormatting>
  <conditionalFormatting sqref="E12">
    <cfRule type="cellIs" dxfId="2178" priority="2956" operator="between">
      <formula>0.00000001</formula>
      <formula>1</formula>
    </cfRule>
  </conditionalFormatting>
  <conditionalFormatting sqref="C12">
    <cfRule type="cellIs" dxfId="2177" priority="2961" operator="between">
      <formula>0.0001</formula>
      <formula>0.44999</formula>
    </cfRule>
  </conditionalFormatting>
  <conditionalFormatting sqref="C12">
    <cfRule type="cellIs" dxfId="2176" priority="2959" operator="between">
      <formula>0.00000001</formula>
      <formula>1</formula>
    </cfRule>
  </conditionalFormatting>
  <conditionalFormatting sqref="G12">
    <cfRule type="cellIs" dxfId="2175" priority="2957" operator="between">
      <formula>0.00000001</formula>
      <formula>1</formula>
    </cfRule>
  </conditionalFormatting>
  <conditionalFormatting sqref="G12">
    <cfRule type="cellIs" dxfId="2174" priority="2955" operator="between">
      <formula>0.00000001</formula>
      <formula>1</formula>
    </cfRule>
  </conditionalFormatting>
  <conditionalFormatting sqref="E10:E11">
    <cfRule type="cellIs" dxfId="2173" priority="2954" operator="between">
      <formula>0.00000001</formula>
      <formula>1</formula>
    </cfRule>
  </conditionalFormatting>
  <conditionalFormatting sqref="G10:G11">
    <cfRule type="cellIs" dxfId="2172" priority="2953" operator="between">
      <formula>0.00000001</formula>
      <formula>1</formula>
    </cfRule>
  </conditionalFormatting>
  <conditionalFormatting sqref="E10:E11">
    <cfRule type="cellIs" dxfId="2171" priority="2952" operator="between">
      <formula>0.00000001</formula>
      <formula>1</formula>
    </cfRule>
  </conditionalFormatting>
  <conditionalFormatting sqref="G10:G11">
    <cfRule type="cellIs" dxfId="2170" priority="2951" operator="between">
      <formula>0.00000001</formula>
      <formula>1</formula>
    </cfRule>
  </conditionalFormatting>
  <conditionalFormatting sqref="I10:I11">
    <cfRule type="cellIs" dxfId="2169" priority="2950" operator="between">
      <formula>0.0001</formula>
      <formula>0.44999</formula>
    </cfRule>
  </conditionalFormatting>
  <conditionalFormatting sqref="E24">
    <cfRule type="cellIs" dxfId="2168" priority="2949" operator="between">
      <formula>0.00000001</formula>
      <formula>1</formula>
    </cfRule>
  </conditionalFormatting>
  <conditionalFormatting sqref="G24">
    <cfRule type="cellIs" dxfId="2167" priority="2948" operator="between">
      <formula>0.00000001</formula>
      <formula>1</formula>
    </cfRule>
  </conditionalFormatting>
  <conditionalFormatting sqref="E24">
    <cfRule type="cellIs" dxfId="2166" priority="2947" operator="between">
      <formula>0.00000001</formula>
      <formula>1</formula>
    </cfRule>
  </conditionalFormatting>
  <conditionalFormatting sqref="G24">
    <cfRule type="cellIs" dxfId="2165" priority="2946" operator="between">
      <formula>0.00000001</formula>
      <formula>1</formula>
    </cfRule>
  </conditionalFormatting>
  <conditionalFormatting sqref="G27">
    <cfRule type="cellIs" dxfId="2164" priority="2923" operator="between">
      <formula>0.00000001</formula>
      <formula>1</formula>
    </cfRule>
  </conditionalFormatting>
  <conditionalFormatting sqref="C27">
    <cfRule type="cellIs" dxfId="2163" priority="2922" operator="between">
      <formula>0.00000001</formula>
      <formula>1</formula>
    </cfRule>
  </conditionalFormatting>
  <conditionalFormatting sqref="C27">
    <cfRule type="cellIs" dxfId="2162" priority="2921" operator="between">
      <formula>0.00000001</formula>
      <formula>1</formula>
    </cfRule>
  </conditionalFormatting>
  <conditionalFormatting sqref="E27">
    <cfRule type="cellIs" dxfId="2161" priority="2926" operator="between">
      <formula>0.00000001</formula>
      <formula>1</formula>
    </cfRule>
  </conditionalFormatting>
  <conditionalFormatting sqref="G27">
    <cfRule type="cellIs" dxfId="2160" priority="2925" operator="between">
      <formula>0.00000001</formula>
      <formula>1</formula>
    </cfRule>
  </conditionalFormatting>
  <conditionalFormatting sqref="E27">
    <cfRule type="cellIs" dxfId="2159" priority="2924" operator="between">
      <formula>0.00000001</formula>
      <formula>1</formula>
    </cfRule>
  </conditionalFormatting>
  <conditionalFormatting sqref="E13">
    <cfRule type="cellIs" dxfId="2158" priority="2913" operator="between">
      <formula>0.00000001</formula>
      <formula>1</formula>
    </cfRule>
  </conditionalFormatting>
  <conditionalFormatting sqref="G13">
    <cfRule type="cellIs" dxfId="2157" priority="2912" operator="between">
      <formula>0.00000001</formula>
      <formula>1</formula>
    </cfRule>
  </conditionalFormatting>
  <conditionalFormatting sqref="E13">
    <cfRule type="cellIs" dxfId="2156" priority="2911" operator="between">
      <formula>0.00000001</formula>
      <formula>1</formula>
    </cfRule>
  </conditionalFormatting>
  <conditionalFormatting sqref="G13">
    <cfRule type="cellIs" dxfId="2155" priority="2910" operator="between">
      <formula>0.00000001</formula>
      <formula>1</formula>
    </cfRule>
  </conditionalFormatting>
  <conditionalFormatting sqref="E12">
    <cfRule type="cellIs" dxfId="2154" priority="2909" operator="between">
      <formula>0.00000001</formula>
      <formula>1</formula>
    </cfRule>
  </conditionalFormatting>
  <conditionalFormatting sqref="E12">
    <cfRule type="cellIs" dxfId="2153" priority="2907" operator="between">
      <formula>0.00000001</formula>
      <formula>1</formula>
    </cfRule>
  </conditionalFormatting>
  <conditionalFormatting sqref="G12">
    <cfRule type="cellIs" dxfId="2152" priority="2908" operator="between">
      <formula>0.00000001</formula>
      <formula>1</formula>
    </cfRule>
  </conditionalFormatting>
  <conditionalFormatting sqref="G12">
    <cfRule type="cellIs" dxfId="2151" priority="2906" operator="between">
      <formula>0.00000001</formula>
      <formula>1</formula>
    </cfRule>
  </conditionalFormatting>
  <conditionalFormatting sqref="C11">
    <cfRule type="cellIs" dxfId="2150" priority="2904" operator="between">
      <formula>0.00000001</formula>
      <formula>1</formula>
    </cfRule>
  </conditionalFormatting>
  <conditionalFormatting sqref="E11">
    <cfRule type="cellIs" dxfId="2149" priority="2902" operator="between">
      <formula>0.00000001</formula>
      <formula>1</formula>
    </cfRule>
  </conditionalFormatting>
  <conditionalFormatting sqref="E11">
    <cfRule type="cellIs" dxfId="2148" priority="2900" operator="between">
      <formula>0.00000001</formula>
      <formula>1</formula>
    </cfRule>
  </conditionalFormatting>
  <conditionalFormatting sqref="C11">
    <cfRule type="cellIs" dxfId="2147" priority="2905" operator="between">
      <formula>0.0001</formula>
      <formula>0.44999</formula>
    </cfRule>
  </conditionalFormatting>
  <conditionalFormatting sqref="C11">
    <cfRule type="cellIs" dxfId="2146" priority="2903" operator="between">
      <formula>0.00000001</formula>
      <formula>1</formula>
    </cfRule>
  </conditionalFormatting>
  <conditionalFormatting sqref="G11">
    <cfRule type="cellIs" dxfId="2145" priority="2901" operator="between">
      <formula>0.00000001</formula>
      <formula>1</formula>
    </cfRule>
  </conditionalFormatting>
  <conditionalFormatting sqref="G11">
    <cfRule type="cellIs" dxfId="2144" priority="2899" operator="between">
      <formula>0.00000001</formula>
      <formula>1</formula>
    </cfRule>
  </conditionalFormatting>
  <conditionalFormatting sqref="E18">
    <cfRule type="cellIs" dxfId="2143" priority="2898" operator="between">
      <formula>0.00000001</formula>
      <formula>1</formula>
    </cfRule>
  </conditionalFormatting>
  <conditionalFormatting sqref="E18">
    <cfRule type="cellIs" dxfId="2142" priority="2896" operator="between">
      <formula>0.00000001</formula>
      <formula>1</formula>
    </cfRule>
  </conditionalFormatting>
  <conditionalFormatting sqref="G18">
    <cfRule type="cellIs" dxfId="2141" priority="2897" operator="between">
      <formula>0.00000001</formula>
      <formula>1</formula>
    </cfRule>
  </conditionalFormatting>
  <conditionalFormatting sqref="G18">
    <cfRule type="cellIs" dxfId="2140" priority="2895" operator="between">
      <formula>0.00000001</formula>
      <formula>1</formula>
    </cfRule>
  </conditionalFormatting>
  <conditionalFormatting sqref="E17">
    <cfRule type="cellIs" dxfId="2139" priority="2891" operator="between">
      <formula>0.00000001</formula>
      <formula>1</formula>
    </cfRule>
  </conditionalFormatting>
  <conditionalFormatting sqref="E17">
    <cfRule type="cellIs" dxfId="2138" priority="2889" operator="between">
      <formula>0.00000001</formula>
      <formula>1</formula>
    </cfRule>
  </conditionalFormatting>
  <conditionalFormatting sqref="G17">
    <cfRule type="cellIs" dxfId="2137" priority="2890" operator="between">
      <formula>0.00000001</formula>
      <formula>1</formula>
    </cfRule>
  </conditionalFormatting>
  <conditionalFormatting sqref="G17">
    <cfRule type="cellIs" dxfId="2136" priority="2888" operator="between">
      <formula>0.00000001</formula>
      <formula>1</formula>
    </cfRule>
  </conditionalFormatting>
  <conditionalFormatting sqref="E15:E16">
    <cfRule type="cellIs" dxfId="2135" priority="2887" operator="between">
      <formula>0.00000001</formula>
      <formula>1</formula>
    </cfRule>
  </conditionalFormatting>
  <conditionalFormatting sqref="G15:G16">
    <cfRule type="cellIs" dxfId="2134" priority="2886" operator="between">
      <formula>0.00000001</formula>
      <formula>1</formula>
    </cfRule>
  </conditionalFormatting>
  <conditionalFormatting sqref="E15:E16">
    <cfRule type="cellIs" dxfId="2133" priority="2885" operator="between">
      <formula>0.00000001</formula>
      <formula>1</formula>
    </cfRule>
  </conditionalFormatting>
  <conditionalFormatting sqref="G15:G16">
    <cfRule type="cellIs" dxfId="2132" priority="2884" operator="between">
      <formula>0.00000001</formula>
      <formula>1</formula>
    </cfRule>
  </conditionalFormatting>
  <conditionalFormatting sqref="I15:I16">
    <cfRule type="cellIs" dxfId="2131" priority="2883" operator="between">
      <formula>0.0001</formula>
      <formula>0.44999</formula>
    </cfRule>
  </conditionalFormatting>
  <conditionalFormatting sqref="E18">
    <cfRule type="cellIs" dxfId="2130" priority="2882" operator="between">
      <formula>0.00000001</formula>
      <formula>1</formula>
    </cfRule>
  </conditionalFormatting>
  <conditionalFormatting sqref="G18">
    <cfRule type="cellIs" dxfId="2129" priority="2881" operator="between">
      <formula>0.00000001</formula>
      <formula>1</formula>
    </cfRule>
  </conditionalFormatting>
  <conditionalFormatting sqref="E18">
    <cfRule type="cellIs" dxfId="2128" priority="2880" operator="between">
      <formula>0.00000001</formula>
      <formula>1</formula>
    </cfRule>
  </conditionalFormatting>
  <conditionalFormatting sqref="G18">
    <cfRule type="cellIs" dxfId="2127" priority="2879" operator="between">
      <formula>0.00000001</formula>
      <formula>1</formula>
    </cfRule>
  </conditionalFormatting>
  <conditionalFormatting sqref="E17">
    <cfRule type="cellIs" dxfId="2126" priority="2878" operator="between">
      <formula>0.00000001</formula>
      <formula>1</formula>
    </cfRule>
  </conditionalFormatting>
  <conditionalFormatting sqref="E17">
    <cfRule type="cellIs" dxfId="2125" priority="2876" operator="between">
      <formula>0.00000001</formula>
      <formula>1</formula>
    </cfRule>
  </conditionalFormatting>
  <conditionalFormatting sqref="G17">
    <cfRule type="cellIs" dxfId="2124" priority="2877" operator="between">
      <formula>0.00000001</formula>
      <formula>1</formula>
    </cfRule>
  </conditionalFormatting>
  <conditionalFormatting sqref="G17">
    <cfRule type="cellIs" dxfId="2123" priority="2875" operator="between">
      <formula>0.00000001</formula>
      <formula>1</formula>
    </cfRule>
  </conditionalFormatting>
  <conditionalFormatting sqref="C16">
    <cfRule type="cellIs" dxfId="2122" priority="2873" operator="between">
      <formula>0.00000001</formula>
      <formula>1</formula>
    </cfRule>
  </conditionalFormatting>
  <conditionalFormatting sqref="E16">
    <cfRule type="cellIs" dxfId="2121" priority="2871" operator="between">
      <formula>0.00000001</formula>
      <formula>1</formula>
    </cfRule>
  </conditionalFormatting>
  <conditionalFormatting sqref="E16">
    <cfRule type="cellIs" dxfId="2120" priority="2869" operator="between">
      <formula>0.00000001</formula>
      <formula>1</formula>
    </cfRule>
  </conditionalFormatting>
  <conditionalFormatting sqref="C16">
    <cfRule type="cellIs" dxfId="2119" priority="2874" operator="between">
      <formula>0.0001</formula>
      <formula>0.44999</formula>
    </cfRule>
  </conditionalFormatting>
  <conditionalFormatting sqref="C16">
    <cfRule type="cellIs" dxfId="2118" priority="2872" operator="between">
      <formula>0.00000001</formula>
      <formula>1</formula>
    </cfRule>
  </conditionalFormatting>
  <conditionalFormatting sqref="G16">
    <cfRule type="cellIs" dxfId="2117" priority="2870" operator="between">
      <formula>0.00000001</formula>
      <formula>1</formula>
    </cfRule>
  </conditionalFormatting>
  <conditionalFormatting sqref="G16">
    <cfRule type="cellIs" dxfId="2116" priority="2868" operator="between">
      <formula>0.00000001</formula>
      <formula>1</formula>
    </cfRule>
  </conditionalFormatting>
  <conditionalFormatting sqref="C20">
    <cfRule type="cellIs" dxfId="2115" priority="2862" operator="between">
      <formula>0.00000001</formula>
      <formula>1</formula>
    </cfRule>
  </conditionalFormatting>
  <conditionalFormatting sqref="C20">
    <cfRule type="cellIs" dxfId="2114" priority="2867" operator="between">
      <formula>0.00000001</formula>
      <formula>1</formula>
    </cfRule>
  </conditionalFormatting>
  <conditionalFormatting sqref="I20">
    <cfRule type="cellIs" dxfId="2113" priority="2866" operator="between">
      <formula>0.000001</formula>
      <formula>1</formula>
    </cfRule>
  </conditionalFormatting>
  <conditionalFormatting sqref="I20">
    <cfRule type="cellIs" dxfId="2112" priority="2864" operator="between">
      <formula>0.000001</formula>
      <formula>1</formula>
    </cfRule>
  </conditionalFormatting>
  <conditionalFormatting sqref="C20">
    <cfRule type="cellIs" dxfId="2111" priority="2865" operator="between">
      <formula>0.00000001</formula>
      <formula>1</formula>
    </cfRule>
  </conditionalFormatting>
  <conditionalFormatting sqref="C20">
    <cfRule type="cellIs" dxfId="2110" priority="2863" operator="between">
      <formula>0.00000001</formula>
      <formula>1</formula>
    </cfRule>
  </conditionalFormatting>
  <conditionalFormatting sqref="E20">
    <cfRule type="cellIs" dxfId="2109" priority="2861" operator="between">
      <formula>0.00000001</formula>
      <formula>1</formula>
    </cfRule>
  </conditionalFormatting>
  <conditionalFormatting sqref="G20">
    <cfRule type="cellIs" dxfId="2108" priority="2860" operator="between">
      <formula>0.00000001</formula>
      <formula>1</formula>
    </cfRule>
  </conditionalFormatting>
  <conditionalFormatting sqref="C20">
    <cfRule type="cellIs" dxfId="2107" priority="2859" operator="between">
      <formula>0.00000001</formula>
      <formula>1</formula>
    </cfRule>
  </conditionalFormatting>
  <conditionalFormatting sqref="I20">
    <cfRule type="cellIs" dxfId="2106" priority="2858" operator="between">
      <formula>0.000001</formula>
      <formula>1</formula>
    </cfRule>
  </conditionalFormatting>
  <conditionalFormatting sqref="C20">
    <cfRule type="cellIs" dxfId="2105" priority="2857" operator="between">
      <formula>0.00000001</formula>
      <formula>1</formula>
    </cfRule>
  </conditionalFormatting>
  <conditionalFormatting sqref="I20">
    <cfRule type="cellIs" dxfId="2104" priority="2856" operator="between">
      <formula>0.000001</formula>
      <formula>1</formula>
    </cfRule>
  </conditionalFormatting>
  <conditionalFormatting sqref="I20">
    <cfRule type="cellIs" dxfId="2103" priority="2854" operator="between">
      <formula>0.000001</formula>
      <formula>1</formula>
    </cfRule>
  </conditionalFormatting>
  <conditionalFormatting sqref="C20">
    <cfRule type="cellIs" dxfId="2102" priority="2855" operator="between">
      <formula>0.00000001</formula>
      <formula>1</formula>
    </cfRule>
  </conditionalFormatting>
  <conditionalFormatting sqref="E21">
    <cfRule type="cellIs" dxfId="2101" priority="2853" operator="between">
      <formula>0.00000001</formula>
      <formula>1</formula>
    </cfRule>
  </conditionalFormatting>
  <conditionalFormatting sqref="G21">
    <cfRule type="cellIs" dxfId="2100" priority="2852" operator="between">
      <formula>0.00000001</formula>
      <formula>1</formula>
    </cfRule>
  </conditionalFormatting>
  <conditionalFormatting sqref="E21">
    <cfRule type="cellIs" dxfId="2099" priority="2851" operator="between">
      <formula>0.00000001</formula>
      <formula>1</formula>
    </cfRule>
  </conditionalFormatting>
  <conditionalFormatting sqref="G21">
    <cfRule type="cellIs" dxfId="2098" priority="2850" operator="between">
      <formula>0.00000001</formula>
      <formula>1</formula>
    </cfRule>
  </conditionalFormatting>
  <conditionalFormatting sqref="C22">
    <cfRule type="cellIs" dxfId="2097" priority="2844" operator="between">
      <formula>0.00000001</formula>
      <formula>1</formula>
    </cfRule>
  </conditionalFormatting>
  <conditionalFormatting sqref="C22">
    <cfRule type="cellIs" dxfId="2096" priority="2849" operator="between">
      <formula>0.00000001</formula>
      <formula>1</formula>
    </cfRule>
  </conditionalFormatting>
  <conditionalFormatting sqref="I22">
    <cfRule type="cellIs" dxfId="2095" priority="2848" operator="between">
      <formula>0.000001</formula>
      <formula>1</formula>
    </cfRule>
  </conditionalFormatting>
  <conditionalFormatting sqref="I22">
    <cfRule type="cellIs" dxfId="2094" priority="2846" operator="between">
      <formula>0.000001</formula>
      <formula>1</formula>
    </cfRule>
  </conditionalFormatting>
  <conditionalFormatting sqref="C22">
    <cfRule type="cellIs" dxfId="2093" priority="2847" operator="between">
      <formula>0.00000001</formula>
      <formula>1</formula>
    </cfRule>
  </conditionalFormatting>
  <conditionalFormatting sqref="C22">
    <cfRule type="cellIs" dxfId="2092" priority="2845" operator="between">
      <formula>0.00000001</formula>
      <formula>1</formula>
    </cfRule>
  </conditionalFormatting>
  <conditionalFormatting sqref="E22">
    <cfRule type="cellIs" dxfId="2091" priority="2843" operator="between">
      <formula>0.00000001</formula>
      <formula>1</formula>
    </cfRule>
  </conditionalFormatting>
  <conditionalFormatting sqref="G22">
    <cfRule type="cellIs" dxfId="2090" priority="2842" operator="between">
      <formula>0.00000001</formula>
      <formula>1</formula>
    </cfRule>
  </conditionalFormatting>
  <conditionalFormatting sqref="C22">
    <cfRule type="cellIs" dxfId="2089" priority="2841" operator="between">
      <formula>0.00000001</formula>
      <formula>1</formula>
    </cfRule>
  </conditionalFormatting>
  <conditionalFormatting sqref="I22">
    <cfRule type="cellIs" dxfId="2088" priority="2840" operator="between">
      <formula>0.000001</formula>
      <formula>1</formula>
    </cfRule>
  </conditionalFormatting>
  <conditionalFormatting sqref="C22">
    <cfRule type="cellIs" dxfId="2087" priority="2839" operator="between">
      <formula>0.00000001</formula>
      <formula>1</formula>
    </cfRule>
  </conditionalFormatting>
  <conditionalFormatting sqref="I22">
    <cfRule type="cellIs" dxfId="2086" priority="2838" operator="between">
      <formula>0.000001</formula>
      <formula>1</formula>
    </cfRule>
  </conditionalFormatting>
  <conditionalFormatting sqref="I22">
    <cfRule type="cellIs" dxfId="2085" priority="2836" operator="between">
      <formula>0.000001</formula>
      <formula>1</formula>
    </cfRule>
  </conditionalFormatting>
  <conditionalFormatting sqref="C22">
    <cfRule type="cellIs" dxfId="2084" priority="2837" operator="between">
      <formula>0.00000001</formula>
      <formula>1</formula>
    </cfRule>
  </conditionalFormatting>
  <conditionalFormatting sqref="E23">
    <cfRule type="cellIs" dxfId="2083" priority="2835" operator="between">
      <formula>0.00000001</formula>
      <formula>1</formula>
    </cfRule>
  </conditionalFormatting>
  <conditionalFormatting sqref="G23">
    <cfRule type="cellIs" dxfId="2082" priority="2834" operator="between">
      <formula>0.00000001</formula>
      <formula>1</formula>
    </cfRule>
  </conditionalFormatting>
  <conditionalFormatting sqref="E23">
    <cfRule type="cellIs" dxfId="2081" priority="2833" operator="between">
      <formula>0.00000001</formula>
      <formula>1</formula>
    </cfRule>
  </conditionalFormatting>
  <conditionalFormatting sqref="G23">
    <cfRule type="cellIs" dxfId="2080" priority="2832" operator="between">
      <formula>0.00000001</formula>
      <formula>1</formula>
    </cfRule>
  </conditionalFormatting>
  <conditionalFormatting sqref="C25">
    <cfRule type="cellIs" dxfId="2079" priority="2826" operator="between">
      <formula>0.00000001</formula>
      <formula>1</formula>
    </cfRule>
  </conditionalFormatting>
  <conditionalFormatting sqref="C25">
    <cfRule type="cellIs" dxfId="2078" priority="2831" operator="between">
      <formula>0.00000001</formula>
      <formula>1</formula>
    </cfRule>
  </conditionalFormatting>
  <conditionalFormatting sqref="I25">
    <cfRule type="cellIs" dxfId="2077" priority="2830" operator="between">
      <formula>0.000001</formula>
      <formula>1</formula>
    </cfRule>
  </conditionalFormatting>
  <conditionalFormatting sqref="I25">
    <cfRule type="cellIs" dxfId="2076" priority="2828" operator="between">
      <formula>0.000001</formula>
      <formula>1</formula>
    </cfRule>
  </conditionalFormatting>
  <conditionalFormatting sqref="C25">
    <cfRule type="cellIs" dxfId="2075" priority="2829" operator="between">
      <formula>0.00000001</formula>
      <formula>1</formula>
    </cfRule>
  </conditionalFormatting>
  <conditionalFormatting sqref="C25">
    <cfRule type="cellIs" dxfId="2074" priority="2827" operator="between">
      <formula>0.00000001</formula>
      <formula>1</formula>
    </cfRule>
  </conditionalFormatting>
  <conditionalFormatting sqref="E25">
    <cfRule type="cellIs" dxfId="2073" priority="2825" operator="between">
      <formula>0.00000001</formula>
      <formula>1</formula>
    </cfRule>
  </conditionalFormatting>
  <conditionalFormatting sqref="G25">
    <cfRule type="cellIs" dxfId="2072" priority="2824" operator="between">
      <formula>0.00000001</formula>
      <formula>1</formula>
    </cfRule>
  </conditionalFormatting>
  <conditionalFormatting sqref="C25">
    <cfRule type="cellIs" dxfId="2071" priority="2823" operator="between">
      <formula>0.00000001</formula>
      <formula>1</formula>
    </cfRule>
  </conditionalFormatting>
  <conditionalFormatting sqref="I25">
    <cfRule type="cellIs" dxfId="2070" priority="2822" operator="between">
      <formula>0.000001</formula>
      <formula>1</formula>
    </cfRule>
  </conditionalFormatting>
  <conditionalFormatting sqref="C25">
    <cfRule type="cellIs" dxfId="2069" priority="2821" operator="between">
      <formula>0.00000001</formula>
      <formula>1</formula>
    </cfRule>
  </conditionalFormatting>
  <conditionalFormatting sqref="I25">
    <cfRule type="cellIs" dxfId="2068" priority="2820" operator="between">
      <formula>0.000001</formula>
      <formula>1</formula>
    </cfRule>
  </conditionalFormatting>
  <conditionalFormatting sqref="I25">
    <cfRule type="cellIs" dxfId="2067" priority="2818" operator="between">
      <formula>0.000001</formula>
      <formula>1</formula>
    </cfRule>
  </conditionalFormatting>
  <conditionalFormatting sqref="C25">
    <cfRule type="cellIs" dxfId="2066" priority="2819" operator="between">
      <formula>0.00000001</formula>
      <formula>1</formula>
    </cfRule>
  </conditionalFormatting>
  <conditionalFormatting sqref="E26">
    <cfRule type="cellIs" dxfId="2065" priority="2817" operator="between">
      <formula>0.00000001</formula>
      <formula>1</formula>
    </cfRule>
  </conditionalFormatting>
  <conditionalFormatting sqref="G26">
    <cfRule type="cellIs" dxfId="2064" priority="2816" operator="between">
      <formula>0.00000001</formula>
      <formula>1</formula>
    </cfRule>
  </conditionalFormatting>
  <conditionalFormatting sqref="E26">
    <cfRule type="cellIs" dxfId="2063" priority="2815" operator="between">
      <formula>0.00000001</formula>
      <formula>1</formula>
    </cfRule>
  </conditionalFormatting>
  <conditionalFormatting sqref="G26">
    <cfRule type="cellIs" dxfId="2062" priority="2814" operator="between">
      <formula>0.00000001</formula>
      <formula>1</formula>
    </cfRule>
  </conditionalFormatting>
  <conditionalFormatting sqref="C28">
    <cfRule type="cellIs" dxfId="2061" priority="2808" operator="between">
      <formula>0.00000001</formula>
      <formula>1</formula>
    </cfRule>
  </conditionalFormatting>
  <conditionalFormatting sqref="C28">
    <cfRule type="cellIs" dxfId="2060" priority="2812" operator="between">
      <formula>0.00000001</formula>
      <formula>1</formula>
    </cfRule>
  </conditionalFormatting>
  <conditionalFormatting sqref="C28">
    <cfRule type="cellIs" dxfId="2059" priority="2810" operator="between">
      <formula>0.00000001</formula>
      <formula>1</formula>
    </cfRule>
  </conditionalFormatting>
  <conditionalFormatting sqref="C28">
    <cfRule type="cellIs" dxfId="2058" priority="2813" operator="between">
      <formula>0.00000001</formula>
      <formula>1</formula>
    </cfRule>
  </conditionalFormatting>
  <conditionalFormatting sqref="C28">
    <cfRule type="cellIs" dxfId="2057" priority="2796" operator="between">
      <formula>0.00000001</formula>
      <formula>1</formula>
    </cfRule>
  </conditionalFormatting>
  <conditionalFormatting sqref="C28">
    <cfRule type="cellIs" dxfId="2056" priority="2806" operator="between">
      <formula>0.00000001</formula>
      <formula>1</formula>
    </cfRule>
  </conditionalFormatting>
  <conditionalFormatting sqref="C28">
    <cfRule type="cellIs" dxfId="2055" priority="2804" operator="between">
      <formula>0.00000001</formula>
      <formula>1</formula>
    </cfRule>
  </conditionalFormatting>
  <conditionalFormatting sqref="C28">
    <cfRule type="cellIs" dxfId="2054" priority="2802" operator="between">
      <formula>0.00000001</formula>
      <formula>1</formula>
    </cfRule>
  </conditionalFormatting>
  <conditionalFormatting sqref="C28">
    <cfRule type="cellIs" dxfId="2053" priority="2800" operator="between">
      <formula>0.00000001</formula>
      <formula>1</formula>
    </cfRule>
  </conditionalFormatting>
  <conditionalFormatting sqref="C28">
    <cfRule type="cellIs" dxfId="2052" priority="2798" operator="between">
      <formula>0.00000001</formula>
      <formula>1</formula>
    </cfRule>
  </conditionalFormatting>
  <conditionalFormatting sqref="C28">
    <cfRule type="cellIs" dxfId="2051" priority="2795" operator="between">
      <formula>0.00000001</formula>
      <formula>1</formula>
    </cfRule>
  </conditionalFormatting>
  <conditionalFormatting sqref="C28">
    <cfRule type="cellIs" dxfId="2050" priority="2801" operator="between">
      <formula>0.00000001</formula>
      <formula>1</formula>
    </cfRule>
  </conditionalFormatting>
  <conditionalFormatting sqref="C28">
    <cfRule type="cellIs" dxfId="2049" priority="2811" operator="between">
      <formula>0.00000001</formula>
      <formula>1</formula>
    </cfRule>
  </conditionalFormatting>
  <conditionalFormatting sqref="C28">
    <cfRule type="cellIs" dxfId="2048" priority="2809" operator="between">
      <formula>0.00000001</formula>
      <formula>1</formula>
    </cfRule>
  </conditionalFormatting>
  <conditionalFormatting sqref="C28">
    <cfRule type="cellIs" dxfId="2047" priority="2807" operator="between">
      <formula>0.00000001</formula>
      <formula>1</formula>
    </cfRule>
  </conditionalFormatting>
  <conditionalFormatting sqref="C28">
    <cfRule type="cellIs" dxfId="2046" priority="2805" operator="between">
      <formula>0.00000001</formula>
      <formula>1</formula>
    </cfRule>
  </conditionalFormatting>
  <conditionalFormatting sqref="C28">
    <cfRule type="cellIs" dxfId="2045" priority="2803" operator="between">
      <formula>0.00000001</formula>
      <formula>1</formula>
    </cfRule>
  </conditionalFormatting>
  <conditionalFormatting sqref="C28">
    <cfRule type="cellIs" dxfId="2044" priority="2767" operator="between">
      <formula>0.00000001</formula>
      <formula>1</formula>
    </cfRule>
  </conditionalFormatting>
  <conditionalFormatting sqref="C28">
    <cfRule type="cellIs" dxfId="2043" priority="2770" operator="between">
      <formula>0.00000001</formula>
      <formula>1</formula>
    </cfRule>
  </conditionalFormatting>
  <conditionalFormatting sqref="C28">
    <cfRule type="cellIs" dxfId="2042" priority="2768" operator="between">
      <formula>0.00000001</formula>
      <formula>1</formula>
    </cfRule>
  </conditionalFormatting>
  <conditionalFormatting sqref="C28">
    <cfRule type="cellIs" dxfId="2041" priority="2794" operator="between">
      <formula>0.00000001</formula>
      <formula>1</formula>
    </cfRule>
  </conditionalFormatting>
  <conditionalFormatting sqref="C28">
    <cfRule type="cellIs" dxfId="2040" priority="2773" operator="between">
      <formula>0.00000001</formula>
      <formula>1</formula>
    </cfRule>
  </conditionalFormatting>
  <conditionalFormatting sqref="C28">
    <cfRule type="cellIs" dxfId="2039" priority="2771" operator="between">
      <formula>0.00000001</formula>
      <formula>1</formula>
    </cfRule>
  </conditionalFormatting>
  <conditionalFormatting sqref="C28">
    <cfRule type="cellIs" dxfId="2038" priority="2765" operator="between">
      <formula>0.00000001</formula>
      <formula>1</formula>
    </cfRule>
  </conditionalFormatting>
  <conditionalFormatting sqref="C28">
    <cfRule type="cellIs" dxfId="2037" priority="2799" operator="between">
      <formula>0.00000001</formula>
      <formula>1</formula>
    </cfRule>
  </conditionalFormatting>
  <conditionalFormatting sqref="C28">
    <cfRule type="cellIs" dxfId="2036" priority="2797" operator="between">
      <formula>0.00000001</formula>
      <formula>1</formula>
    </cfRule>
  </conditionalFormatting>
  <conditionalFormatting sqref="C28">
    <cfRule type="cellIs" dxfId="2035" priority="2793" operator="between">
      <formula>0.00000001</formula>
      <formula>1</formula>
    </cfRule>
  </conditionalFormatting>
  <conditionalFormatting sqref="C28">
    <cfRule type="cellIs" dxfId="2034" priority="2792" operator="between">
      <formula>0.00000001</formula>
      <formula>1</formula>
    </cfRule>
  </conditionalFormatting>
  <conditionalFormatting sqref="C28">
    <cfRule type="cellIs" dxfId="2033" priority="2775" operator="between">
      <formula>0.00000001</formula>
      <formula>1</formula>
    </cfRule>
  </conditionalFormatting>
  <conditionalFormatting sqref="C28">
    <cfRule type="cellIs" dxfId="2032" priority="2791" operator="between">
      <formula>0.00000001</formula>
      <formula>1</formula>
    </cfRule>
  </conditionalFormatting>
  <conditionalFormatting sqref="I28">
    <cfRule type="cellIs" dxfId="2031" priority="2790" operator="between">
      <formula>0.000001</formula>
      <formula>1</formula>
    </cfRule>
  </conditionalFormatting>
  <conditionalFormatting sqref="C28">
    <cfRule type="cellIs" dxfId="2030" priority="2789" operator="between">
      <formula>0.00000001</formula>
      <formula>1</formula>
    </cfRule>
  </conditionalFormatting>
  <conditionalFormatting sqref="I28">
    <cfRule type="cellIs" dxfId="2029" priority="2788" operator="between">
      <formula>0.000001</formula>
      <formula>1</formula>
    </cfRule>
  </conditionalFormatting>
  <conditionalFormatting sqref="I28">
    <cfRule type="cellIs" dxfId="2028" priority="2780" operator="between">
      <formula>0.000001</formula>
      <formula>1</formula>
    </cfRule>
  </conditionalFormatting>
  <conditionalFormatting sqref="I28">
    <cfRule type="cellIs" dxfId="2027" priority="2786" operator="between">
      <formula>0.000001</formula>
      <formula>1</formula>
    </cfRule>
  </conditionalFormatting>
  <conditionalFormatting sqref="C28">
    <cfRule type="cellIs" dxfId="2026" priority="2787" operator="between">
      <formula>0.00000001</formula>
      <formula>1</formula>
    </cfRule>
  </conditionalFormatting>
  <conditionalFormatting sqref="I28">
    <cfRule type="cellIs" dxfId="2025" priority="2784" operator="between">
      <formula>0.000001</formula>
      <formula>1</formula>
    </cfRule>
  </conditionalFormatting>
  <conditionalFormatting sqref="C28">
    <cfRule type="cellIs" dxfId="2024" priority="2785" operator="between">
      <formula>0.00000001</formula>
      <formula>1</formula>
    </cfRule>
  </conditionalFormatting>
  <conditionalFormatting sqref="C28">
    <cfRule type="cellIs" dxfId="2023" priority="2783" operator="between">
      <formula>0.00000001</formula>
      <formula>1</formula>
    </cfRule>
  </conditionalFormatting>
  <conditionalFormatting sqref="I28">
    <cfRule type="cellIs" dxfId="2022" priority="2782" operator="between">
      <formula>0.000001</formula>
      <formula>1</formula>
    </cfRule>
  </conditionalFormatting>
  <conditionalFormatting sqref="C28">
    <cfRule type="cellIs" dxfId="2021" priority="2781" operator="between">
      <formula>0.00000001</formula>
      <formula>1</formula>
    </cfRule>
  </conditionalFormatting>
  <conditionalFormatting sqref="I28">
    <cfRule type="cellIs" dxfId="2020" priority="2778" operator="between">
      <formula>0.000001</formula>
      <formula>1</formula>
    </cfRule>
  </conditionalFormatting>
  <conditionalFormatting sqref="C28">
    <cfRule type="cellIs" dxfId="2019" priority="2779" operator="between">
      <formula>0.00000001</formula>
      <formula>1</formula>
    </cfRule>
  </conditionalFormatting>
  <conditionalFormatting sqref="C28">
    <cfRule type="cellIs" dxfId="2018" priority="2777" operator="between">
      <formula>0.00000001</formula>
      <formula>1</formula>
    </cfRule>
  </conditionalFormatting>
  <conditionalFormatting sqref="I28">
    <cfRule type="cellIs" dxfId="2017" priority="2776" operator="between">
      <formula>0.000001</formula>
      <formula>1</formula>
    </cfRule>
  </conditionalFormatting>
  <conditionalFormatting sqref="C28">
    <cfRule type="cellIs" dxfId="2016" priority="2774" operator="between">
      <formula>0.00000001</formula>
      <formula>1</formula>
    </cfRule>
  </conditionalFormatting>
  <conditionalFormatting sqref="C28">
    <cfRule type="cellIs" dxfId="2015" priority="2772" operator="between">
      <formula>0.00000001</formula>
      <formula>1</formula>
    </cfRule>
  </conditionalFormatting>
  <conditionalFormatting sqref="C28">
    <cfRule type="cellIs" dxfId="2014" priority="2769" operator="between">
      <formula>0.00000001</formula>
      <formula>1</formula>
    </cfRule>
  </conditionalFormatting>
  <conditionalFormatting sqref="C28">
    <cfRule type="cellIs" dxfId="2013" priority="2766" operator="between">
      <formula>0.00000001</formula>
      <formula>1</formula>
    </cfRule>
  </conditionalFormatting>
  <conditionalFormatting sqref="C28">
    <cfRule type="cellIs" dxfId="2012" priority="2764" operator="between">
      <formula>0.00000001</formula>
      <formula>1</formula>
    </cfRule>
  </conditionalFormatting>
  <conditionalFormatting sqref="C28">
    <cfRule type="cellIs" dxfId="2011" priority="2762" operator="between">
      <formula>0.00000001</formula>
      <formula>1</formula>
    </cfRule>
  </conditionalFormatting>
  <conditionalFormatting sqref="C28">
    <cfRule type="cellIs" dxfId="2010" priority="2763" operator="between">
      <formula>0.00000001</formula>
      <formula>1</formula>
    </cfRule>
  </conditionalFormatting>
  <conditionalFormatting sqref="C28">
    <cfRule type="cellIs" dxfId="2009" priority="2761" operator="between">
      <formula>0.00000001</formula>
      <formula>1</formula>
    </cfRule>
  </conditionalFormatting>
  <conditionalFormatting sqref="C28">
    <cfRule type="cellIs" dxfId="2008" priority="2760" operator="between">
      <formula>0.00000001</formula>
      <formula>1</formula>
    </cfRule>
  </conditionalFormatting>
  <conditionalFormatting sqref="C28">
    <cfRule type="cellIs" dxfId="2007" priority="2750" operator="between">
      <formula>0.00000001</formula>
      <formula>1</formula>
    </cfRule>
  </conditionalFormatting>
  <conditionalFormatting sqref="C28">
    <cfRule type="cellIs" dxfId="2006" priority="2748" operator="between">
      <formula>0.00000001</formula>
      <formula>1</formula>
    </cfRule>
  </conditionalFormatting>
  <conditionalFormatting sqref="C28">
    <cfRule type="cellIs" dxfId="2005" priority="2747" operator="between">
      <formula>0.00000001</formula>
      <formula>1</formula>
    </cfRule>
  </conditionalFormatting>
  <conditionalFormatting sqref="C28">
    <cfRule type="cellIs" dxfId="2004" priority="2759" operator="between">
      <formula>0.00000001</formula>
      <formula>1</formula>
    </cfRule>
  </conditionalFormatting>
  <conditionalFormatting sqref="C28">
    <cfRule type="cellIs" dxfId="2003" priority="2758" operator="between">
      <formula>0.00000001</formula>
      <formula>1</formula>
    </cfRule>
  </conditionalFormatting>
  <conditionalFormatting sqref="C28">
    <cfRule type="cellIs" dxfId="2002" priority="2757" operator="between">
      <formula>0.00000001</formula>
      <formula>1</formula>
    </cfRule>
  </conditionalFormatting>
  <conditionalFormatting sqref="C28">
    <cfRule type="cellIs" dxfId="2001" priority="2756" operator="between">
      <formula>0.00000001</formula>
      <formula>1</formula>
    </cfRule>
  </conditionalFormatting>
  <conditionalFormatting sqref="C28">
    <cfRule type="cellIs" dxfId="2000" priority="2755" operator="between">
      <formula>0.00000001</formula>
      <formula>1</formula>
    </cfRule>
  </conditionalFormatting>
  <conditionalFormatting sqref="C28">
    <cfRule type="cellIs" dxfId="1999" priority="2754" operator="between">
      <formula>0.00000001</formula>
      <formula>1</formula>
    </cfRule>
  </conditionalFormatting>
  <conditionalFormatting sqref="C28">
    <cfRule type="cellIs" dxfId="1998" priority="2753" operator="between">
      <formula>0.00000001</formula>
      <formula>1</formula>
    </cfRule>
  </conditionalFormatting>
  <conditionalFormatting sqref="C28">
    <cfRule type="cellIs" dxfId="1997" priority="2752" operator="between">
      <formula>0.00000001</formula>
      <formula>1</formula>
    </cfRule>
  </conditionalFormatting>
  <conditionalFormatting sqref="C28">
    <cfRule type="cellIs" dxfId="1996" priority="2751" operator="between">
      <formula>0.00000001</formula>
      <formula>1</formula>
    </cfRule>
  </conditionalFormatting>
  <conditionalFormatting sqref="C28">
    <cfRule type="cellIs" dxfId="1995" priority="2749" operator="between">
      <formula>0.00000001</formula>
      <formula>1</formula>
    </cfRule>
  </conditionalFormatting>
  <conditionalFormatting sqref="C28">
    <cfRule type="cellIs" dxfId="1994" priority="2746" operator="between">
      <formula>0.00000001</formula>
      <formula>1</formula>
    </cfRule>
  </conditionalFormatting>
  <conditionalFormatting sqref="C27">
    <cfRule type="cellIs" dxfId="1993" priority="2744" operator="between">
      <formula>0.00000001</formula>
      <formula>1</formula>
    </cfRule>
  </conditionalFormatting>
  <conditionalFormatting sqref="C27">
    <cfRule type="cellIs" dxfId="1992" priority="2745" operator="between">
      <formula>0.00000001</formula>
      <formula>1</formula>
    </cfRule>
  </conditionalFormatting>
  <conditionalFormatting sqref="C27">
    <cfRule type="cellIs" dxfId="1991" priority="2743" operator="between">
      <formula>0.00000001</formula>
      <formula>1</formula>
    </cfRule>
  </conditionalFormatting>
  <conditionalFormatting sqref="C27">
    <cfRule type="cellIs" dxfId="1990" priority="2742" operator="between">
      <formula>0.00000001</formula>
      <formula>1</formula>
    </cfRule>
  </conditionalFormatting>
  <conditionalFormatting sqref="C27">
    <cfRule type="cellIs" dxfId="1989" priority="2737" operator="between">
      <formula>0.00000001</formula>
      <formula>1</formula>
    </cfRule>
  </conditionalFormatting>
  <conditionalFormatting sqref="C27">
    <cfRule type="cellIs" dxfId="1988" priority="2729" operator="between">
      <formula>0.00000001</formula>
      <formula>1</formula>
    </cfRule>
  </conditionalFormatting>
  <conditionalFormatting sqref="C27">
    <cfRule type="cellIs" dxfId="1987" priority="2741" operator="between">
      <formula>0.00000001</formula>
      <formula>1</formula>
    </cfRule>
  </conditionalFormatting>
  <conditionalFormatting sqref="C27">
    <cfRule type="cellIs" dxfId="1986" priority="2740" operator="between">
      <formula>0.00000001</formula>
      <formula>1</formula>
    </cfRule>
  </conditionalFormatting>
  <conditionalFormatting sqref="C27">
    <cfRule type="cellIs" dxfId="1985" priority="2739" operator="between">
      <formula>0.00000001</formula>
      <formula>1</formula>
    </cfRule>
  </conditionalFormatting>
  <conditionalFormatting sqref="C27">
    <cfRule type="cellIs" dxfId="1984" priority="2738" operator="between">
      <formula>0.00000001</formula>
      <formula>1</formula>
    </cfRule>
  </conditionalFormatting>
  <conditionalFormatting sqref="C27">
    <cfRule type="cellIs" dxfId="1983" priority="2721" operator="between">
      <formula>0.00000001</formula>
      <formula>1</formula>
    </cfRule>
  </conditionalFormatting>
  <conditionalFormatting sqref="I27">
    <cfRule type="cellIs" dxfId="1982" priority="2736" operator="between">
      <formula>0.000001</formula>
      <formula>1</formula>
    </cfRule>
  </conditionalFormatting>
  <conditionalFormatting sqref="C27">
    <cfRule type="cellIs" dxfId="1981" priority="2735" operator="between">
      <formula>0.00000001</formula>
      <formula>1</formula>
    </cfRule>
  </conditionalFormatting>
  <conditionalFormatting sqref="I27">
    <cfRule type="cellIs" dxfId="1980" priority="2734" operator="between">
      <formula>0.000001</formula>
      <formula>1</formula>
    </cfRule>
  </conditionalFormatting>
  <conditionalFormatting sqref="I27">
    <cfRule type="cellIs" dxfId="1979" priority="2726" operator="between">
      <formula>0.000001</formula>
      <formula>1</formula>
    </cfRule>
  </conditionalFormatting>
  <conditionalFormatting sqref="I27">
    <cfRule type="cellIs" dxfId="1978" priority="2732" operator="between">
      <formula>0.000001</formula>
      <formula>1</formula>
    </cfRule>
  </conditionalFormatting>
  <conditionalFormatting sqref="C27">
    <cfRule type="cellIs" dxfId="1977" priority="2733" operator="between">
      <formula>0.00000001</formula>
      <formula>1</formula>
    </cfRule>
  </conditionalFormatting>
  <conditionalFormatting sqref="I27">
    <cfRule type="cellIs" dxfId="1976" priority="2730" operator="between">
      <formula>0.000001</formula>
      <formula>1</formula>
    </cfRule>
  </conditionalFormatting>
  <conditionalFormatting sqref="C27">
    <cfRule type="cellIs" dxfId="1975" priority="2731" operator="between">
      <formula>0.00000001</formula>
      <formula>1</formula>
    </cfRule>
  </conditionalFormatting>
  <conditionalFormatting sqref="I27">
    <cfRule type="cellIs" dxfId="1974" priority="2728" operator="between">
      <formula>0.000001</formula>
      <formula>1</formula>
    </cfRule>
  </conditionalFormatting>
  <conditionalFormatting sqref="C27">
    <cfRule type="cellIs" dxfId="1973" priority="2727" operator="between">
      <formula>0.00000001</formula>
      <formula>1</formula>
    </cfRule>
  </conditionalFormatting>
  <conditionalFormatting sqref="I27">
    <cfRule type="cellIs" dxfId="1972" priority="2724" operator="between">
      <formula>0.000001</formula>
      <formula>1</formula>
    </cfRule>
  </conditionalFormatting>
  <conditionalFormatting sqref="C27">
    <cfRule type="cellIs" dxfId="1971" priority="2725" operator="between">
      <formula>0.00000001</formula>
      <formula>1</formula>
    </cfRule>
  </conditionalFormatting>
  <conditionalFormatting sqref="C27">
    <cfRule type="cellIs" dxfId="1970" priority="2723" operator="between">
      <formula>0.00000001</formula>
      <formula>1</formula>
    </cfRule>
  </conditionalFormatting>
  <conditionalFormatting sqref="I27">
    <cfRule type="cellIs" dxfId="1969" priority="2722" operator="between">
      <formula>0.000001</formula>
      <formula>1</formula>
    </cfRule>
  </conditionalFormatting>
  <conditionalFormatting sqref="C27">
    <cfRule type="cellIs" dxfId="1968" priority="2720" operator="between">
      <formula>0.00000001</formula>
      <formula>1</formula>
    </cfRule>
  </conditionalFormatting>
  <conditionalFormatting sqref="C27">
    <cfRule type="cellIs" dxfId="1967" priority="2654" operator="between">
      <formula>0.00000001</formula>
      <formula>1</formula>
    </cfRule>
  </conditionalFormatting>
  <conditionalFormatting sqref="C27">
    <cfRule type="cellIs" dxfId="1966" priority="2655" operator="between">
      <formula>0.00000001</formula>
      <formula>1</formula>
    </cfRule>
  </conditionalFormatting>
  <conditionalFormatting sqref="H27">
    <cfRule type="cellIs" dxfId="1965" priority="2719" operator="between">
      <formula>0.000001</formula>
      <formula>1</formula>
    </cfRule>
  </conditionalFormatting>
  <conditionalFormatting sqref="C27">
    <cfRule type="cellIs" dxfId="1964" priority="2395" operator="between">
      <formula>0.00000001</formula>
      <formula>1</formula>
    </cfRule>
  </conditionalFormatting>
  <conditionalFormatting sqref="C27">
    <cfRule type="cellIs" dxfId="1963" priority="2523" operator="between">
      <formula>0.00000001</formula>
      <formula>1</formula>
    </cfRule>
  </conditionalFormatting>
  <conditionalFormatting sqref="C27">
    <cfRule type="cellIs" dxfId="1962" priority="2706" operator="between">
      <formula>0.00000001</formula>
      <formula>1</formula>
    </cfRule>
  </conditionalFormatting>
  <conditionalFormatting sqref="C27">
    <cfRule type="cellIs" dxfId="1961" priority="2694" operator="between">
      <formula>0.00000001</formula>
      <formula>1</formula>
    </cfRule>
  </conditionalFormatting>
  <conditionalFormatting sqref="C27">
    <cfRule type="cellIs" dxfId="1960" priority="2717" operator="between">
      <formula>0.00000001</formula>
      <formula>1</formula>
    </cfRule>
  </conditionalFormatting>
  <conditionalFormatting sqref="C27">
    <cfRule type="cellIs" dxfId="1959" priority="2715" operator="between">
      <formula>0.00000001</formula>
      <formula>1</formula>
    </cfRule>
  </conditionalFormatting>
  <conditionalFormatting sqref="C27">
    <cfRule type="cellIs" dxfId="1958" priority="2713" operator="between">
      <formula>0.00000001</formula>
      <formula>1</formula>
    </cfRule>
  </conditionalFormatting>
  <conditionalFormatting sqref="C27">
    <cfRule type="cellIs" dxfId="1957" priority="2718" operator="between">
      <formula>0.00000001</formula>
      <formula>1</formula>
    </cfRule>
  </conditionalFormatting>
  <conditionalFormatting sqref="C27">
    <cfRule type="cellIs" dxfId="1956" priority="2716" operator="between">
      <formula>0.00000001</formula>
      <formula>1</formula>
    </cfRule>
  </conditionalFormatting>
  <conditionalFormatting sqref="C27">
    <cfRule type="cellIs" dxfId="1955" priority="2714" operator="between">
      <formula>0.00000001</formula>
      <formula>1</formula>
    </cfRule>
  </conditionalFormatting>
  <conditionalFormatting sqref="C27">
    <cfRule type="cellIs" dxfId="1954" priority="2712" operator="between">
      <formula>0.00000001</formula>
      <formula>1</formula>
    </cfRule>
  </conditionalFormatting>
  <conditionalFormatting sqref="C27">
    <cfRule type="cellIs" dxfId="1953" priority="2711" operator="between">
      <formula>0.00000001</formula>
      <formula>1</formula>
    </cfRule>
  </conditionalFormatting>
  <conditionalFormatting sqref="C27">
    <cfRule type="cellIs" dxfId="1952" priority="2710" operator="between">
      <formula>0.00000001</formula>
      <formula>1</formula>
    </cfRule>
  </conditionalFormatting>
  <conditionalFormatting sqref="I27">
    <cfRule type="cellIs" dxfId="1951" priority="2709" operator="between">
      <formula>0.000001</formula>
      <formula>1</formula>
    </cfRule>
  </conditionalFormatting>
  <conditionalFormatting sqref="C27">
    <cfRule type="cellIs" dxfId="1950" priority="2708" operator="between">
      <formula>0.00000001</formula>
      <formula>1</formula>
    </cfRule>
  </conditionalFormatting>
  <conditionalFormatting sqref="I27">
    <cfRule type="cellIs" dxfId="1949" priority="2707" operator="between">
      <formula>0.000001</formula>
      <formula>1</formula>
    </cfRule>
  </conditionalFormatting>
  <conditionalFormatting sqref="I27">
    <cfRule type="cellIs" dxfId="1948" priority="2699" operator="between">
      <formula>0.000001</formula>
      <formula>1</formula>
    </cfRule>
  </conditionalFormatting>
  <conditionalFormatting sqref="I27">
    <cfRule type="cellIs" dxfId="1947" priority="2705" operator="between">
      <formula>0.000001</formula>
      <formula>1</formula>
    </cfRule>
  </conditionalFormatting>
  <conditionalFormatting sqref="I27">
    <cfRule type="cellIs" dxfId="1946" priority="2703" operator="between">
      <formula>0.000001</formula>
      <formula>1</formula>
    </cfRule>
  </conditionalFormatting>
  <conditionalFormatting sqref="C27">
    <cfRule type="cellIs" dxfId="1945" priority="2704" operator="between">
      <formula>0.00000001</formula>
      <formula>1</formula>
    </cfRule>
  </conditionalFormatting>
  <conditionalFormatting sqref="C27">
    <cfRule type="cellIs" dxfId="1944" priority="2702" operator="between">
      <formula>0.00000001</formula>
      <formula>1</formula>
    </cfRule>
  </conditionalFormatting>
  <conditionalFormatting sqref="I27">
    <cfRule type="cellIs" dxfId="1943" priority="2701" operator="between">
      <formula>0.000001</formula>
      <formula>1</formula>
    </cfRule>
  </conditionalFormatting>
  <conditionalFormatting sqref="C27">
    <cfRule type="cellIs" dxfId="1942" priority="2700" operator="between">
      <formula>0.00000001</formula>
      <formula>1</formula>
    </cfRule>
  </conditionalFormatting>
  <conditionalFormatting sqref="I27">
    <cfRule type="cellIs" dxfId="1941" priority="2697" operator="between">
      <formula>0.000001</formula>
      <formula>1</formula>
    </cfRule>
  </conditionalFormatting>
  <conditionalFormatting sqref="C27">
    <cfRule type="cellIs" dxfId="1940" priority="2698" operator="between">
      <formula>0.00000001</formula>
      <formula>1</formula>
    </cfRule>
  </conditionalFormatting>
  <conditionalFormatting sqref="C27">
    <cfRule type="cellIs" dxfId="1939" priority="2696" operator="between">
      <formula>0.00000001</formula>
      <formula>1</formula>
    </cfRule>
  </conditionalFormatting>
  <conditionalFormatting sqref="I27">
    <cfRule type="cellIs" dxfId="1938" priority="2695" operator="between">
      <formula>0.000001</formula>
      <formula>1</formula>
    </cfRule>
  </conditionalFormatting>
  <conditionalFormatting sqref="C27">
    <cfRule type="cellIs" dxfId="1937" priority="2693" operator="between">
      <formula>0.00000001</formula>
      <formula>1</formula>
    </cfRule>
  </conditionalFormatting>
  <conditionalFormatting sqref="C27">
    <cfRule type="cellIs" dxfId="1936" priority="2581" operator="between">
      <formula>0.00000001</formula>
      <formula>1</formula>
    </cfRule>
  </conditionalFormatting>
  <conditionalFormatting sqref="I27">
    <cfRule type="cellIs" dxfId="1935" priority="2580" operator="between">
      <formula>0.000001</formula>
      <formula>1</formula>
    </cfRule>
  </conditionalFormatting>
  <conditionalFormatting sqref="C27">
    <cfRule type="cellIs" dxfId="1934" priority="2579" operator="between">
      <formula>0.00000001</formula>
      <formula>1</formula>
    </cfRule>
  </conditionalFormatting>
  <conditionalFormatting sqref="I27">
    <cfRule type="cellIs" dxfId="1933" priority="2578" operator="between">
      <formula>0.000001</formula>
      <formula>1</formula>
    </cfRule>
  </conditionalFormatting>
  <conditionalFormatting sqref="C27">
    <cfRule type="cellIs" dxfId="1932" priority="2577" operator="between">
      <formula>0.00000001</formula>
      <formula>1</formula>
    </cfRule>
  </conditionalFormatting>
  <conditionalFormatting sqref="C27">
    <cfRule type="cellIs" dxfId="1931" priority="2660" operator="between">
      <formula>0.00000001</formula>
      <formula>1</formula>
    </cfRule>
  </conditionalFormatting>
  <conditionalFormatting sqref="C27">
    <cfRule type="cellIs" dxfId="1930" priority="2663" operator="between">
      <formula>0.00000001</formula>
      <formula>1</formula>
    </cfRule>
  </conditionalFormatting>
  <conditionalFormatting sqref="C27">
    <cfRule type="cellIs" dxfId="1929" priority="2661" operator="between">
      <formula>0.00000001</formula>
      <formula>1</formula>
    </cfRule>
  </conditionalFormatting>
  <conditionalFormatting sqref="C27">
    <cfRule type="cellIs" dxfId="1928" priority="2691" operator="between">
      <formula>0.00000001</formula>
      <formula>1</formula>
    </cfRule>
  </conditionalFormatting>
  <conditionalFormatting sqref="C27">
    <cfRule type="cellIs" dxfId="1927" priority="2689" operator="between">
      <formula>0.00000001</formula>
      <formula>1</formula>
    </cfRule>
  </conditionalFormatting>
  <conditionalFormatting sqref="C27">
    <cfRule type="cellIs" dxfId="1926" priority="2687" operator="between">
      <formula>0.00000001</formula>
      <formula>1</formula>
    </cfRule>
  </conditionalFormatting>
  <conditionalFormatting sqref="C27">
    <cfRule type="cellIs" dxfId="1925" priority="2666" operator="between">
      <formula>0.00000001</formula>
      <formula>1</formula>
    </cfRule>
  </conditionalFormatting>
  <conditionalFormatting sqref="C27">
    <cfRule type="cellIs" dxfId="1924" priority="2664" operator="between">
      <formula>0.00000001</formula>
      <formula>1</formula>
    </cfRule>
  </conditionalFormatting>
  <conditionalFormatting sqref="C27">
    <cfRule type="cellIs" dxfId="1923" priority="2658" operator="between">
      <formula>0.00000001</formula>
      <formula>1</formula>
    </cfRule>
  </conditionalFormatting>
  <conditionalFormatting sqref="C27">
    <cfRule type="cellIs" dxfId="1922" priority="2692" operator="between">
      <formula>0.00000001</formula>
      <formula>1</formula>
    </cfRule>
  </conditionalFormatting>
  <conditionalFormatting sqref="C27">
    <cfRule type="cellIs" dxfId="1921" priority="2690" operator="between">
      <formula>0.00000001</formula>
      <formula>1</formula>
    </cfRule>
  </conditionalFormatting>
  <conditionalFormatting sqref="C27">
    <cfRule type="cellIs" dxfId="1920" priority="2688" operator="between">
      <formula>0.00000001</formula>
      <formula>1</formula>
    </cfRule>
  </conditionalFormatting>
  <conditionalFormatting sqref="C27">
    <cfRule type="cellIs" dxfId="1919" priority="2686" operator="between">
      <formula>0.00000001</formula>
      <formula>1</formula>
    </cfRule>
  </conditionalFormatting>
  <conditionalFormatting sqref="C27">
    <cfRule type="cellIs" dxfId="1918" priority="2685" operator="between">
      <formula>0.00000001</formula>
      <formula>1</formula>
    </cfRule>
  </conditionalFormatting>
  <conditionalFormatting sqref="C27">
    <cfRule type="cellIs" dxfId="1917" priority="2668" operator="between">
      <formula>0.00000001</formula>
      <formula>1</formula>
    </cfRule>
  </conditionalFormatting>
  <conditionalFormatting sqref="C27">
    <cfRule type="cellIs" dxfId="1916" priority="2684" operator="between">
      <formula>0.00000001</formula>
      <formula>1</formula>
    </cfRule>
  </conditionalFormatting>
  <conditionalFormatting sqref="I27">
    <cfRule type="cellIs" dxfId="1915" priority="2683" operator="between">
      <formula>0.000001</formula>
      <formula>1</formula>
    </cfRule>
  </conditionalFormatting>
  <conditionalFormatting sqref="C27">
    <cfRule type="cellIs" dxfId="1914" priority="2682" operator="between">
      <formula>0.00000001</formula>
      <formula>1</formula>
    </cfRule>
  </conditionalFormatting>
  <conditionalFormatting sqref="I27">
    <cfRule type="cellIs" dxfId="1913" priority="2681" operator="between">
      <formula>0.000001</formula>
      <formula>1</formula>
    </cfRule>
  </conditionalFormatting>
  <conditionalFormatting sqref="I27">
    <cfRule type="cellIs" dxfId="1912" priority="2673" operator="between">
      <formula>0.000001</formula>
      <formula>1</formula>
    </cfRule>
  </conditionalFormatting>
  <conditionalFormatting sqref="I27">
    <cfRule type="cellIs" dxfId="1911" priority="2679" operator="between">
      <formula>0.000001</formula>
      <formula>1</formula>
    </cfRule>
  </conditionalFormatting>
  <conditionalFormatting sqref="C27">
    <cfRule type="cellIs" dxfId="1910" priority="2680" operator="between">
      <formula>0.00000001</formula>
      <formula>1</formula>
    </cfRule>
  </conditionalFormatting>
  <conditionalFormatting sqref="I27">
    <cfRule type="cellIs" dxfId="1909" priority="2677" operator="between">
      <formula>0.000001</formula>
      <formula>1</formula>
    </cfRule>
  </conditionalFormatting>
  <conditionalFormatting sqref="C27">
    <cfRule type="cellIs" dxfId="1908" priority="2678" operator="between">
      <formula>0.00000001</formula>
      <formula>1</formula>
    </cfRule>
  </conditionalFormatting>
  <conditionalFormatting sqref="C27">
    <cfRule type="cellIs" dxfId="1907" priority="2676" operator="between">
      <formula>0.00000001</formula>
      <formula>1</formula>
    </cfRule>
  </conditionalFormatting>
  <conditionalFormatting sqref="I27">
    <cfRule type="cellIs" dxfId="1906" priority="2675" operator="between">
      <formula>0.000001</formula>
      <formula>1</formula>
    </cfRule>
  </conditionalFormatting>
  <conditionalFormatting sqref="C27">
    <cfRule type="cellIs" dxfId="1905" priority="2674" operator="between">
      <formula>0.00000001</formula>
      <formula>1</formula>
    </cfRule>
  </conditionalFormatting>
  <conditionalFormatting sqref="I27">
    <cfRule type="cellIs" dxfId="1904" priority="2671" operator="between">
      <formula>0.000001</formula>
      <formula>1</formula>
    </cfRule>
  </conditionalFormatting>
  <conditionalFormatting sqref="C27">
    <cfRule type="cellIs" dxfId="1903" priority="2672" operator="between">
      <formula>0.00000001</formula>
      <formula>1</formula>
    </cfRule>
  </conditionalFormatting>
  <conditionalFormatting sqref="C27">
    <cfRule type="cellIs" dxfId="1902" priority="2670" operator="between">
      <formula>0.00000001</formula>
      <formula>1</formula>
    </cfRule>
  </conditionalFormatting>
  <conditionalFormatting sqref="I27">
    <cfRule type="cellIs" dxfId="1901" priority="2669" operator="between">
      <formula>0.000001</formula>
      <formula>1</formula>
    </cfRule>
  </conditionalFormatting>
  <conditionalFormatting sqref="C27">
    <cfRule type="cellIs" dxfId="1900" priority="2667" operator="between">
      <formula>0.00000001</formula>
      <formula>1</formula>
    </cfRule>
  </conditionalFormatting>
  <conditionalFormatting sqref="C27">
    <cfRule type="cellIs" dxfId="1899" priority="2665" operator="between">
      <formula>0.00000001</formula>
      <formula>1</formula>
    </cfRule>
  </conditionalFormatting>
  <conditionalFormatting sqref="C27">
    <cfRule type="cellIs" dxfId="1898" priority="2662" operator="between">
      <formula>0.00000001</formula>
      <formula>1</formula>
    </cfRule>
  </conditionalFormatting>
  <conditionalFormatting sqref="C27">
    <cfRule type="cellIs" dxfId="1897" priority="2659" operator="between">
      <formula>0.00000001</formula>
      <formula>1</formula>
    </cfRule>
  </conditionalFormatting>
  <conditionalFormatting sqref="C27">
    <cfRule type="cellIs" dxfId="1896" priority="2657" operator="between">
      <formula>0.00000001</formula>
      <formula>1</formula>
    </cfRule>
  </conditionalFormatting>
  <conditionalFormatting sqref="C27">
    <cfRule type="cellIs" dxfId="1895" priority="2656" operator="between">
      <formula>0.00000001</formula>
      <formula>1</formula>
    </cfRule>
  </conditionalFormatting>
  <conditionalFormatting sqref="C27">
    <cfRule type="cellIs" dxfId="1894" priority="2653" operator="between">
      <formula>0.00000001</formula>
      <formula>1</formula>
    </cfRule>
  </conditionalFormatting>
  <conditionalFormatting sqref="C27">
    <cfRule type="cellIs" dxfId="1893" priority="2403" operator="between">
      <formula>0.00000001</formula>
      <formula>1</formula>
    </cfRule>
  </conditionalFormatting>
  <conditionalFormatting sqref="C27">
    <cfRule type="cellIs" dxfId="1892" priority="2408" operator="between">
      <formula>0.00000001</formula>
      <formula>1</formula>
    </cfRule>
  </conditionalFormatting>
  <conditionalFormatting sqref="C27">
    <cfRule type="cellIs" dxfId="1891" priority="2613" operator="between">
      <formula>0.00000001</formula>
      <formula>1</formula>
    </cfRule>
  </conditionalFormatting>
  <conditionalFormatting sqref="C27">
    <cfRule type="cellIs" dxfId="1890" priority="2614" operator="between">
      <formula>0.00000001</formula>
      <formula>1</formula>
    </cfRule>
  </conditionalFormatting>
  <conditionalFormatting sqref="C27">
    <cfRule type="cellIs" dxfId="1889" priority="2650" operator="between">
      <formula>0.00000001</formula>
      <formula>1</formula>
    </cfRule>
  </conditionalFormatting>
  <conditionalFormatting sqref="C27">
    <cfRule type="cellIs" dxfId="1888" priority="2612" operator="between">
      <formula>0.00000001</formula>
      <formula>1</formula>
    </cfRule>
  </conditionalFormatting>
  <conditionalFormatting sqref="C27">
    <cfRule type="cellIs" dxfId="1887" priority="2611" operator="between">
      <formula>0.00000001</formula>
      <formula>1</formula>
    </cfRule>
  </conditionalFormatting>
  <conditionalFormatting sqref="C27">
    <cfRule type="cellIs" dxfId="1886" priority="2609" operator="between">
      <formula>0.00000001</formula>
      <formula>1</formula>
    </cfRule>
  </conditionalFormatting>
  <conditionalFormatting sqref="C27">
    <cfRule type="cellIs" dxfId="1885" priority="2607" operator="between">
      <formula>0.00000001</formula>
      <formula>1</formula>
    </cfRule>
  </conditionalFormatting>
  <conditionalFormatting sqref="C27">
    <cfRule type="cellIs" dxfId="1884" priority="2649" operator="between">
      <formula>0.00000001</formula>
      <formula>1</formula>
    </cfRule>
  </conditionalFormatting>
  <conditionalFormatting sqref="E27">
    <cfRule type="cellIs" dxfId="1883" priority="2648" operator="between">
      <formula>0.00000001</formula>
      <formula>1</formula>
    </cfRule>
  </conditionalFormatting>
  <conditionalFormatting sqref="C27">
    <cfRule type="cellIs" dxfId="1882" priority="2652" operator="between">
      <formula>0.00000001</formula>
      <formula>1</formula>
    </cfRule>
  </conditionalFormatting>
  <conditionalFormatting sqref="C27">
    <cfRule type="cellIs" dxfId="1881" priority="2651" operator="between">
      <formula>0.00000001</formula>
      <formula>1</formula>
    </cfRule>
  </conditionalFormatting>
  <conditionalFormatting sqref="I27">
    <cfRule type="cellIs" dxfId="1880" priority="2647" operator="between">
      <formula>0.000001</formula>
      <formula>1</formula>
    </cfRule>
  </conditionalFormatting>
  <conditionalFormatting sqref="I27">
    <cfRule type="cellIs" dxfId="1879" priority="2646" operator="between">
      <formula>0.000001</formula>
      <formula>1</formula>
    </cfRule>
  </conditionalFormatting>
  <conditionalFormatting sqref="C27">
    <cfRule type="cellIs" dxfId="1878" priority="2645" operator="between">
      <formula>0.00000001</formula>
      <formula>1</formula>
    </cfRule>
  </conditionalFormatting>
  <conditionalFormatting sqref="I27">
    <cfRule type="cellIs" dxfId="1877" priority="2644" operator="between">
      <formula>0.000001</formula>
      <formula>1</formula>
    </cfRule>
  </conditionalFormatting>
  <conditionalFormatting sqref="C27">
    <cfRule type="cellIs" dxfId="1876" priority="2643" operator="between">
      <formula>0.00000001</formula>
      <formula>1</formula>
    </cfRule>
  </conditionalFormatting>
  <conditionalFormatting sqref="I27">
    <cfRule type="cellIs" dxfId="1875" priority="2642" operator="between">
      <formula>0.000001</formula>
      <formula>1</formula>
    </cfRule>
  </conditionalFormatting>
  <conditionalFormatting sqref="C27">
    <cfRule type="cellIs" dxfId="1874" priority="2641" operator="between">
      <formula>0.00000001</formula>
      <formula>1</formula>
    </cfRule>
  </conditionalFormatting>
  <conditionalFormatting sqref="I27">
    <cfRule type="cellIs" dxfId="1873" priority="2640" operator="between">
      <formula>0.000001</formula>
      <formula>1</formula>
    </cfRule>
  </conditionalFormatting>
  <conditionalFormatting sqref="I27">
    <cfRule type="cellIs" dxfId="1872" priority="2638" operator="between">
      <formula>0.000001</formula>
      <formula>1</formula>
    </cfRule>
  </conditionalFormatting>
  <conditionalFormatting sqref="C27">
    <cfRule type="cellIs" dxfId="1871" priority="2639" operator="between">
      <formula>0.00000001</formula>
      <formula>1</formula>
    </cfRule>
  </conditionalFormatting>
  <conditionalFormatting sqref="G27">
    <cfRule type="cellIs" dxfId="1870" priority="2637" operator="between">
      <formula>0.00000001</formula>
      <formula>1</formula>
    </cfRule>
  </conditionalFormatting>
  <conditionalFormatting sqref="C27">
    <cfRule type="cellIs" dxfId="1869" priority="2600" operator="between">
      <formula>0.00000001</formula>
      <formula>1</formula>
    </cfRule>
  </conditionalFormatting>
  <conditionalFormatting sqref="C27">
    <cfRule type="cellIs" dxfId="1868" priority="2599" operator="between">
      <formula>0.00000001</formula>
      <formula>1</formula>
    </cfRule>
  </conditionalFormatting>
  <conditionalFormatting sqref="C27">
    <cfRule type="cellIs" dxfId="1867" priority="2636" operator="between">
      <formula>0.00000001</formula>
      <formula>1</formula>
    </cfRule>
  </conditionalFormatting>
  <conditionalFormatting sqref="I27">
    <cfRule type="cellIs" dxfId="1866" priority="2635" operator="between">
      <formula>0.000001</formula>
      <formula>1</formula>
    </cfRule>
  </conditionalFormatting>
  <conditionalFormatting sqref="C27">
    <cfRule type="cellIs" dxfId="1865" priority="2634" operator="between">
      <formula>0.00000001</formula>
      <formula>1</formula>
    </cfRule>
  </conditionalFormatting>
  <conditionalFormatting sqref="I27">
    <cfRule type="cellIs" dxfId="1864" priority="2633" operator="between">
      <formula>0.000001</formula>
      <formula>1</formula>
    </cfRule>
  </conditionalFormatting>
  <conditionalFormatting sqref="I27">
    <cfRule type="cellIs" dxfId="1863" priority="2631" operator="between">
      <formula>0.000001</formula>
      <formula>1</formula>
    </cfRule>
  </conditionalFormatting>
  <conditionalFormatting sqref="C27">
    <cfRule type="cellIs" dxfId="1862" priority="2632" operator="between">
      <formula>0.00000001</formula>
      <formula>1</formula>
    </cfRule>
  </conditionalFormatting>
  <conditionalFormatting sqref="I27">
    <cfRule type="cellIs" dxfId="1861" priority="2629" operator="between">
      <formula>0.000001</formula>
      <formula>1</formula>
    </cfRule>
  </conditionalFormatting>
  <conditionalFormatting sqref="C27">
    <cfRule type="cellIs" dxfId="1860" priority="2630" operator="between">
      <formula>0.00000001</formula>
      <formula>1</formula>
    </cfRule>
  </conditionalFormatting>
  <conditionalFormatting sqref="C27">
    <cfRule type="cellIs" dxfId="1859" priority="2628" operator="between">
      <formula>0.00000001</formula>
      <formula>1</formula>
    </cfRule>
  </conditionalFormatting>
  <conditionalFormatting sqref="I27">
    <cfRule type="cellIs" dxfId="1858" priority="2627" operator="between">
      <formula>0.000001</formula>
      <formula>1</formula>
    </cfRule>
  </conditionalFormatting>
  <conditionalFormatting sqref="I27">
    <cfRule type="cellIs" dxfId="1857" priority="2625" operator="between">
      <formula>0.000001</formula>
      <formula>1</formula>
    </cfRule>
  </conditionalFormatting>
  <conditionalFormatting sqref="C27">
    <cfRule type="cellIs" dxfId="1856" priority="2626" operator="between">
      <formula>0.00000001</formula>
      <formula>1</formula>
    </cfRule>
  </conditionalFormatting>
  <conditionalFormatting sqref="I27">
    <cfRule type="cellIs" dxfId="1855" priority="2623" operator="between">
      <formula>0.000001</formula>
      <formula>1</formula>
    </cfRule>
  </conditionalFormatting>
  <conditionalFormatting sqref="C27">
    <cfRule type="cellIs" dxfId="1854" priority="2624" operator="between">
      <formula>0.00000001</formula>
      <formula>1</formula>
    </cfRule>
  </conditionalFormatting>
  <conditionalFormatting sqref="C27">
    <cfRule type="cellIs" dxfId="1853" priority="2622" operator="between">
      <formula>0.00000001</formula>
      <formula>1</formula>
    </cfRule>
  </conditionalFormatting>
  <conditionalFormatting sqref="I27">
    <cfRule type="cellIs" dxfId="1852" priority="2621" operator="between">
      <formula>0.000001</formula>
      <formula>1</formula>
    </cfRule>
  </conditionalFormatting>
  <conditionalFormatting sqref="C27">
    <cfRule type="cellIs" dxfId="1851" priority="2619" operator="between">
      <formula>0.00000001</formula>
      <formula>1</formula>
    </cfRule>
  </conditionalFormatting>
  <conditionalFormatting sqref="C27">
    <cfRule type="cellIs" dxfId="1850" priority="2620" operator="between">
      <formula>0.00000001</formula>
      <formula>1</formula>
    </cfRule>
  </conditionalFormatting>
  <conditionalFormatting sqref="C27">
    <cfRule type="cellIs" dxfId="1849" priority="2594" operator="between">
      <formula>0.00000001</formula>
      <formula>1</formula>
    </cfRule>
  </conditionalFormatting>
  <conditionalFormatting sqref="C27">
    <cfRule type="cellIs" dxfId="1848" priority="2595" operator="between">
      <formula>0.00000001</formula>
      <formula>1</formula>
    </cfRule>
  </conditionalFormatting>
  <conditionalFormatting sqref="C27">
    <cfRule type="cellIs" dxfId="1847" priority="2598" operator="between">
      <formula>0.00000001</formula>
      <formula>1</formula>
    </cfRule>
  </conditionalFormatting>
  <conditionalFormatting sqref="C27">
    <cfRule type="cellIs" dxfId="1846" priority="2618" operator="between">
      <formula>0.00000001</formula>
      <formula>1</formula>
    </cfRule>
  </conditionalFormatting>
  <conditionalFormatting sqref="I27">
    <cfRule type="cellIs" dxfId="1845" priority="2617" operator="between">
      <formula>0.000001</formula>
      <formula>1</formula>
    </cfRule>
  </conditionalFormatting>
  <conditionalFormatting sqref="G27">
    <cfRule type="cellIs" dxfId="1844" priority="2616" operator="between">
      <formula>0.00000001</formula>
      <formula>1</formula>
    </cfRule>
  </conditionalFormatting>
  <conditionalFormatting sqref="C27">
    <cfRule type="cellIs" dxfId="1843" priority="2597" operator="between">
      <formula>0.00000001</formula>
      <formula>1</formula>
    </cfRule>
  </conditionalFormatting>
  <conditionalFormatting sqref="C27">
    <cfRule type="cellIs" dxfId="1842" priority="2615" operator="between">
      <formula>0.00000001</formula>
      <formula>1</formula>
    </cfRule>
  </conditionalFormatting>
  <conditionalFormatting sqref="I27">
    <cfRule type="cellIs" dxfId="1841" priority="2610" operator="between">
      <formula>0.000001</formula>
      <formula>1</formula>
    </cfRule>
  </conditionalFormatting>
  <conditionalFormatting sqref="I27">
    <cfRule type="cellIs" dxfId="1840" priority="2608" operator="between">
      <formula>0.000001</formula>
      <formula>1</formula>
    </cfRule>
  </conditionalFormatting>
  <conditionalFormatting sqref="I27">
    <cfRule type="cellIs" dxfId="1839" priority="2606" operator="between">
      <formula>0.000001</formula>
      <formula>1</formula>
    </cfRule>
  </conditionalFormatting>
  <conditionalFormatting sqref="I27">
    <cfRule type="cellIs" dxfId="1838" priority="2604" operator="between">
      <formula>0.000001</formula>
      <formula>1</formula>
    </cfRule>
  </conditionalFormatting>
  <conditionalFormatting sqref="C27">
    <cfRule type="cellIs" dxfId="1837" priority="2605" operator="between">
      <formula>0.00000001</formula>
      <formula>1</formula>
    </cfRule>
  </conditionalFormatting>
  <conditionalFormatting sqref="C27">
    <cfRule type="cellIs" dxfId="1836" priority="2603" operator="between">
      <formula>0.00000001</formula>
      <formula>1</formula>
    </cfRule>
  </conditionalFormatting>
  <conditionalFormatting sqref="I27">
    <cfRule type="cellIs" dxfId="1835" priority="2602" operator="between">
      <formula>0.000001</formula>
      <formula>1</formula>
    </cfRule>
  </conditionalFormatting>
  <conditionalFormatting sqref="C27">
    <cfRule type="cellIs" dxfId="1834" priority="2601" operator="between">
      <formula>0.00000001</formula>
      <formula>1</formula>
    </cfRule>
  </conditionalFormatting>
  <conditionalFormatting sqref="C27">
    <cfRule type="cellIs" dxfId="1833" priority="2596" operator="between">
      <formula>0.00000001</formula>
      <formula>1</formula>
    </cfRule>
  </conditionalFormatting>
  <conditionalFormatting sqref="C27">
    <cfRule type="cellIs" dxfId="1832" priority="2593" operator="between">
      <formula>0.00000001</formula>
      <formula>1</formula>
    </cfRule>
  </conditionalFormatting>
  <conditionalFormatting sqref="I27">
    <cfRule type="cellIs" dxfId="1831" priority="2592" operator="between">
      <formula>0.000001</formula>
      <formula>1</formula>
    </cfRule>
  </conditionalFormatting>
  <conditionalFormatting sqref="C27">
    <cfRule type="cellIs" dxfId="1830" priority="2591" operator="between">
      <formula>0.00000001</formula>
      <formula>1</formula>
    </cfRule>
  </conditionalFormatting>
  <conditionalFormatting sqref="I27">
    <cfRule type="cellIs" dxfId="1829" priority="2590" operator="between">
      <formula>0.000001</formula>
      <formula>1</formula>
    </cfRule>
  </conditionalFormatting>
  <conditionalFormatting sqref="I27">
    <cfRule type="cellIs" dxfId="1828" priority="2582" operator="between">
      <formula>0.000001</formula>
      <formula>1</formula>
    </cfRule>
  </conditionalFormatting>
  <conditionalFormatting sqref="I27">
    <cfRule type="cellIs" dxfId="1827" priority="2588" operator="between">
      <formula>0.000001</formula>
      <formula>1</formula>
    </cfRule>
  </conditionalFormatting>
  <conditionalFormatting sqref="C27">
    <cfRule type="cellIs" dxfId="1826" priority="2589" operator="between">
      <formula>0.00000001</formula>
      <formula>1</formula>
    </cfRule>
  </conditionalFormatting>
  <conditionalFormatting sqref="I27">
    <cfRule type="cellIs" dxfId="1825" priority="2586" operator="between">
      <formula>0.000001</formula>
      <formula>1</formula>
    </cfRule>
  </conditionalFormatting>
  <conditionalFormatting sqref="C27">
    <cfRule type="cellIs" dxfId="1824" priority="2587" operator="between">
      <formula>0.00000001</formula>
      <formula>1</formula>
    </cfRule>
  </conditionalFormatting>
  <conditionalFormatting sqref="C27">
    <cfRule type="cellIs" dxfId="1823" priority="2585" operator="between">
      <formula>0.00000001</formula>
      <formula>1</formula>
    </cfRule>
  </conditionalFormatting>
  <conditionalFormatting sqref="I27">
    <cfRule type="cellIs" dxfId="1822" priority="2584" operator="between">
      <formula>0.000001</formula>
      <formula>1</formula>
    </cfRule>
  </conditionalFormatting>
  <conditionalFormatting sqref="C27">
    <cfRule type="cellIs" dxfId="1821" priority="2583" operator="between">
      <formula>0.00000001</formula>
      <formula>1</formula>
    </cfRule>
  </conditionalFormatting>
  <conditionalFormatting sqref="C27">
    <cfRule type="cellIs" dxfId="1820" priority="2576" operator="between">
      <formula>0.00000001</formula>
      <formula>1</formula>
    </cfRule>
  </conditionalFormatting>
  <conditionalFormatting sqref="C27">
    <cfRule type="cellIs" dxfId="1819" priority="2549" operator="between">
      <formula>0.00000001</formula>
      <formula>1</formula>
    </cfRule>
  </conditionalFormatting>
  <conditionalFormatting sqref="C27">
    <cfRule type="cellIs" dxfId="1818" priority="2550" operator="between">
      <formula>0.00000001</formula>
      <formula>1</formula>
    </cfRule>
  </conditionalFormatting>
  <conditionalFormatting sqref="H27">
    <cfRule type="cellIs" dxfId="1817" priority="2575" operator="between">
      <formula>0.000001</formula>
      <formula>1</formula>
    </cfRule>
  </conditionalFormatting>
  <conditionalFormatting sqref="C27">
    <cfRule type="cellIs" dxfId="1816" priority="2573" operator="between">
      <formula>0.00000001</formula>
      <formula>1</formula>
    </cfRule>
  </conditionalFormatting>
  <conditionalFormatting sqref="C27">
    <cfRule type="cellIs" dxfId="1815" priority="2574" operator="between">
      <formula>0.00000001</formula>
      <formula>1</formula>
    </cfRule>
  </conditionalFormatting>
  <conditionalFormatting sqref="C27">
    <cfRule type="cellIs" dxfId="1814" priority="2572" operator="between">
      <formula>0.00000001</formula>
      <formula>1</formula>
    </cfRule>
  </conditionalFormatting>
  <conditionalFormatting sqref="C27">
    <cfRule type="cellIs" dxfId="1813" priority="2571" operator="between">
      <formula>0.00000001</formula>
      <formula>1</formula>
    </cfRule>
  </conditionalFormatting>
  <conditionalFormatting sqref="C27">
    <cfRule type="cellIs" dxfId="1812" priority="2566" operator="between">
      <formula>0.00000001</formula>
      <formula>1</formula>
    </cfRule>
  </conditionalFormatting>
  <conditionalFormatting sqref="C27">
    <cfRule type="cellIs" dxfId="1811" priority="2558" operator="between">
      <formula>0.00000001</formula>
      <formula>1</formula>
    </cfRule>
  </conditionalFormatting>
  <conditionalFormatting sqref="C27">
    <cfRule type="cellIs" dxfId="1810" priority="2570" operator="between">
      <formula>0.00000001</formula>
      <formula>1</formula>
    </cfRule>
  </conditionalFormatting>
  <conditionalFormatting sqref="C27">
    <cfRule type="cellIs" dxfId="1809" priority="2569" operator="between">
      <formula>0.00000001</formula>
      <formula>1</formula>
    </cfRule>
  </conditionalFormatting>
  <conditionalFormatting sqref="C27">
    <cfRule type="cellIs" dxfId="1808" priority="2568" operator="between">
      <formula>0.00000001</formula>
      <formula>1</formula>
    </cfRule>
  </conditionalFormatting>
  <conditionalFormatting sqref="C27">
    <cfRule type="cellIs" dxfId="1807" priority="2567" operator="between">
      <formula>0.00000001</formula>
      <formula>1</formula>
    </cfRule>
  </conditionalFormatting>
  <conditionalFormatting sqref="C27">
    <cfRule type="cellIs" dxfId="1806" priority="2507" operator="between">
      <formula>0.00000001</formula>
      <formula>1</formula>
    </cfRule>
  </conditionalFormatting>
  <conditionalFormatting sqref="C27">
    <cfRule type="cellIs" dxfId="1805" priority="2509" operator="between">
      <formula>0.00000001</formula>
      <formula>1</formula>
    </cfRule>
  </conditionalFormatting>
  <conditionalFormatting sqref="I27">
    <cfRule type="cellIs" dxfId="1804" priority="2504" operator="between">
      <formula>0.000001</formula>
      <formula>1</formula>
    </cfRule>
  </conditionalFormatting>
  <conditionalFormatting sqref="C27">
    <cfRule type="cellIs" dxfId="1803" priority="2503" operator="between">
      <formula>0.00000001</formula>
      <formula>1</formula>
    </cfRule>
  </conditionalFormatting>
  <conditionalFormatting sqref="I27">
    <cfRule type="cellIs" dxfId="1802" priority="2502" operator="between">
      <formula>0.000001</formula>
      <formula>1</formula>
    </cfRule>
  </conditionalFormatting>
  <conditionalFormatting sqref="C27">
    <cfRule type="cellIs" dxfId="1801" priority="2501" operator="between">
      <formula>0.00000001</formula>
      <formula>1</formula>
    </cfRule>
  </conditionalFormatting>
  <conditionalFormatting sqref="I27">
    <cfRule type="cellIs" dxfId="1800" priority="2500" operator="between">
      <formula>0.000001</formula>
      <formula>1</formula>
    </cfRule>
  </conditionalFormatting>
  <conditionalFormatting sqref="C27">
    <cfRule type="cellIs" dxfId="1799" priority="2499" operator="between">
      <formula>0.00000001</formula>
      <formula>1</formula>
    </cfRule>
  </conditionalFormatting>
  <conditionalFormatting sqref="I27">
    <cfRule type="cellIs" dxfId="1798" priority="2498" operator="between">
      <formula>0.000001</formula>
      <formula>1</formula>
    </cfRule>
  </conditionalFormatting>
  <conditionalFormatting sqref="C27">
    <cfRule type="cellIs" dxfId="1797" priority="2497" operator="between">
      <formula>0.00000001</formula>
      <formula>1</formula>
    </cfRule>
  </conditionalFormatting>
  <conditionalFormatting sqref="I27">
    <cfRule type="cellIs" dxfId="1796" priority="2565" operator="between">
      <formula>0.000001</formula>
      <formula>1</formula>
    </cfRule>
  </conditionalFormatting>
  <conditionalFormatting sqref="C27">
    <cfRule type="cellIs" dxfId="1795" priority="2564" operator="between">
      <formula>0.00000001</formula>
      <formula>1</formula>
    </cfRule>
  </conditionalFormatting>
  <conditionalFormatting sqref="I27">
    <cfRule type="cellIs" dxfId="1794" priority="2563" operator="between">
      <formula>0.000001</formula>
      <formula>1</formula>
    </cfRule>
  </conditionalFormatting>
  <conditionalFormatting sqref="I27">
    <cfRule type="cellIs" dxfId="1793" priority="2555" operator="between">
      <formula>0.000001</formula>
      <formula>1</formula>
    </cfRule>
  </conditionalFormatting>
  <conditionalFormatting sqref="I27">
    <cfRule type="cellIs" dxfId="1792" priority="2561" operator="between">
      <formula>0.000001</formula>
      <formula>1</formula>
    </cfRule>
  </conditionalFormatting>
  <conditionalFormatting sqref="C27">
    <cfRule type="cellIs" dxfId="1791" priority="2562" operator="between">
      <formula>0.00000001</formula>
      <formula>1</formula>
    </cfRule>
  </conditionalFormatting>
  <conditionalFormatting sqref="I27">
    <cfRule type="cellIs" dxfId="1790" priority="2559" operator="between">
      <formula>0.000001</formula>
      <formula>1</formula>
    </cfRule>
  </conditionalFormatting>
  <conditionalFormatting sqref="C27">
    <cfRule type="cellIs" dxfId="1789" priority="2560" operator="between">
      <formula>0.00000001</formula>
      <formula>1</formula>
    </cfRule>
  </conditionalFormatting>
  <conditionalFormatting sqref="I27">
    <cfRule type="cellIs" dxfId="1788" priority="2557" operator="between">
      <formula>0.000001</formula>
      <formula>1</formula>
    </cfRule>
  </conditionalFormatting>
  <conditionalFormatting sqref="C27">
    <cfRule type="cellIs" dxfId="1787" priority="2556" operator="between">
      <formula>0.00000001</formula>
      <formula>1</formula>
    </cfRule>
  </conditionalFormatting>
  <conditionalFormatting sqref="I27">
    <cfRule type="cellIs" dxfId="1786" priority="2553" operator="between">
      <formula>0.000001</formula>
      <formula>1</formula>
    </cfRule>
  </conditionalFormatting>
  <conditionalFormatting sqref="C27">
    <cfRule type="cellIs" dxfId="1785" priority="2554" operator="between">
      <formula>0.00000001</formula>
      <formula>1</formula>
    </cfRule>
  </conditionalFormatting>
  <conditionalFormatting sqref="C27">
    <cfRule type="cellIs" dxfId="1784" priority="2552" operator="between">
      <formula>0.00000001</formula>
      <formula>1</formula>
    </cfRule>
  </conditionalFormatting>
  <conditionalFormatting sqref="I27">
    <cfRule type="cellIs" dxfId="1783" priority="2551" operator="between">
      <formula>0.000001</formula>
      <formula>1</formula>
    </cfRule>
  </conditionalFormatting>
  <conditionalFormatting sqref="C27">
    <cfRule type="cellIs" dxfId="1782" priority="2484" operator="between">
      <formula>0.00000001</formula>
      <formula>1</formula>
    </cfRule>
  </conditionalFormatting>
  <conditionalFormatting sqref="C27">
    <cfRule type="cellIs" dxfId="1781" priority="2483" operator="between">
      <formula>0.00000001</formula>
      <formula>1</formula>
    </cfRule>
  </conditionalFormatting>
  <conditionalFormatting sqref="H27">
    <cfRule type="cellIs" dxfId="1780" priority="2548" operator="between">
      <formula>0.000001</formula>
      <formula>1</formula>
    </cfRule>
  </conditionalFormatting>
  <conditionalFormatting sqref="C27">
    <cfRule type="cellIs" dxfId="1779" priority="2535" operator="between">
      <formula>0.00000001</formula>
      <formula>1</formula>
    </cfRule>
  </conditionalFormatting>
  <conditionalFormatting sqref="C27">
    <cfRule type="cellIs" dxfId="1778" priority="2546" operator="between">
      <formula>0.00000001</formula>
      <formula>1</formula>
    </cfRule>
  </conditionalFormatting>
  <conditionalFormatting sqref="C27">
    <cfRule type="cellIs" dxfId="1777" priority="2544" operator="between">
      <formula>0.00000001</formula>
      <formula>1</formula>
    </cfRule>
  </conditionalFormatting>
  <conditionalFormatting sqref="C27">
    <cfRule type="cellIs" dxfId="1776" priority="2542" operator="between">
      <formula>0.00000001</formula>
      <formula>1</formula>
    </cfRule>
  </conditionalFormatting>
  <conditionalFormatting sqref="C27">
    <cfRule type="cellIs" dxfId="1775" priority="2547" operator="between">
      <formula>0.00000001</formula>
      <formula>1</formula>
    </cfRule>
  </conditionalFormatting>
  <conditionalFormatting sqref="C27">
    <cfRule type="cellIs" dxfId="1774" priority="2545" operator="between">
      <formula>0.00000001</formula>
      <formula>1</formula>
    </cfRule>
  </conditionalFormatting>
  <conditionalFormatting sqref="C27">
    <cfRule type="cellIs" dxfId="1773" priority="2543" operator="between">
      <formula>0.00000001</formula>
      <formula>1</formula>
    </cfRule>
  </conditionalFormatting>
  <conditionalFormatting sqref="C27">
    <cfRule type="cellIs" dxfId="1772" priority="2541" operator="between">
      <formula>0.00000001</formula>
      <formula>1</formula>
    </cfRule>
  </conditionalFormatting>
  <conditionalFormatting sqref="C27">
    <cfRule type="cellIs" dxfId="1771" priority="2540" operator="between">
      <formula>0.00000001</formula>
      <formula>1</formula>
    </cfRule>
  </conditionalFormatting>
  <conditionalFormatting sqref="C27">
    <cfRule type="cellIs" dxfId="1770" priority="2539" operator="between">
      <formula>0.00000001</formula>
      <formula>1</formula>
    </cfRule>
  </conditionalFormatting>
  <conditionalFormatting sqref="I27">
    <cfRule type="cellIs" dxfId="1769" priority="2538" operator="between">
      <formula>0.000001</formula>
      <formula>1</formula>
    </cfRule>
  </conditionalFormatting>
  <conditionalFormatting sqref="C27">
    <cfRule type="cellIs" dxfId="1768" priority="2537" operator="between">
      <formula>0.00000001</formula>
      <formula>1</formula>
    </cfRule>
  </conditionalFormatting>
  <conditionalFormatting sqref="I27">
    <cfRule type="cellIs" dxfId="1767" priority="2536" operator="between">
      <formula>0.000001</formula>
      <formula>1</formula>
    </cfRule>
  </conditionalFormatting>
  <conditionalFormatting sqref="I27">
    <cfRule type="cellIs" dxfId="1766" priority="2528" operator="between">
      <formula>0.000001</formula>
      <formula>1</formula>
    </cfRule>
  </conditionalFormatting>
  <conditionalFormatting sqref="I27">
    <cfRule type="cellIs" dxfId="1765" priority="2534" operator="between">
      <formula>0.000001</formula>
      <formula>1</formula>
    </cfRule>
  </conditionalFormatting>
  <conditionalFormatting sqref="I27">
    <cfRule type="cellIs" dxfId="1764" priority="2532" operator="between">
      <formula>0.000001</formula>
      <formula>1</formula>
    </cfRule>
  </conditionalFormatting>
  <conditionalFormatting sqref="C27">
    <cfRule type="cellIs" dxfId="1763" priority="2533" operator="between">
      <formula>0.00000001</formula>
      <formula>1</formula>
    </cfRule>
  </conditionalFormatting>
  <conditionalFormatting sqref="C27">
    <cfRule type="cellIs" dxfId="1762" priority="2531" operator="between">
      <formula>0.00000001</formula>
      <formula>1</formula>
    </cfRule>
  </conditionalFormatting>
  <conditionalFormatting sqref="I27">
    <cfRule type="cellIs" dxfId="1761" priority="2530" operator="between">
      <formula>0.000001</formula>
      <formula>1</formula>
    </cfRule>
  </conditionalFormatting>
  <conditionalFormatting sqref="C27">
    <cfRule type="cellIs" dxfId="1760" priority="2529" operator="between">
      <formula>0.00000001</formula>
      <formula>1</formula>
    </cfRule>
  </conditionalFormatting>
  <conditionalFormatting sqref="I27">
    <cfRule type="cellIs" dxfId="1759" priority="2526" operator="between">
      <formula>0.000001</formula>
      <formula>1</formula>
    </cfRule>
  </conditionalFormatting>
  <conditionalFormatting sqref="C27">
    <cfRule type="cellIs" dxfId="1758" priority="2527" operator="between">
      <formula>0.00000001</formula>
      <formula>1</formula>
    </cfRule>
  </conditionalFormatting>
  <conditionalFormatting sqref="C27">
    <cfRule type="cellIs" dxfId="1757" priority="2525" operator="between">
      <formula>0.00000001</formula>
      <formula>1</formula>
    </cfRule>
  </conditionalFormatting>
  <conditionalFormatting sqref="I27">
    <cfRule type="cellIs" dxfId="1756" priority="2524" operator="between">
      <formula>0.000001</formula>
      <formula>1</formula>
    </cfRule>
  </conditionalFormatting>
  <conditionalFormatting sqref="C27">
    <cfRule type="cellIs" dxfId="1755" priority="2522" operator="between">
      <formula>0.00000001</formula>
      <formula>1</formula>
    </cfRule>
  </conditionalFormatting>
  <conditionalFormatting sqref="C27">
    <cfRule type="cellIs" dxfId="1754" priority="2399" operator="between">
      <formula>0.00000001</formula>
      <formula>1</formula>
    </cfRule>
  </conditionalFormatting>
  <conditionalFormatting sqref="C27">
    <cfRule type="cellIs" dxfId="1753" priority="2397" operator="between">
      <formula>0.00000001</formula>
      <formula>1</formula>
    </cfRule>
  </conditionalFormatting>
  <conditionalFormatting sqref="C27">
    <cfRule type="cellIs" dxfId="1752" priority="2393" operator="between">
      <formula>0.00000001</formula>
      <formula>1</formula>
    </cfRule>
  </conditionalFormatting>
  <conditionalFormatting sqref="C27">
    <cfRule type="cellIs" dxfId="1751" priority="2390" operator="between">
      <formula>0.00000001</formula>
      <formula>1</formula>
    </cfRule>
  </conditionalFormatting>
  <conditionalFormatting sqref="C27">
    <cfRule type="cellIs" dxfId="1750" priority="2392" operator="between">
      <formula>0.00000001</formula>
      <formula>1</formula>
    </cfRule>
  </conditionalFormatting>
  <conditionalFormatting sqref="C27">
    <cfRule type="cellIs" dxfId="1749" priority="2456" operator="between">
      <formula>0.00000001</formula>
      <formula>1</formula>
    </cfRule>
  </conditionalFormatting>
  <conditionalFormatting sqref="C27">
    <cfRule type="cellIs" dxfId="1748" priority="2489" operator="between">
      <formula>0.00000001</formula>
      <formula>1</formula>
    </cfRule>
  </conditionalFormatting>
  <conditionalFormatting sqref="C27">
    <cfRule type="cellIs" dxfId="1747" priority="2492" operator="between">
      <formula>0.00000001</formula>
      <formula>1</formula>
    </cfRule>
  </conditionalFormatting>
  <conditionalFormatting sqref="C27">
    <cfRule type="cellIs" dxfId="1746" priority="2490" operator="between">
      <formula>0.00000001</formula>
      <formula>1</formula>
    </cfRule>
  </conditionalFormatting>
  <conditionalFormatting sqref="C27">
    <cfRule type="cellIs" dxfId="1745" priority="2520" operator="between">
      <formula>0.00000001</formula>
      <formula>1</formula>
    </cfRule>
  </conditionalFormatting>
  <conditionalFormatting sqref="C27">
    <cfRule type="cellIs" dxfId="1744" priority="2518" operator="between">
      <formula>0.00000001</formula>
      <formula>1</formula>
    </cfRule>
  </conditionalFormatting>
  <conditionalFormatting sqref="C27">
    <cfRule type="cellIs" dxfId="1743" priority="2516" operator="between">
      <formula>0.00000001</formula>
      <formula>1</formula>
    </cfRule>
  </conditionalFormatting>
  <conditionalFormatting sqref="C27">
    <cfRule type="cellIs" dxfId="1742" priority="2495" operator="between">
      <formula>0.00000001</formula>
      <formula>1</formula>
    </cfRule>
  </conditionalFormatting>
  <conditionalFormatting sqref="C27">
    <cfRule type="cellIs" dxfId="1741" priority="2493" operator="between">
      <formula>0.00000001</formula>
      <formula>1</formula>
    </cfRule>
  </conditionalFormatting>
  <conditionalFormatting sqref="C27">
    <cfRule type="cellIs" dxfId="1740" priority="2487" operator="between">
      <formula>0.00000001</formula>
      <formula>1</formula>
    </cfRule>
  </conditionalFormatting>
  <conditionalFormatting sqref="C27">
    <cfRule type="cellIs" dxfId="1739" priority="2521" operator="between">
      <formula>0.00000001</formula>
      <formula>1</formula>
    </cfRule>
  </conditionalFormatting>
  <conditionalFormatting sqref="C27">
    <cfRule type="cellIs" dxfId="1738" priority="2519" operator="between">
      <formula>0.00000001</formula>
      <formula>1</formula>
    </cfRule>
  </conditionalFormatting>
  <conditionalFormatting sqref="C27">
    <cfRule type="cellIs" dxfId="1737" priority="2517" operator="between">
      <formula>0.00000001</formula>
      <formula>1</formula>
    </cfRule>
  </conditionalFormatting>
  <conditionalFormatting sqref="C27">
    <cfRule type="cellIs" dxfId="1736" priority="2515" operator="between">
      <formula>0.00000001</formula>
      <formula>1</formula>
    </cfRule>
  </conditionalFormatting>
  <conditionalFormatting sqref="C27">
    <cfRule type="cellIs" dxfId="1735" priority="2514" operator="between">
      <formula>0.00000001</formula>
      <formula>1</formula>
    </cfRule>
  </conditionalFormatting>
  <conditionalFormatting sqref="C27">
    <cfRule type="cellIs" dxfId="1734" priority="2513" operator="between">
      <formula>0.00000001</formula>
      <formula>1</formula>
    </cfRule>
  </conditionalFormatting>
  <conditionalFormatting sqref="I27">
    <cfRule type="cellIs" dxfId="1733" priority="2512" operator="between">
      <formula>0.000001</formula>
      <formula>1</formula>
    </cfRule>
  </conditionalFormatting>
  <conditionalFormatting sqref="C27">
    <cfRule type="cellIs" dxfId="1732" priority="2511" operator="between">
      <formula>0.00000001</formula>
      <formula>1</formula>
    </cfRule>
  </conditionalFormatting>
  <conditionalFormatting sqref="I27">
    <cfRule type="cellIs" dxfId="1731" priority="2510" operator="between">
      <formula>0.000001</formula>
      <formula>1</formula>
    </cfRule>
  </conditionalFormatting>
  <conditionalFormatting sqref="I27">
    <cfRule type="cellIs" dxfId="1730" priority="2508" operator="between">
      <formula>0.000001</formula>
      <formula>1</formula>
    </cfRule>
  </conditionalFormatting>
  <conditionalFormatting sqref="I27">
    <cfRule type="cellIs" dxfId="1729" priority="2506" operator="between">
      <formula>0.000001</formula>
      <formula>1</formula>
    </cfRule>
  </conditionalFormatting>
  <conditionalFormatting sqref="C27">
    <cfRule type="cellIs" dxfId="1728" priority="2505" operator="between">
      <formula>0.00000001</formula>
      <formula>1</formula>
    </cfRule>
  </conditionalFormatting>
  <conditionalFormatting sqref="C27">
    <cfRule type="cellIs" dxfId="1727" priority="2496" operator="between">
      <formula>0.00000001</formula>
      <formula>1</formula>
    </cfRule>
  </conditionalFormatting>
  <conditionalFormatting sqref="C27">
    <cfRule type="cellIs" dxfId="1726" priority="2494" operator="between">
      <formula>0.00000001</formula>
      <formula>1</formula>
    </cfRule>
  </conditionalFormatting>
  <conditionalFormatting sqref="C27">
    <cfRule type="cellIs" dxfId="1725" priority="2491" operator="between">
      <formula>0.00000001</formula>
      <formula>1</formula>
    </cfRule>
  </conditionalFormatting>
  <conditionalFormatting sqref="C27">
    <cfRule type="cellIs" dxfId="1724" priority="2488" operator="between">
      <formula>0.00000001</formula>
      <formula>1</formula>
    </cfRule>
  </conditionalFormatting>
  <conditionalFormatting sqref="C27">
    <cfRule type="cellIs" dxfId="1723" priority="2486" operator="between">
      <formula>0.00000001</formula>
      <formula>1</formula>
    </cfRule>
  </conditionalFormatting>
  <conditionalFormatting sqref="C27">
    <cfRule type="cellIs" dxfId="1722" priority="2485" operator="between">
      <formula>0.00000001</formula>
      <formula>1</formula>
    </cfRule>
  </conditionalFormatting>
  <conditionalFormatting sqref="C27">
    <cfRule type="cellIs" dxfId="1721" priority="2482" operator="between">
      <formula>0.00000001</formula>
      <formula>1</formula>
    </cfRule>
  </conditionalFormatting>
  <conditionalFormatting sqref="C27">
    <cfRule type="cellIs" dxfId="1720" priority="2440" operator="between">
      <formula>0.00000001</formula>
      <formula>1</formula>
    </cfRule>
  </conditionalFormatting>
  <conditionalFormatting sqref="C27">
    <cfRule type="cellIs" dxfId="1719" priority="2438" operator="between">
      <formula>0.00000001</formula>
      <formula>1</formula>
    </cfRule>
  </conditionalFormatting>
  <conditionalFormatting sqref="C27">
    <cfRule type="cellIs" dxfId="1718" priority="2436" operator="between">
      <formula>0.00000001</formula>
      <formula>1</formula>
    </cfRule>
  </conditionalFormatting>
  <conditionalFormatting sqref="C27">
    <cfRule type="cellIs" dxfId="1717" priority="2434" operator="between">
      <formula>0.00000001</formula>
      <formula>1</formula>
    </cfRule>
  </conditionalFormatting>
  <conditionalFormatting sqref="C27">
    <cfRule type="cellIs" dxfId="1716" priority="2432" operator="between">
      <formula>0.00000001</formula>
      <formula>1</formula>
    </cfRule>
  </conditionalFormatting>
  <conditionalFormatting sqref="I27">
    <cfRule type="cellIs" dxfId="1715" priority="2431" operator="between">
      <formula>0.000001</formula>
      <formula>1</formula>
    </cfRule>
  </conditionalFormatting>
  <conditionalFormatting sqref="C27">
    <cfRule type="cellIs" dxfId="1714" priority="2430" operator="between">
      <formula>0.00000001</formula>
      <formula>1</formula>
    </cfRule>
  </conditionalFormatting>
  <conditionalFormatting sqref="C27">
    <cfRule type="cellIs" dxfId="1713" priority="2414" operator="between">
      <formula>0.00000001</formula>
      <formula>1</formula>
    </cfRule>
  </conditionalFormatting>
  <conditionalFormatting sqref="C27">
    <cfRule type="cellIs" dxfId="1712" priority="2412" operator="between">
      <formula>0.00000001</formula>
      <formula>1</formula>
    </cfRule>
  </conditionalFormatting>
  <conditionalFormatting sqref="C27">
    <cfRule type="cellIs" dxfId="1711" priority="2410" operator="between">
      <formula>0.00000001</formula>
      <formula>1</formula>
    </cfRule>
  </conditionalFormatting>
  <conditionalFormatting sqref="C27">
    <cfRule type="cellIs" dxfId="1710" priority="2480" operator="between">
      <formula>0.00000001</formula>
      <formula>1</formula>
    </cfRule>
  </conditionalFormatting>
  <conditionalFormatting sqref="C27">
    <cfRule type="cellIs" dxfId="1709" priority="2481" operator="between">
      <formula>0.00000001</formula>
      <formula>1</formula>
    </cfRule>
  </conditionalFormatting>
  <conditionalFormatting sqref="C27">
    <cfRule type="cellIs" dxfId="1708" priority="2479" operator="between">
      <formula>0.00000001</formula>
      <formula>1</formula>
    </cfRule>
  </conditionalFormatting>
  <conditionalFormatting sqref="C27">
    <cfRule type="cellIs" dxfId="1707" priority="2478" operator="between">
      <formula>0.00000001</formula>
      <formula>1</formula>
    </cfRule>
  </conditionalFormatting>
  <conditionalFormatting sqref="C27">
    <cfRule type="cellIs" dxfId="1706" priority="2473" operator="between">
      <formula>0.00000001</formula>
      <formula>1</formula>
    </cfRule>
  </conditionalFormatting>
  <conditionalFormatting sqref="C27">
    <cfRule type="cellIs" dxfId="1705" priority="2465" operator="between">
      <formula>0.00000001</formula>
      <formula>1</formula>
    </cfRule>
  </conditionalFormatting>
  <conditionalFormatting sqref="C27">
    <cfRule type="cellIs" dxfId="1704" priority="2477" operator="between">
      <formula>0.00000001</formula>
      <formula>1</formula>
    </cfRule>
  </conditionalFormatting>
  <conditionalFormatting sqref="C27">
    <cfRule type="cellIs" dxfId="1703" priority="2476" operator="between">
      <formula>0.00000001</formula>
      <formula>1</formula>
    </cfRule>
  </conditionalFormatting>
  <conditionalFormatting sqref="C27">
    <cfRule type="cellIs" dxfId="1702" priority="2475" operator="between">
      <formula>0.00000001</formula>
      <formula>1</formula>
    </cfRule>
  </conditionalFormatting>
  <conditionalFormatting sqref="C27">
    <cfRule type="cellIs" dxfId="1701" priority="2474" operator="between">
      <formula>0.00000001</formula>
      <formula>1</formula>
    </cfRule>
  </conditionalFormatting>
  <conditionalFormatting sqref="C27">
    <cfRule type="cellIs" dxfId="1700" priority="2457" operator="between">
      <formula>0.00000001</formula>
      <formula>1</formula>
    </cfRule>
  </conditionalFormatting>
  <conditionalFormatting sqref="I27">
    <cfRule type="cellIs" dxfId="1699" priority="2472" operator="between">
      <formula>0.000001</formula>
      <formula>1</formula>
    </cfRule>
  </conditionalFormatting>
  <conditionalFormatting sqref="C27">
    <cfRule type="cellIs" dxfId="1698" priority="2471" operator="between">
      <formula>0.00000001</formula>
      <formula>1</formula>
    </cfRule>
  </conditionalFormatting>
  <conditionalFormatting sqref="I27">
    <cfRule type="cellIs" dxfId="1697" priority="2470" operator="between">
      <formula>0.000001</formula>
      <formula>1</formula>
    </cfRule>
  </conditionalFormatting>
  <conditionalFormatting sqref="I27">
    <cfRule type="cellIs" dxfId="1696" priority="2462" operator="between">
      <formula>0.000001</formula>
      <formula>1</formula>
    </cfRule>
  </conditionalFormatting>
  <conditionalFormatting sqref="I27">
    <cfRule type="cellIs" dxfId="1695" priority="2468" operator="between">
      <formula>0.000001</formula>
      <formula>1</formula>
    </cfRule>
  </conditionalFormatting>
  <conditionalFormatting sqref="C27">
    <cfRule type="cellIs" dxfId="1694" priority="2469" operator="between">
      <formula>0.00000001</formula>
      <formula>1</formula>
    </cfRule>
  </conditionalFormatting>
  <conditionalFormatting sqref="I27">
    <cfRule type="cellIs" dxfId="1693" priority="2466" operator="between">
      <formula>0.000001</formula>
      <formula>1</formula>
    </cfRule>
  </conditionalFormatting>
  <conditionalFormatting sqref="C27">
    <cfRule type="cellIs" dxfId="1692" priority="2467" operator="between">
      <formula>0.00000001</formula>
      <formula>1</formula>
    </cfRule>
  </conditionalFormatting>
  <conditionalFormatting sqref="I27">
    <cfRule type="cellIs" dxfId="1691" priority="2464" operator="between">
      <formula>0.000001</formula>
      <formula>1</formula>
    </cfRule>
  </conditionalFormatting>
  <conditionalFormatting sqref="C27">
    <cfRule type="cellIs" dxfId="1690" priority="2463" operator="between">
      <formula>0.00000001</formula>
      <formula>1</formula>
    </cfRule>
  </conditionalFormatting>
  <conditionalFormatting sqref="I27">
    <cfRule type="cellIs" dxfId="1689" priority="2460" operator="between">
      <formula>0.000001</formula>
      <formula>1</formula>
    </cfRule>
  </conditionalFormatting>
  <conditionalFormatting sqref="C27">
    <cfRule type="cellIs" dxfId="1688" priority="2461" operator="between">
      <formula>0.00000001</formula>
      <formula>1</formula>
    </cfRule>
  </conditionalFormatting>
  <conditionalFormatting sqref="C27">
    <cfRule type="cellIs" dxfId="1687" priority="2459" operator="between">
      <formula>0.00000001</formula>
      <formula>1</formula>
    </cfRule>
  </conditionalFormatting>
  <conditionalFormatting sqref="I27">
    <cfRule type="cellIs" dxfId="1686" priority="2458" operator="between">
      <formula>0.000001</formula>
      <formula>1</formula>
    </cfRule>
  </conditionalFormatting>
  <conditionalFormatting sqref="H27">
    <cfRule type="cellIs" dxfId="1685" priority="2455" operator="between">
      <formula>0.000001</formula>
      <formula>1</formula>
    </cfRule>
  </conditionalFormatting>
  <conditionalFormatting sqref="C27">
    <cfRule type="cellIs" dxfId="1684" priority="2442" operator="between">
      <formula>0.00000001</formula>
      <formula>1</formula>
    </cfRule>
  </conditionalFormatting>
  <conditionalFormatting sqref="C27">
    <cfRule type="cellIs" dxfId="1683" priority="2453" operator="between">
      <formula>0.00000001</formula>
      <formula>1</formula>
    </cfRule>
  </conditionalFormatting>
  <conditionalFormatting sqref="C27">
    <cfRule type="cellIs" dxfId="1682" priority="2451" operator="between">
      <formula>0.00000001</formula>
      <formula>1</formula>
    </cfRule>
  </conditionalFormatting>
  <conditionalFormatting sqref="C27">
    <cfRule type="cellIs" dxfId="1681" priority="2449" operator="between">
      <formula>0.00000001</formula>
      <formula>1</formula>
    </cfRule>
  </conditionalFormatting>
  <conditionalFormatting sqref="C27">
    <cfRule type="cellIs" dxfId="1680" priority="2454" operator="between">
      <formula>0.00000001</formula>
      <formula>1</formula>
    </cfRule>
  </conditionalFormatting>
  <conditionalFormatting sqref="C27">
    <cfRule type="cellIs" dxfId="1679" priority="2452" operator="between">
      <formula>0.00000001</formula>
      <formula>1</formula>
    </cfRule>
  </conditionalFormatting>
  <conditionalFormatting sqref="C27">
    <cfRule type="cellIs" dxfId="1678" priority="2450" operator="between">
      <formula>0.00000001</formula>
      <formula>1</formula>
    </cfRule>
  </conditionalFormatting>
  <conditionalFormatting sqref="C27">
    <cfRule type="cellIs" dxfId="1677" priority="2448" operator="between">
      <formula>0.00000001</formula>
      <formula>1</formula>
    </cfRule>
  </conditionalFormatting>
  <conditionalFormatting sqref="C27">
    <cfRule type="cellIs" dxfId="1676" priority="2447" operator="between">
      <formula>0.00000001</formula>
      <formula>1</formula>
    </cfRule>
  </conditionalFormatting>
  <conditionalFormatting sqref="C27">
    <cfRule type="cellIs" dxfId="1675" priority="2446" operator="between">
      <formula>0.00000001</formula>
      <formula>1</formula>
    </cfRule>
  </conditionalFormatting>
  <conditionalFormatting sqref="I27">
    <cfRule type="cellIs" dxfId="1674" priority="2445" operator="between">
      <formula>0.000001</formula>
      <formula>1</formula>
    </cfRule>
  </conditionalFormatting>
  <conditionalFormatting sqref="C27">
    <cfRule type="cellIs" dxfId="1673" priority="2444" operator="between">
      <formula>0.00000001</formula>
      <formula>1</formula>
    </cfRule>
  </conditionalFormatting>
  <conditionalFormatting sqref="I27">
    <cfRule type="cellIs" dxfId="1672" priority="2443" operator="between">
      <formula>0.000001</formula>
      <formula>1</formula>
    </cfRule>
  </conditionalFormatting>
  <conditionalFormatting sqref="I27">
    <cfRule type="cellIs" dxfId="1671" priority="2435" operator="between">
      <formula>0.000001</formula>
      <formula>1</formula>
    </cfRule>
  </conditionalFormatting>
  <conditionalFormatting sqref="I27">
    <cfRule type="cellIs" dxfId="1670" priority="2441" operator="between">
      <formula>0.000001</formula>
      <formula>1</formula>
    </cfRule>
  </conditionalFormatting>
  <conditionalFormatting sqref="I27">
    <cfRule type="cellIs" dxfId="1669" priority="2439" operator="between">
      <formula>0.000001</formula>
      <formula>1</formula>
    </cfRule>
  </conditionalFormatting>
  <conditionalFormatting sqref="I27">
    <cfRule type="cellIs" dxfId="1668" priority="2437" operator="between">
      <formula>0.000001</formula>
      <formula>1</formula>
    </cfRule>
  </conditionalFormatting>
  <conditionalFormatting sqref="I27">
    <cfRule type="cellIs" dxfId="1667" priority="2433" operator="between">
      <formula>0.000001</formula>
      <formula>1</formula>
    </cfRule>
  </conditionalFormatting>
  <conditionalFormatting sqref="C27">
    <cfRule type="cellIs" dxfId="1666" priority="2429" operator="between">
      <formula>0.00000001</formula>
      <formula>1</formula>
    </cfRule>
  </conditionalFormatting>
  <conditionalFormatting sqref="C27">
    <cfRule type="cellIs" dxfId="1665" priority="2396" operator="between">
      <formula>0.00000001</formula>
      <formula>1</formula>
    </cfRule>
  </conditionalFormatting>
  <conditionalFormatting sqref="C27">
    <cfRule type="cellIs" dxfId="1664" priority="2427" operator="between">
      <formula>0.00000001</formula>
      <formula>1</formula>
    </cfRule>
  </conditionalFormatting>
  <conditionalFormatting sqref="C27">
    <cfRule type="cellIs" dxfId="1663" priority="2425" operator="between">
      <formula>0.00000001</formula>
      <formula>1</formula>
    </cfRule>
  </conditionalFormatting>
  <conditionalFormatting sqref="C27">
    <cfRule type="cellIs" dxfId="1662" priority="2423" operator="between">
      <formula>0.00000001</formula>
      <formula>1</formula>
    </cfRule>
  </conditionalFormatting>
  <conditionalFormatting sqref="C27">
    <cfRule type="cellIs" dxfId="1661" priority="2402" operator="between">
      <formula>0.00000001</formula>
      <formula>1</formula>
    </cfRule>
  </conditionalFormatting>
  <conditionalFormatting sqref="C27">
    <cfRule type="cellIs" dxfId="1660" priority="2400" operator="between">
      <formula>0.00000001</formula>
      <formula>1</formula>
    </cfRule>
  </conditionalFormatting>
  <conditionalFormatting sqref="C27">
    <cfRule type="cellIs" dxfId="1659" priority="2394" operator="between">
      <formula>0.00000001</formula>
      <formula>1</formula>
    </cfRule>
  </conditionalFormatting>
  <conditionalFormatting sqref="C27">
    <cfRule type="cellIs" dxfId="1658" priority="2428" operator="between">
      <formula>0.00000001</formula>
      <formula>1</formula>
    </cfRule>
  </conditionalFormatting>
  <conditionalFormatting sqref="C27">
    <cfRule type="cellIs" dxfId="1657" priority="2426" operator="between">
      <formula>0.00000001</formula>
      <formula>1</formula>
    </cfRule>
  </conditionalFormatting>
  <conditionalFormatting sqref="C27">
    <cfRule type="cellIs" dxfId="1656" priority="2424" operator="between">
      <formula>0.00000001</formula>
      <formula>1</formula>
    </cfRule>
  </conditionalFormatting>
  <conditionalFormatting sqref="C27">
    <cfRule type="cellIs" dxfId="1655" priority="2422" operator="between">
      <formula>0.00000001</formula>
      <formula>1</formula>
    </cfRule>
  </conditionalFormatting>
  <conditionalFormatting sqref="C27">
    <cfRule type="cellIs" dxfId="1654" priority="2421" operator="between">
      <formula>0.00000001</formula>
      <formula>1</formula>
    </cfRule>
  </conditionalFormatting>
  <conditionalFormatting sqref="C27">
    <cfRule type="cellIs" dxfId="1653" priority="2404" operator="between">
      <formula>0.00000001</formula>
      <formula>1</formula>
    </cfRule>
  </conditionalFormatting>
  <conditionalFormatting sqref="C27">
    <cfRule type="cellIs" dxfId="1652" priority="2420" operator="between">
      <formula>0.00000001</formula>
      <formula>1</formula>
    </cfRule>
  </conditionalFormatting>
  <conditionalFormatting sqref="I27">
    <cfRule type="cellIs" dxfId="1651" priority="2419" operator="between">
      <formula>0.000001</formula>
      <formula>1</formula>
    </cfRule>
  </conditionalFormatting>
  <conditionalFormatting sqref="C27">
    <cfRule type="cellIs" dxfId="1650" priority="2418" operator="between">
      <formula>0.00000001</formula>
      <formula>1</formula>
    </cfRule>
  </conditionalFormatting>
  <conditionalFormatting sqref="I27">
    <cfRule type="cellIs" dxfId="1649" priority="2417" operator="between">
      <formula>0.000001</formula>
      <formula>1</formula>
    </cfRule>
  </conditionalFormatting>
  <conditionalFormatting sqref="I27">
    <cfRule type="cellIs" dxfId="1648" priority="2409" operator="between">
      <formula>0.000001</formula>
      <formula>1</formula>
    </cfRule>
  </conditionalFormatting>
  <conditionalFormatting sqref="I27">
    <cfRule type="cellIs" dxfId="1647" priority="2415" operator="between">
      <formula>0.000001</formula>
      <formula>1</formula>
    </cfRule>
  </conditionalFormatting>
  <conditionalFormatting sqref="C27">
    <cfRule type="cellIs" dxfId="1646" priority="2416" operator="between">
      <formula>0.00000001</formula>
      <formula>1</formula>
    </cfRule>
  </conditionalFormatting>
  <conditionalFormatting sqref="I27">
    <cfRule type="cellIs" dxfId="1645" priority="2413" operator="between">
      <formula>0.000001</formula>
      <formula>1</formula>
    </cfRule>
  </conditionalFormatting>
  <conditionalFormatting sqref="I27">
    <cfRule type="cellIs" dxfId="1644" priority="2411" operator="between">
      <formula>0.000001</formula>
      <formula>1</formula>
    </cfRule>
  </conditionalFormatting>
  <conditionalFormatting sqref="I27">
    <cfRule type="cellIs" dxfId="1643" priority="2407" operator="between">
      <formula>0.000001</formula>
      <formula>1</formula>
    </cfRule>
  </conditionalFormatting>
  <conditionalFormatting sqref="C27">
    <cfRule type="cellIs" dxfId="1642" priority="2406" operator="between">
      <formula>0.00000001</formula>
      <formula>1</formula>
    </cfRule>
  </conditionalFormatting>
  <conditionalFormatting sqref="I27">
    <cfRule type="cellIs" dxfId="1641" priority="2405" operator="between">
      <formula>0.000001</formula>
      <formula>1</formula>
    </cfRule>
  </conditionalFormatting>
  <conditionalFormatting sqref="C27">
    <cfRule type="cellIs" dxfId="1640" priority="2401" operator="between">
      <formula>0.00000001</formula>
      <formula>1</formula>
    </cfRule>
  </conditionalFormatting>
  <conditionalFormatting sqref="C27">
    <cfRule type="cellIs" dxfId="1639" priority="2398" operator="between">
      <formula>0.00000001</formula>
      <formula>1</formula>
    </cfRule>
  </conditionalFormatting>
  <conditionalFormatting sqref="C27">
    <cfRule type="cellIs" dxfId="1638" priority="2391" operator="between">
      <formula>0.00000001</formula>
      <formula>1</formula>
    </cfRule>
  </conditionalFormatting>
  <conditionalFormatting sqref="C27">
    <cfRule type="cellIs" dxfId="1637" priority="2389" operator="between">
      <formula>0.00000001</formula>
      <formula>1</formula>
    </cfRule>
  </conditionalFormatting>
  <conditionalFormatting sqref="C28">
    <cfRule type="cellIs" dxfId="1636" priority="2349" operator="between">
      <formula>0.00000001</formula>
      <formula>1</formula>
    </cfRule>
  </conditionalFormatting>
  <conditionalFormatting sqref="C28">
    <cfRule type="cellIs" dxfId="1635" priority="2347" operator="between">
      <formula>0.00000001</formula>
      <formula>1</formula>
    </cfRule>
  </conditionalFormatting>
  <conditionalFormatting sqref="G28">
    <cfRule type="cellIs" dxfId="1634" priority="2345" operator="between">
      <formula>0.00000001</formula>
      <formula>1</formula>
    </cfRule>
  </conditionalFormatting>
  <conditionalFormatting sqref="C28">
    <cfRule type="cellIs" dxfId="1633" priority="2332" operator="between">
      <formula>0.00000001</formula>
      <formula>1</formula>
    </cfRule>
  </conditionalFormatting>
  <conditionalFormatting sqref="C28">
    <cfRule type="cellIs" dxfId="1632" priority="2330" operator="between">
      <formula>0.00000001</formula>
      <formula>1</formula>
    </cfRule>
  </conditionalFormatting>
  <conditionalFormatting sqref="C28">
    <cfRule type="cellIs" dxfId="1631" priority="2344" operator="between">
      <formula>0.00000001</formula>
      <formula>1</formula>
    </cfRule>
  </conditionalFormatting>
  <conditionalFormatting sqref="C30">
    <cfRule type="cellIs" dxfId="1630" priority="2387" operator="between">
      <formula>0.00000001</formula>
      <formula>1</formula>
    </cfRule>
  </conditionalFormatting>
  <conditionalFormatting sqref="C30">
    <cfRule type="cellIs" dxfId="1629" priority="2388" operator="between">
      <formula>0.00000001</formula>
      <formula>1</formula>
    </cfRule>
  </conditionalFormatting>
  <conditionalFormatting sqref="C30">
    <cfRule type="cellIs" dxfId="1628" priority="2386" operator="between">
      <formula>0.00000001</formula>
      <formula>1</formula>
    </cfRule>
  </conditionalFormatting>
  <conditionalFormatting sqref="C30">
    <cfRule type="cellIs" dxfId="1627" priority="2385" operator="between">
      <formula>0.00000001</formula>
      <formula>1</formula>
    </cfRule>
  </conditionalFormatting>
  <conditionalFormatting sqref="C30">
    <cfRule type="cellIs" dxfId="1626" priority="2379" operator="between">
      <formula>0.00000001</formula>
      <formula>1</formula>
    </cfRule>
  </conditionalFormatting>
  <conditionalFormatting sqref="C30">
    <cfRule type="cellIs" dxfId="1625" priority="2371" operator="between">
      <formula>0.00000001</formula>
      <formula>1</formula>
    </cfRule>
  </conditionalFormatting>
  <conditionalFormatting sqref="C30">
    <cfRule type="cellIs" dxfId="1624" priority="2384" operator="between">
      <formula>0.00000001</formula>
      <formula>1</formula>
    </cfRule>
  </conditionalFormatting>
  <conditionalFormatting sqref="C30">
    <cfRule type="cellIs" dxfId="1623" priority="2383" operator="between">
      <formula>0.00000001</formula>
      <formula>1</formula>
    </cfRule>
  </conditionalFormatting>
  <conditionalFormatting sqref="C30">
    <cfRule type="cellIs" dxfId="1622" priority="2382" operator="between">
      <formula>0.00000001</formula>
      <formula>1</formula>
    </cfRule>
  </conditionalFormatting>
  <conditionalFormatting sqref="C30">
    <cfRule type="cellIs" dxfId="1621" priority="2381" operator="between">
      <formula>0.00000001</formula>
      <formula>1</formula>
    </cfRule>
  </conditionalFormatting>
  <conditionalFormatting sqref="C28">
    <cfRule type="cellIs" dxfId="1620" priority="2342" operator="between">
      <formula>0.00000001</formula>
      <formula>1</formula>
    </cfRule>
  </conditionalFormatting>
  <conditionalFormatting sqref="I28">
    <cfRule type="cellIs" dxfId="1619" priority="2341" operator="between">
      <formula>0.000001</formula>
      <formula>1</formula>
    </cfRule>
  </conditionalFormatting>
  <conditionalFormatting sqref="G28">
    <cfRule type="cellIs" dxfId="1618" priority="2380" operator="between">
      <formula>0.00000001</formula>
      <formula>1</formula>
    </cfRule>
  </conditionalFormatting>
  <conditionalFormatting sqref="C30">
    <cfRule type="cellIs" dxfId="1617" priority="2363" operator="between">
      <formula>0.00000001</formula>
      <formula>1</formula>
    </cfRule>
  </conditionalFormatting>
  <conditionalFormatting sqref="I30">
    <cfRule type="cellIs" dxfId="1616" priority="2378" operator="between">
      <formula>0.000001</formula>
      <formula>1</formula>
    </cfRule>
  </conditionalFormatting>
  <conditionalFormatting sqref="C30">
    <cfRule type="cellIs" dxfId="1615" priority="2377" operator="between">
      <formula>0.00000001</formula>
      <formula>1</formula>
    </cfRule>
  </conditionalFormatting>
  <conditionalFormatting sqref="I30">
    <cfRule type="cellIs" dxfId="1614" priority="2376" operator="between">
      <formula>0.000001</formula>
      <formula>1</formula>
    </cfRule>
  </conditionalFormatting>
  <conditionalFormatting sqref="I30">
    <cfRule type="cellIs" dxfId="1613" priority="2368" operator="between">
      <formula>0.000001</formula>
      <formula>1</formula>
    </cfRule>
  </conditionalFormatting>
  <conditionalFormatting sqref="I30">
    <cfRule type="cellIs" dxfId="1612" priority="2374" operator="between">
      <formula>0.000001</formula>
      <formula>1</formula>
    </cfRule>
  </conditionalFormatting>
  <conditionalFormatting sqref="C30">
    <cfRule type="cellIs" dxfId="1611" priority="2375" operator="between">
      <formula>0.00000001</formula>
      <formula>1</formula>
    </cfRule>
  </conditionalFormatting>
  <conditionalFormatting sqref="I30">
    <cfRule type="cellIs" dxfId="1610" priority="2372" operator="between">
      <formula>0.000001</formula>
      <formula>1</formula>
    </cfRule>
  </conditionalFormatting>
  <conditionalFormatting sqref="C30">
    <cfRule type="cellIs" dxfId="1609" priority="2373" operator="between">
      <formula>0.00000001</formula>
      <formula>1</formula>
    </cfRule>
  </conditionalFormatting>
  <conditionalFormatting sqref="I30">
    <cfRule type="cellIs" dxfId="1608" priority="2370" operator="between">
      <formula>0.000001</formula>
      <formula>1</formula>
    </cfRule>
  </conditionalFormatting>
  <conditionalFormatting sqref="C30">
    <cfRule type="cellIs" dxfId="1607" priority="2369" operator="between">
      <formula>0.00000001</formula>
      <formula>1</formula>
    </cfRule>
  </conditionalFormatting>
  <conditionalFormatting sqref="I30">
    <cfRule type="cellIs" dxfId="1606" priority="2366" operator="between">
      <formula>0.000001</formula>
      <formula>1</formula>
    </cfRule>
  </conditionalFormatting>
  <conditionalFormatting sqref="C30">
    <cfRule type="cellIs" dxfId="1605" priority="2367" operator="between">
      <formula>0.00000001</formula>
      <formula>1</formula>
    </cfRule>
  </conditionalFormatting>
  <conditionalFormatting sqref="C30">
    <cfRule type="cellIs" dxfId="1604" priority="2365" operator="between">
      <formula>0.00000001</formula>
      <formula>1</formula>
    </cfRule>
  </conditionalFormatting>
  <conditionalFormatting sqref="I30">
    <cfRule type="cellIs" dxfId="1603" priority="2364" operator="between">
      <formula>0.000001</formula>
      <formula>1</formula>
    </cfRule>
  </conditionalFormatting>
  <conditionalFormatting sqref="C30">
    <cfRule type="cellIs" dxfId="1602" priority="2362" operator="between">
      <formula>0.00000001</formula>
      <formula>1</formula>
    </cfRule>
  </conditionalFormatting>
  <conditionalFormatting sqref="C30">
    <cfRule type="cellIs" dxfId="1601" priority="2182" operator="between">
      <formula>0.00000001</formula>
      <formula>1</formula>
    </cfRule>
  </conditionalFormatting>
  <conditionalFormatting sqref="C30">
    <cfRule type="cellIs" dxfId="1600" priority="2187" operator="between">
      <formula>0.00000001</formula>
      <formula>1</formula>
    </cfRule>
  </conditionalFormatting>
  <conditionalFormatting sqref="C28">
    <cfRule type="cellIs" dxfId="1599" priority="2321" operator="between">
      <formula>0.00000001</formula>
      <formula>1</formula>
    </cfRule>
  </conditionalFormatting>
  <conditionalFormatting sqref="C28">
    <cfRule type="cellIs" dxfId="1598" priority="2319" operator="between">
      <formula>0.00000001</formula>
      <formula>1</formula>
    </cfRule>
  </conditionalFormatting>
  <conditionalFormatting sqref="G28">
    <cfRule type="cellIs" dxfId="1597" priority="2324" operator="between">
      <formula>0.00000001</formula>
      <formula>1</formula>
    </cfRule>
  </conditionalFormatting>
  <conditionalFormatting sqref="C28">
    <cfRule type="cellIs" dxfId="1596" priority="2322" operator="between">
      <formula>0.00000001</formula>
      <formula>1</formula>
    </cfRule>
  </conditionalFormatting>
  <conditionalFormatting sqref="C28">
    <cfRule type="cellIs" dxfId="1595" priority="2184" operator="between">
      <formula>0.00000001</formula>
      <formula>1</formula>
    </cfRule>
  </conditionalFormatting>
  <conditionalFormatting sqref="C28">
    <cfRule type="cellIs" dxfId="1594" priority="2186" operator="between">
      <formula>0.00000001</formula>
      <formula>1</formula>
    </cfRule>
  </conditionalFormatting>
  <conditionalFormatting sqref="C28">
    <cfRule type="cellIs" dxfId="1593" priority="2174" operator="between">
      <formula>0.00000001</formula>
      <formula>1</formula>
    </cfRule>
  </conditionalFormatting>
  <conditionalFormatting sqref="I28">
    <cfRule type="cellIs" dxfId="1592" priority="2173" operator="between">
      <formula>0.000001</formula>
      <formula>1</formula>
    </cfRule>
  </conditionalFormatting>
  <conditionalFormatting sqref="H30">
    <cfRule type="cellIs" dxfId="1591" priority="2361" operator="between">
      <formula>0.000001</formula>
      <formula>1</formula>
    </cfRule>
  </conditionalFormatting>
  <conditionalFormatting sqref="C30">
    <cfRule type="cellIs" dxfId="1590" priority="1611" operator="between">
      <formula>0.00000001</formula>
      <formula>1</formula>
    </cfRule>
  </conditionalFormatting>
  <conditionalFormatting sqref="C30">
    <cfRule type="cellIs" dxfId="1589" priority="1981" operator="between">
      <formula>0.00000001</formula>
      <formula>1</formula>
    </cfRule>
  </conditionalFormatting>
  <conditionalFormatting sqref="C28">
    <cfRule type="cellIs" dxfId="1588" priority="1963" operator="between">
      <formula>0.00000001</formula>
      <formula>1</formula>
    </cfRule>
  </conditionalFormatting>
  <conditionalFormatting sqref="C28">
    <cfRule type="cellIs" dxfId="1587" priority="1961" operator="between">
      <formula>0.00000001</formula>
      <formula>1</formula>
    </cfRule>
  </conditionalFormatting>
  <conditionalFormatting sqref="C28">
    <cfRule type="cellIs" dxfId="1586" priority="2358" operator="between">
      <formula>0.00000001</formula>
      <formula>1</formula>
    </cfRule>
  </conditionalFormatting>
  <conditionalFormatting sqref="C28">
    <cfRule type="cellIs" dxfId="1585" priority="2357" operator="between">
      <formula>0.00000001</formula>
      <formula>1</formula>
    </cfRule>
  </conditionalFormatting>
  <conditionalFormatting sqref="E28">
    <cfRule type="cellIs" dxfId="1584" priority="2356" operator="between">
      <formula>0.00000001</formula>
      <formula>1</formula>
    </cfRule>
  </conditionalFormatting>
  <conditionalFormatting sqref="C28">
    <cfRule type="cellIs" dxfId="1583" priority="2323" operator="between">
      <formula>0.00000001</formula>
      <formula>1</formula>
    </cfRule>
  </conditionalFormatting>
  <conditionalFormatting sqref="C28">
    <cfRule type="cellIs" dxfId="1582" priority="2320" operator="between">
      <formula>0.00000001</formula>
      <formula>1</formula>
    </cfRule>
  </conditionalFormatting>
  <conditionalFormatting sqref="C28">
    <cfRule type="cellIs" dxfId="1581" priority="2317" operator="between">
      <formula>0.00000001</formula>
      <formula>1</formula>
    </cfRule>
  </conditionalFormatting>
  <conditionalFormatting sqref="C28">
    <cfRule type="cellIs" dxfId="1580" priority="2315" operator="between">
      <formula>0.00000001</formula>
      <formula>1</formula>
    </cfRule>
  </conditionalFormatting>
  <conditionalFormatting sqref="C28">
    <cfRule type="cellIs" dxfId="1579" priority="2360" operator="between">
      <formula>0.00000001</formula>
      <formula>1</formula>
    </cfRule>
  </conditionalFormatting>
  <conditionalFormatting sqref="C28">
    <cfRule type="cellIs" dxfId="1578" priority="2359" operator="between">
      <formula>0.00000001</formula>
      <formula>1</formula>
    </cfRule>
  </conditionalFormatting>
  <conditionalFormatting sqref="I28">
    <cfRule type="cellIs" dxfId="1577" priority="2355" operator="between">
      <formula>0.000001</formula>
      <formula>1</formula>
    </cfRule>
  </conditionalFormatting>
  <conditionalFormatting sqref="I28">
    <cfRule type="cellIs" dxfId="1576" priority="2354" operator="between">
      <formula>0.000001</formula>
      <formula>1</formula>
    </cfRule>
  </conditionalFormatting>
  <conditionalFormatting sqref="C28">
    <cfRule type="cellIs" dxfId="1575" priority="2353" operator="between">
      <formula>0.00000001</formula>
      <formula>1</formula>
    </cfRule>
  </conditionalFormatting>
  <conditionalFormatting sqref="I28">
    <cfRule type="cellIs" dxfId="1574" priority="2352" operator="between">
      <formula>0.000001</formula>
      <formula>1</formula>
    </cfRule>
  </conditionalFormatting>
  <conditionalFormatting sqref="C28">
    <cfRule type="cellIs" dxfId="1573" priority="2351" operator="between">
      <formula>0.00000001</formula>
      <formula>1</formula>
    </cfRule>
  </conditionalFormatting>
  <conditionalFormatting sqref="I28">
    <cfRule type="cellIs" dxfId="1572" priority="2350" operator="between">
      <formula>0.000001</formula>
      <formula>1</formula>
    </cfRule>
  </conditionalFormatting>
  <conditionalFormatting sqref="I28">
    <cfRule type="cellIs" dxfId="1571" priority="2348" operator="between">
      <formula>0.000001</formula>
      <formula>1</formula>
    </cfRule>
  </conditionalFormatting>
  <conditionalFormatting sqref="I28">
    <cfRule type="cellIs" dxfId="1570" priority="2346" operator="between">
      <formula>0.000001</formula>
      <formula>1</formula>
    </cfRule>
  </conditionalFormatting>
  <conditionalFormatting sqref="C30">
    <cfRule type="cellIs" dxfId="1569" priority="2297" operator="between">
      <formula>0.00000001</formula>
      <formula>1</formula>
    </cfRule>
  </conditionalFormatting>
  <conditionalFormatting sqref="C30">
    <cfRule type="cellIs" dxfId="1568" priority="2285" operator="between">
      <formula>0.00000001</formula>
      <formula>1</formula>
    </cfRule>
  </conditionalFormatting>
  <conditionalFormatting sqref="I28">
    <cfRule type="cellIs" dxfId="1567" priority="2343" operator="between">
      <formula>0.000001</formula>
      <formula>1</formula>
    </cfRule>
  </conditionalFormatting>
  <conditionalFormatting sqref="I28">
    <cfRule type="cellIs" dxfId="1566" priority="2339" operator="between">
      <formula>0.000001</formula>
      <formula>1</formula>
    </cfRule>
  </conditionalFormatting>
  <conditionalFormatting sqref="C28">
    <cfRule type="cellIs" dxfId="1565" priority="2340" operator="between">
      <formula>0.00000001</formula>
      <formula>1</formula>
    </cfRule>
  </conditionalFormatting>
  <conditionalFormatting sqref="I28">
    <cfRule type="cellIs" dxfId="1564" priority="2337" operator="between">
      <formula>0.000001</formula>
      <formula>1</formula>
    </cfRule>
  </conditionalFormatting>
  <conditionalFormatting sqref="C28">
    <cfRule type="cellIs" dxfId="1563" priority="2338" operator="between">
      <formula>0.00000001</formula>
      <formula>1</formula>
    </cfRule>
  </conditionalFormatting>
  <conditionalFormatting sqref="C28">
    <cfRule type="cellIs" dxfId="1562" priority="2336" operator="between">
      <formula>0.00000001</formula>
      <formula>1</formula>
    </cfRule>
  </conditionalFormatting>
  <conditionalFormatting sqref="I28">
    <cfRule type="cellIs" dxfId="1561" priority="2335" operator="between">
      <formula>0.000001</formula>
      <formula>1</formula>
    </cfRule>
  </conditionalFormatting>
  <conditionalFormatting sqref="I28">
    <cfRule type="cellIs" dxfId="1560" priority="2333" operator="between">
      <formula>0.000001</formula>
      <formula>1</formula>
    </cfRule>
  </conditionalFormatting>
  <conditionalFormatting sqref="C28">
    <cfRule type="cellIs" dxfId="1559" priority="2334" operator="between">
      <formula>0.00000001</formula>
      <formula>1</formula>
    </cfRule>
  </conditionalFormatting>
  <conditionalFormatting sqref="I28">
    <cfRule type="cellIs" dxfId="1558" priority="2331" operator="between">
      <formula>0.000001</formula>
      <formula>1</formula>
    </cfRule>
  </conditionalFormatting>
  <conditionalFormatting sqref="I28">
    <cfRule type="cellIs" dxfId="1557" priority="2329" operator="between">
      <formula>0.000001</formula>
      <formula>1</formula>
    </cfRule>
  </conditionalFormatting>
  <conditionalFormatting sqref="C28">
    <cfRule type="cellIs" dxfId="1556" priority="2327" operator="between">
      <formula>0.00000001</formula>
      <formula>1</formula>
    </cfRule>
  </conditionalFormatting>
  <conditionalFormatting sqref="C28">
    <cfRule type="cellIs" dxfId="1555" priority="2328" operator="between">
      <formula>0.00000001</formula>
      <formula>1</formula>
    </cfRule>
  </conditionalFormatting>
  <conditionalFormatting sqref="C30">
    <cfRule type="cellIs" dxfId="1554" priority="2308" operator="between">
      <formula>0.00000001</formula>
      <formula>1</formula>
    </cfRule>
  </conditionalFormatting>
  <conditionalFormatting sqref="C30">
    <cfRule type="cellIs" dxfId="1553" priority="2306" operator="between">
      <formula>0.00000001</formula>
      <formula>1</formula>
    </cfRule>
  </conditionalFormatting>
  <conditionalFormatting sqref="C30">
    <cfRule type="cellIs" dxfId="1552" priority="2304" operator="between">
      <formula>0.00000001</formula>
      <formula>1</formula>
    </cfRule>
  </conditionalFormatting>
  <conditionalFormatting sqref="C28">
    <cfRule type="cellIs" dxfId="1551" priority="2326" operator="between">
      <formula>0.00000001</formula>
      <formula>1</formula>
    </cfRule>
  </conditionalFormatting>
  <conditionalFormatting sqref="I28">
    <cfRule type="cellIs" dxfId="1550" priority="2325" operator="between">
      <formula>0.000001</formula>
      <formula>1</formula>
    </cfRule>
  </conditionalFormatting>
  <conditionalFormatting sqref="I28">
    <cfRule type="cellIs" dxfId="1549" priority="2318" operator="between">
      <formula>0.000001</formula>
      <formula>1</formula>
    </cfRule>
  </conditionalFormatting>
  <conditionalFormatting sqref="I28">
    <cfRule type="cellIs" dxfId="1548" priority="2316" operator="between">
      <formula>0.000001</formula>
      <formula>1</formula>
    </cfRule>
  </conditionalFormatting>
  <conditionalFormatting sqref="I28">
    <cfRule type="cellIs" dxfId="1547" priority="2314" operator="between">
      <formula>0.000001</formula>
      <formula>1</formula>
    </cfRule>
  </conditionalFormatting>
  <conditionalFormatting sqref="I28">
    <cfRule type="cellIs" dxfId="1546" priority="2312" operator="between">
      <formula>0.000001</formula>
      <formula>1</formula>
    </cfRule>
  </conditionalFormatting>
  <conditionalFormatting sqref="C28">
    <cfRule type="cellIs" dxfId="1545" priority="2313" operator="between">
      <formula>0.00000001</formula>
      <formula>1</formula>
    </cfRule>
  </conditionalFormatting>
  <conditionalFormatting sqref="C28">
    <cfRule type="cellIs" dxfId="1544" priority="2311" operator="between">
      <formula>0.00000001</formula>
      <formula>1</formula>
    </cfRule>
  </conditionalFormatting>
  <conditionalFormatting sqref="I28">
    <cfRule type="cellIs" dxfId="1543" priority="2310" operator="between">
      <formula>0.000001</formula>
      <formula>1</formula>
    </cfRule>
  </conditionalFormatting>
  <conditionalFormatting sqref="C30">
    <cfRule type="cellIs" dxfId="1542" priority="2309" operator="between">
      <formula>0.00000001</formula>
      <formula>1</formula>
    </cfRule>
  </conditionalFormatting>
  <conditionalFormatting sqref="C30">
    <cfRule type="cellIs" dxfId="1541" priority="2307" operator="between">
      <formula>0.00000001</formula>
      <formula>1</formula>
    </cfRule>
  </conditionalFormatting>
  <conditionalFormatting sqref="C30">
    <cfRule type="cellIs" dxfId="1540" priority="2305" operator="between">
      <formula>0.00000001</formula>
      <formula>1</formula>
    </cfRule>
  </conditionalFormatting>
  <conditionalFormatting sqref="C30">
    <cfRule type="cellIs" dxfId="1539" priority="2303" operator="between">
      <formula>0.00000001</formula>
      <formula>1</formula>
    </cfRule>
  </conditionalFormatting>
  <conditionalFormatting sqref="C30">
    <cfRule type="cellIs" dxfId="1538" priority="2302" operator="between">
      <formula>0.00000001</formula>
      <formula>1</formula>
    </cfRule>
  </conditionalFormatting>
  <conditionalFormatting sqref="C30">
    <cfRule type="cellIs" dxfId="1537" priority="2301" operator="between">
      <formula>0.00000001</formula>
      <formula>1</formula>
    </cfRule>
  </conditionalFormatting>
  <conditionalFormatting sqref="I30">
    <cfRule type="cellIs" dxfId="1536" priority="2300" operator="between">
      <formula>0.000001</formula>
      <formula>1</formula>
    </cfRule>
  </conditionalFormatting>
  <conditionalFormatting sqref="C30">
    <cfRule type="cellIs" dxfId="1535" priority="2299" operator="between">
      <formula>0.00000001</formula>
      <formula>1</formula>
    </cfRule>
  </conditionalFormatting>
  <conditionalFormatting sqref="I30">
    <cfRule type="cellIs" dxfId="1534" priority="2298" operator="between">
      <formula>0.000001</formula>
      <formula>1</formula>
    </cfRule>
  </conditionalFormatting>
  <conditionalFormatting sqref="I30">
    <cfRule type="cellIs" dxfId="1533" priority="2290" operator="between">
      <formula>0.000001</formula>
      <formula>1</formula>
    </cfRule>
  </conditionalFormatting>
  <conditionalFormatting sqref="I30">
    <cfRule type="cellIs" dxfId="1532" priority="2296" operator="between">
      <formula>0.000001</formula>
      <formula>1</formula>
    </cfRule>
  </conditionalFormatting>
  <conditionalFormatting sqref="I30">
    <cfRule type="cellIs" dxfId="1531" priority="2294" operator="between">
      <formula>0.000001</formula>
      <formula>1</formula>
    </cfRule>
  </conditionalFormatting>
  <conditionalFormatting sqref="C30">
    <cfRule type="cellIs" dxfId="1530" priority="2295" operator="between">
      <formula>0.00000001</formula>
      <formula>1</formula>
    </cfRule>
  </conditionalFormatting>
  <conditionalFormatting sqref="C30">
    <cfRule type="cellIs" dxfId="1529" priority="2293" operator="between">
      <formula>0.00000001</formula>
      <formula>1</formula>
    </cfRule>
  </conditionalFormatting>
  <conditionalFormatting sqref="I30">
    <cfRule type="cellIs" dxfId="1528" priority="2292" operator="between">
      <formula>0.000001</formula>
      <formula>1</formula>
    </cfRule>
  </conditionalFormatting>
  <conditionalFormatting sqref="C30">
    <cfRule type="cellIs" dxfId="1527" priority="2291" operator="between">
      <formula>0.00000001</formula>
      <formula>1</formula>
    </cfRule>
  </conditionalFormatting>
  <conditionalFormatting sqref="I30">
    <cfRule type="cellIs" dxfId="1526" priority="2288" operator="between">
      <formula>0.000001</formula>
      <formula>1</formula>
    </cfRule>
  </conditionalFormatting>
  <conditionalFormatting sqref="C30">
    <cfRule type="cellIs" dxfId="1525" priority="2289" operator="between">
      <formula>0.00000001</formula>
      <formula>1</formula>
    </cfRule>
  </conditionalFormatting>
  <conditionalFormatting sqref="C30">
    <cfRule type="cellIs" dxfId="1524" priority="2287" operator="between">
      <formula>0.00000001</formula>
      <formula>1</formula>
    </cfRule>
  </conditionalFormatting>
  <conditionalFormatting sqref="I30">
    <cfRule type="cellIs" dxfId="1523" priority="2286" operator="between">
      <formula>0.000001</formula>
      <formula>1</formula>
    </cfRule>
  </conditionalFormatting>
  <conditionalFormatting sqref="C30">
    <cfRule type="cellIs" dxfId="1522" priority="2284" operator="between">
      <formula>0.00000001</formula>
      <formula>1</formula>
    </cfRule>
  </conditionalFormatting>
  <conditionalFormatting sqref="C28">
    <cfRule type="cellIs" dxfId="1521" priority="2283" operator="between">
      <formula>0.00000001</formula>
      <formula>1</formula>
    </cfRule>
  </conditionalFormatting>
  <conditionalFormatting sqref="C28">
    <cfRule type="cellIs" dxfId="1520" priority="2281" operator="between">
      <formula>0.00000001</formula>
      <formula>1</formula>
    </cfRule>
  </conditionalFormatting>
  <conditionalFormatting sqref="C30">
    <cfRule type="cellIs" dxfId="1519" priority="2091" operator="between">
      <formula>0.00000001</formula>
      <formula>1</formula>
    </cfRule>
  </conditionalFormatting>
  <conditionalFormatting sqref="C28">
    <cfRule type="cellIs" dxfId="1518" priority="2280" operator="between">
      <formula>0.00000001</formula>
      <formula>1</formula>
    </cfRule>
  </conditionalFormatting>
  <conditionalFormatting sqref="E28">
    <cfRule type="cellIs" dxfId="1517" priority="2279" operator="between">
      <formula>0.00000001</formula>
      <formula>1</formula>
    </cfRule>
  </conditionalFormatting>
  <conditionalFormatting sqref="C28">
    <cfRule type="cellIs" dxfId="1516" priority="2282" operator="between">
      <formula>0.00000001</formula>
      <formula>1</formula>
    </cfRule>
  </conditionalFormatting>
  <conditionalFormatting sqref="I28">
    <cfRule type="cellIs" dxfId="1515" priority="2278" operator="between">
      <formula>0.000001</formula>
      <formula>1</formula>
    </cfRule>
  </conditionalFormatting>
  <conditionalFormatting sqref="I28">
    <cfRule type="cellIs" dxfId="1514" priority="2277" operator="between">
      <formula>0.000001</formula>
      <formula>1</formula>
    </cfRule>
  </conditionalFormatting>
  <conditionalFormatting sqref="C28">
    <cfRule type="cellIs" dxfId="1513" priority="2276" operator="between">
      <formula>0.00000001</formula>
      <formula>1</formula>
    </cfRule>
  </conditionalFormatting>
  <conditionalFormatting sqref="I28">
    <cfRule type="cellIs" dxfId="1512" priority="2275" operator="between">
      <formula>0.000001</formula>
      <formula>1</formula>
    </cfRule>
  </conditionalFormatting>
  <conditionalFormatting sqref="C28">
    <cfRule type="cellIs" dxfId="1511" priority="2274" operator="between">
      <formula>0.00000001</formula>
      <formula>1</formula>
    </cfRule>
  </conditionalFormatting>
  <conditionalFormatting sqref="I28">
    <cfRule type="cellIs" dxfId="1510" priority="2273" operator="between">
      <formula>0.000001</formula>
      <formula>1</formula>
    </cfRule>
  </conditionalFormatting>
  <conditionalFormatting sqref="C28">
    <cfRule type="cellIs" dxfId="1509" priority="2272" operator="between">
      <formula>0.00000001</formula>
      <formula>1</formula>
    </cfRule>
  </conditionalFormatting>
  <conditionalFormatting sqref="I28">
    <cfRule type="cellIs" dxfId="1508" priority="2271" operator="between">
      <formula>0.000001</formula>
      <formula>1</formula>
    </cfRule>
  </conditionalFormatting>
  <conditionalFormatting sqref="I28">
    <cfRule type="cellIs" dxfId="1507" priority="2269" operator="between">
      <formula>0.000001</formula>
      <formula>1</formula>
    </cfRule>
  </conditionalFormatting>
  <conditionalFormatting sqref="C28">
    <cfRule type="cellIs" dxfId="1506" priority="2270" operator="between">
      <formula>0.00000001</formula>
      <formula>1</formula>
    </cfRule>
  </conditionalFormatting>
  <conditionalFormatting sqref="G28">
    <cfRule type="cellIs" dxfId="1505" priority="2268" operator="between">
      <formula>0.00000001</formula>
      <formula>1</formula>
    </cfRule>
  </conditionalFormatting>
  <conditionalFormatting sqref="I30">
    <cfRule type="cellIs" dxfId="1504" priority="2090" operator="between">
      <formula>0.000001</formula>
      <formula>1</formula>
    </cfRule>
  </conditionalFormatting>
  <conditionalFormatting sqref="C30">
    <cfRule type="cellIs" dxfId="1503" priority="2089" operator="between">
      <formula>0.00000001</formula>
      <formula>1</formula>
    </cfRule>
  </conditionalFormatting>
  <conditionalFormatting sqref="I30">
    <cfRule type="cellIs" dxfId="1502" priority="2088" operator="between">
      <formula>0.000001</formula>
      <formula>1</formula>
    </cfRule>
  </conditionalFormatting>
  <conditionalFormatting sqref="C30">
    <cfRule type="cellIs" dxfId="1501" priority="2087" operator="between">
      <formula>0.00000001</formula>
      <formula>1</formula>
    </cfRule>
  </conditionalFormatting>
  <conditionalFormatting sqref="C28">
    <cfRule type="cellIs" dxfId="1500" priority="2267" operator="between">
      <formula>0.00000001</formula>
      <formula>1</formula>
    </cfRule>
  </conditionalFormatting>
  <conditionalFormatting sqref="I28">
    <cfRule type="cellIs" dxfId="1499" priority="2266" operator="between">
      <formula>0.000001</formula>
      <formula>1</formula>
    </cfRule>
  </conditionalFormatting>
  <conditionalFormatting sqref="C28">
    <cfRule type="cellIs" dxfId="1498" priority="2265" operator="between">
      <formula>0.00000001</formula>
      <formula>1</formula>
    </cfRule>
  </conditionalFormatting>
  <conditionalFormatting sqref="I28">
    <cfRule type="cellIs" dxfId="1497" priority="2264" operator="between">
      <formula>0.000001</formula>
      <formula>1</formula>
    </cfRule>
  </conditionalFormatting>
  <conditionalFormatting sqref="I28">
    <cfRule type="cellIs" dxfId="1496" priority="2262" operator="between">
      <formula>0.000001</formula>
      <formula>1</formula>
    </cfRule>
  </conditionalFormatting>
  <conditionalFormatting sqref="C28">
    <cfRule type="cellIs" dxfId="1495" priority="2263" operator="between">
      <formula>0.00000001</formula>
      <formula>1</formula>
    </cfRule>
  </conditionalFormatting>
  <conditionalFormatting sqref="I28">
    <cfRule type="cellIs" dxfId="1494" priority="2260" operator="between">
      <formula>0.000001</formula>
      <formula>1</formula>
    </cfRule>
  </conditionalFormatting>
  <conditionalFormatting sqref="C28">
    <cfRule type="cellIs" dxfId="1493" priority="2261" operator="between">
      <formula>0.00000001</formula>
      <formula>1</formula>
    </cfRule>
  </conditionalFormatting>
  <conditionalFormatting sqref="C28">
    <cfRule type="cellIs" dxfId="1492" priority="2259" operator="between">
      <formula>0.00000001</formula>
      <formula>1</formula>
    </cfRule>
  </conditionalFormatting>
  <conditionalFormatting sqref="I28">
    <cfRule type="cellIs" dxfId="1491" priority="2258" operator="between">
      <formula>0.000001</formula>
      <formula>1</formula>
    </cfRule>
  </conditionalFormatting>
  <conditionalFormatting sqref="I28">
    <cfRule type="cellIs" dxfId="1490" priority="2256" operator="between">
      <formula>0.000001</formula>
      <formula>1</formula>
    </cfRule>
  </conditionalFormatting>
  <conditionalFormatting sqref="C28">
    <cfRule type="cellIs" dxfId="1489" priority="2257" operator="between">
      <formula>0.00000001</formula>
      <formula>1</formula>
    </cfRule>
  </conditionalFormatting>
  <conditionalFormatting sqref="I28">
    <cfRule type="cellIs" dxfId="1488" priority="2254" operator="between">
      <formula>0.000001</formula>
      <formula>1</formula>
    </cfRule>
  </conditionalFormatting>
  <conditionalFormatting sqref="C28">
    <cfRule type="cellIs" dxfId="1487" priority="2255" operator="between">
      <formula>0.00000001</formula>
      <formula>1</formula>
    </cfRule>
  </conditionalFormatting>
  <conditionalFormatting sqref="C28">
    <cfRule type="cellIs" dxfId="1486" priority="2253" operator="between">
      <formula>0.00000001</formula>
      <formula>1</formula>
    </cfRule>
  </conditionalFormatting>
  <conditionalFormatting sqref="I28">
    <cfRule type="cellIs" dxfId="1485" priority="2252" operator="between">
      <formula>0.000001</formula>
      <formula>1</formula>
    </cfRule>
  </conditionalFormatting>
  <conditionalFormatting sqref="C28">
    <cfRule type="cellIs" dxfId="1484" priority="2250" operator="between">
      <formula>0.00000001</formula>
      <formula>1</formula>
    </cfRule>
  </conditionalFormatting>
  <conditionalFormatting sqref="C28">
    <cfRule type="cellIs" dxfId="1483" priority="2251" operator="between">
      <formula>0.00000001</formula>
      <formula>1</formula>
    </cfRule>
  </conditionalFormatting>
  <conditionalFormatting sqref="C28">
    <cfRule type="cellIs" dxfId="1482" priority="2199" operator="between">
      <formula>0.00000001</formula>
      <formula>1</formula>
    </cfRule>
  </conditionalFormatting>
  <conditionalFormatting sqref="C30">
    <cfRule type="cellIs" dxfId="1481" priority="2192" operator="between">
      <formula>0.00000001</formula>
      <formula>1</formula>
    </cfRule>
  </conditionalFormatting>
  <conditionalFormatting sqref="C30">
    <cfRule type="cellIs" dxfId="1480" priority="2195" operator="between">
      <formula>0.00000001</formula>
      <formula>1</formula>
    </cfRule>
  </conditionalFormatting>
  <conditionalFormatting sqref="C30">
    <cfRule type="cellIs" dxfId="1479" priority="2193" operator="between">
      <formula>0.00000001</formula>
      <formula>1</formula>
    </cfRule>
  </conditionalFormatting>
  <conditionalFormatting sqref="C30">
    <cfRule type="cellIs" dxfId="1478" priority="2231" operator="between">
      <formula>0.00000001</formula>
      <formula>1</formula>
    </cfRule>
  </conditionalFormatting>
  <conditionalFormatting sqref="C30">
    <cfRule type="cellIs" dxfId="1477" priority="2229" operator="between">
      <formula>0.00000001</formula>
      <formula>1</formula>
    </cfRule>
  </conditionalFormatting>
  <conditionalFormatting sqref="C30">
    <cfRule type="cellIs" dxfId="1476" priority="2227" operator="between">
      <formula>0.00000001</formula>
      <formula>1</formula>
    </cfRule>
  </conditionalFormatting>
  <conditionalFormatting sqref="C28">
    <cfRule type="cellIs" dxfId="1475" priority="2200" operator="between">
      <formula>0.00000001</formula>
      <formula>1</formula>
    </cfRule>
  </conditionalFormatting>
  <conditionalFormatting sqref="C28">
    <cfRule type="cellIs" dxfId="1474" priority="2203" operator="between">
      <formula>0.00000001</formula>
      <formula>1</formula>
    </cfRule>
  </conditionalFormatting>
  <conditionalFormatting sqref="C30">
    <cfRule type="cellIs" dxfId="1473" priority="2198" operator="between">
      <formula>0.00000001</formula>
      <formula>1</formula>
    </cfRule>
  </conditionalFormatting>
  <conditionalFormatting sqref="C30">
    <cfRule type="cellIs" dxfId="1472" priority="2196" operator="between">
      <formula>0.00000001</formula>
      <formula>1</formula>
    </cfRule>
  </conditionalFormatting>
  <conditionalFormatting sqref="C30">
    <cfRule type="cellIs" dxfId="1471" priority="2190" operator="between">
      <formula>0.00000001</formula>
      <formula>1</formula>
    </cfRule>
  </conditionalFormatting>
  <conditionalFormatting sqref="C28">
    <cfRule type="cellIs" dxfId="1470" priority="2202" operator="between">
      <formula>0.00000001</formula>
      <formula>1</formula>
    </cfRule>
  </conditionalFormatting>
  <conditionalFormatting sqref="C28">
    <cfRule type="cellIs" dxfId="1469" priority="2249" operator="between">
      <formula>0.00000001</formula>
      <formula>1</formula>
    </cfRule>
  </conditionalFormatting>
  <conditionalFormatting sqref="I28">
    <cfRule type="cellIs" dxfId="1468" priority="2248" operator="between">
      <formula>0.000001</formula>
      <formula>1</formula>
    </cfRule>
  </conditionalFormatting>
  <conditionalFormatting sqref="G28">
    <cfRule type="cellIs" dxfId="1467" priority="2247" operator="between">
      <formula>0.00000001</formula>
      <formula>1</formula>
    </cfRule>
  </conditionalFormatting>
  <conditionalFormatting sqref="C28">
    <cfRule type="cellIs" dxfId="1466" priority="2246" operator="between">
      <formula>0.00000001</formula>
      <formula>1</formula>
    </cfRule>
  </conditionalFormatting>
  <conditionalFormatting sqref="C28">
    <cfRule type="cellIs" dxfId="1465" priority="2244" operator="between">
      <formula>0.00000001</formula>
      <formula>1</formula>
    </cfRule>
  </conditionalFormatting>
  <conditionalFormatting sqref="C28">
    <cfRule type="cellIs" dxfId="1464" priority="2242" operator="between">
      <formula>0.00000001</formula>
      <formula>1</formula>
    </cfRule>
  </conditionalFormatting>
  <conditionalFormatting sqref="C28">
    <cfRule type="cellIs" dxfId="1463" priority="2245" operator="between">
      <formula>0.00000001</formula>
      <formula>1</formula>
    </cfRule>
  </conditionalFormatting>
  <conditionalFormatting sqref="C28">
    <cfRule type="cellIs" dxfId="1462" priority="2243" operator="between">
      <formula>0.00000001</formula>
      <formula>1</formula>
    </cfRule>
  </conditionalFormatting>
  <conditionalFormatting sqref="I28">
    <cfRule type="cellIs" dxfId="1461" priority="2241" operator="between">
      <formula>0.000001</formula>
      <formula>1</formula>
    </cfRule>
  </conditionalFormatting>
  <conditionalFormatting sqref="C28">
    <cfRule type="cellIs" dxfId="1460" priority="2240" operator="between">
      <formula>0.00000001</formula>
      <formula>1</formula>
    </cfRule>
  </conditionalFormatting>
  <conditionalFormatting sqref="I28">
    <cfRule type="cellIs" dxfId="1459" priority="2239" operator="between">
      <formula>0.000001</formula>
      <formula>1</formula>
    </cfRule>
  </conditionalFormatting>
  <conditionalFormatting sqref="I28">
    <cfRule type="cellIs" dxfId="1458" priority="2237" operator="between">
      <formula>0.000001</formula>
      <formula>1</formula>
    </cfRule>
  </conditionalFormatting>
  <conditionalFormatting sqref="C28">
    <cfRule type="cellIs" dxfId="1457" priority="2238" operator="between">
      <formula>0.00000001</formula>
      <formula>1</formula>
    </cfRule>
  </conditionalFormatting>
  <conditionalFormatting sqref="I28">
    <cfRule type="cellIs" dxfId="1456" priority="2235" operator="between">
      <formula>0.000001</formula>
      <formula>1</formula>
    </cfRule>
  </conditionalFormatting>
  <conditionalFormatting sqref="C28">
    <cfRule type="cellIs" dxfId="1455" priority="2236" operator="between">
      <formula>0.00000001</formula>
      <formula>1</formula>
    </cfRule>
  </conditionalFormatting>
  <conditionalFormatting sqref="C28">
    <cfRule type="cellIs" dxfId="1454" priority="2234" operator="between">
      <formula>0.00000001</formula>
      <formula>1</formula>
    </cfRule>
  </conditionalFormatting>
  <conditionalFormatting sqref="I28">
    <cfRule type="cellIs" dxfId="1453" priority="2233" operator="between">
      <formula>0.000001</formula>
      <formula>1</formula>
    </cfRule>
  </conditionalFormatting>
  <conditionalFormatting sqref="C30">
    <cfRule type="cellIs" dxfId="1452" priority="2232" operator="between">
      <formula>0.00000001</formula>
      <formula>1</formula>
    </cfRule>
  </conditionalFormatting>
  <conditionalFormatting sqref="C30">
    <cfRule type="cellIs" dxfId="1451" priority="2230" operator="between">
      <formula>0.00000001</formula>
      <formula>1</formula>
    </cfRule>
  </conditionalFormatting>
  <conditionalFormatting sqref="C30">
    <cfRule type="cellIs" dxfId="1450" priority="2228" operator="between">
      <formula>0.00000001</formula>
      <formula>1</formula>
    </cfRule>
  </conditionalFormatting>
  <conditionalFormatting sqref="C30">
    <cfRule type="cellIs" dxfId="1449" priority="2226" operator="between">
      <formula>0.00000001</formula>
      <formula>1</formula>
    </cfRule>
  </conditionalFormatting>
  <conditionalFormatting sqref="C30">
    <cfRule type="cellIs" dxfId="1448" priority="2225" operator="between">
      <formula>0.00000001</formula>
      <formula>1</formula>
    </cfRule>
  </conditionalFormatting>
  <conditionalFormatting sqref="C30">
    <cfRule type="cellIs" dxfId="1447" priority="2208" operator="between">
      <formula>0.00000001</formula>
      <formula>1</formula>
    </cfRule>
  </conditionalFormatting>
  <conditionalFormatting sqref="C30">
    <cfRule type="cellIs" dxfId="1446" priority="2224" operator="between">
      <formula>0.00000001</formula>
      <formula>1</formula>
    </cfRule>
  </conditionalFormatting>
  <conditionalFormatting sqref="I30">
    <cfRule type="cellIs" dxfId="1445" priority="2223" operator="between">
      <formula>0.000001</formula>
      <formula>1</formula>
    </cfRule>
  </conditionalFormatting>
  <conditionalFormatting sqref="C30">
    <cfRule type="cellIs" dxfId="1444" priority="2222" operator="between">
      <formula>0.00000001</formula>
      <formula>1</formula>
    </cfRule>
  </conditionalFormatting>
  <conditionalFormatting sqref="I30">
    <cfRule type="cellIs" dxfId="1443" priority="2221" operator="between">
      <formula>0.000001</formula>
      <formula>1</formula>
    </cfRule>
  </conditionalFormatting>
  <conditionalFormatting sqref="I30">
    <cfRule type="cellIs" dxfId="1442" priority="2213" operator="between">
      <formula>0.000001</formula>
      <formula>1</formula>
    </cfRule>
  </conditionalFormatting>
  <conditionalFormatting sqref="I30">
    <cfRule type="cellIs" dxfId="1441" priority="2219" operator="between">
      <formula>0.000001</formula>
      <formula>1</formula>
    </cfRule>
  </conditionalFormatting>
  <conditionalFormatting sqref="C30">
    <cfRule type="cellIs" dxfId="1440" priority="2220" operator="between">
      <formula>0.00000001</formula>
      <formula>1</formula>
    </cfRule>
  </conditionalFormatting>
  <conditionalFormatting sqref="I30">
    <cfRule type="cellIs" dxfId="1439" priority="2217" operator="between">
      <formula>0.000001</formula>
      <formula>1</formula>
    </cfRule>
  </conditionalFormatting>
  <conditionalFormatting sqref="C30">
    <cfRule type="cellIs" dxfId="1438" priority="2218" operator="between">
      <formula>0.00000001</formula>
      <formula>1</formula>
    </cfRule>
  </conditionalFormatting>
  <conditionalFormatting sqref="C30">
    <cfRule type="cellIs" dxfId="1437" priority="2216" operator="between">
      <formula>0.00000001</formula>
      <formula>1</formula>
    </cfRule>
  </conditionalFormatting>
  <conditionalFormatting sqref="I30">
    <cfRule type="cellIs" dxfId="1436" priority="2215" operator="between">
      <formula>0.000001</formula>
      <formula>1</formula>
    </cfRule>
  </conditionalFormatting>
  <conditionalFormatting sqref="C30">
    <cfRule type="cellIs" dxfId="1435" priority="2214" operator="between">
      <formula>0.00000001</formula>
      <formula>1</formula>
    </cfRule>
  </conditionalFormatting>
  <conditionalFormatting sqref="I30">
    <cfRule type="cellIs" dxfId="1434" priority="2211" operator="between">
      <formula>0.000001</formula>
      <formula>1</formula>
    </cfRule>
  </conditionalFormatting>
  <conditionalFormatting sqref="C30">
    <cfRule type="cellIs" dxfId="1433" priority="2212" operator="between">
      <formula>0.00000001</formula>
      <formula>1</formula>
    </cfRule>
  </conditionalFormatting>
  <conditionalFormatting sqref="C30">
    <cfRule type="cellIs" dxfId="1432" priority="2210" operator="between">
      <formula>0.00000001</formula>
      <formula>1</formula>
    </cfRule>
  </conditionalFormatting>
  <conditionalFormatting sqref="I30">
    <cfRule type="cellIs" dxfId="1431" priority="2209" operator="between">
      <formula>0.000001</formula>
      <formula>1</formula>
    </cfRule>
  </conditionalFormatting>
  <conditionalFormatting sqref="C30">
    <cfRule type="cellIs" dxfId="1430" priority="2207" operator="between">
      <formula>0.00000001</formula>
      <formula>1</formula>
    </cfRule>
  </conditionalFormatting>
  <conditionalFormatting sqref="C28">
    <cfRule type="cellIs" dxfId="1429" priority="2205" operator="between">
      <formula>0.00000001</formula>
      <formula>1</formula>
    </cfRule>
  </conditionalFormatting>
  <conditionalFormatting sqref="C28">
    <cfRule type="cellIs" dxfId="1428" priority="2206" operator="between">
      <formula>0.00000001</formula>
      <formula>1</formula>
    </cfRule>
  </conditionalFormatting>
  <conditionalFormatting sqref="C28">
    <cfRule type="cellIs" dxfId="1427" priority="2204" operator="between">
      <formula>0.00000001</formula>
      <formula>1</formula>
    </cfRule>
  </conditionalFormatting>
  <conditionalFormatting sqref="C28">
    <cfRule type="cellIs" dxfId="1426" priority="2201" operator="between">
      <formula>0.00000001</formula>
      <formula>1</formula>
    </cfRule>
  </conditionalFormatting>
  <conditionalFormatting sqref="C30">
    <cfRule type="cellIs" dxfId="1425" priority="2197" operator="between">
      <formula>0.00000001</formula>
      <formula>1</formula>
    </cfRule>
  </conditionalFormatting>
  <conditionalFormatting sqref="C30">
    <cfRule type="cellIs" dxfId="1424" priority="2194" operator="between">
      <formula>0.00000001</formula>
      <formula>1</formula>
    </cfRule>
  </conditionalFormatting>
  <conditionalFormatting sqref="C30">
    <cfRule type="cellIs" dxfId="1423" priority="2191" operator="between">
      <formula>0.00000001</formula>
      <formula>1</formula>
    </cfRule>
  </conditionalFormatting>
  <conditionalFormatting sqref="C30">
    <cfRule type="cellIs" dxfId="1422" priority="2189" operator="between">
      <formula>0.00000001</formula>
      <formula>1</formula>
    </cfRule>
  </conditionalFormatting>
  <conditionalFormatting sqref="C30">
    <cfRule type="cellIs" dxfId="1421" priority="2188" operator="between">
      <formula>0.00000001</formula>
      <formula>1</formula>
    </cfRule>
  </conditionalFormatting>
  <conditionalFormatting sqref="I28">
    <cfRule type="cellIs" dxfId="1420" priority="2185" operator="between">
      <formula>0.000001</formula>
      <formula>1</formula>
    </cfRule>
  </conditionalFormatting>
  <conditionalFormatting sqref="I28">
    <cfRule type="cellIs" dxfId="1419" priority="2183" operator="between">
      <formula>0.000001</formula>
      <formula>1</formula>
    </cfRule>
  </conditionalFormatting>
  <conditionalFormatting sqref="C28">
    <cfRule type="cellIs" dxfId="1418" priority="2168" operator="between">
      <formula>0.00000001</formula>
      <formula>1</formula>
    </cfRule>
  </conditionalFormatting>
  <conditionalFormatting sqref="I28">
    <cfRule type="cellIs" dxfId="1417" priority="2180" operator="between">
      <formula>0.000001</formula>
      <formula>1</formula>
    </cfRule>
  </conditionalFormatting>
  <conditionalFormatting sqref="C28">
    <cfRule type="cellIs" dxfId="1416" priority="2181" operator="between">
      <formula>0.00000001</formula>
      <formula>1</formula>
    </cfRule>
  </conditionalFormatting>
  <conditionalFormatting sqref="I28">
    <cfRule type="cellIs" dxfId="1415" priority="2178" operator="between">
      <formula>0.000001</formula>
      <formula>1</formula>
    </cfRule>
  </conditionalFormatting>
  <conditionalFormatting sqref="C28">
    <cfRule type="cellIs" dxfId="1414" priority="2179" operator="between">
      <formula>0.00000001</formula>
      <formula>1</formula>
    </cfRule>
  </conditionalFormatting>
  <conditionalFormatting sqref="C28">
    <cfRule type="cellIs" dxfId="1413" priority="2177" operator="between">
      <formula>0.00000001</formula>
      <formula>1</formula>
    </cfRule>
  </conditionalFormatting>
  <conditionalFormatting sqref="I28">
    <cfRule type="cellIs" dxfId="1412" priority="2176" operator="between">
      <formula>0.000001</formula>
      <formula>1</formula>
    </cfRule>
  </conditionalFormatting>
  <conditionalFormatting sqref="C30">
    <cfRule type="cellIs" dxfId="1411" priority="2175" operator="between">
      <formula>0.00000001</formula>
      <formula>1</formula>
    </cfRule>
  </conditionalFormatting>
  <conditionalFormatting sqref="I28">
    <cfRule type="cellIs" dxfId="1410" priority="2171" operator="between">
      <formula>0.000001</formula>
      <formula>1</formula>
    </cfRule>
  </conditionalFormatting>
  <conditionalFormatting sqref="C28">
    <cfRule type="cellIs" dxfId="1409" priority="2172" operator="between">
      <formula>0.00000001</formula>
      <formula>1</formula>
    </cfRule>
  </conditionalFormatting>
  <conditionalFormatting sqref="C28">
    <cfRule type="cellIs" dxfId="1408" priority="2170" operator="between">
      <formula>0.00000001</formula>
      <formula>1</formula>
    </cfRule>
  </conditionalFormatting>
  <conditionalFormatting sqref="I28">
    <cfRule type="cellIs" dxfId="1407" priority="2169" operator="between">
      <formula>0.000001</formula>
      <formula>1</formula>
    </cfRule>
  </conditionalFormatting>
  <conditionalFormatting sqref="C28">
    <cfRule type="cellIs" dxfId="1406" priority="2167" operator="between">
      <formula>0.00000001</formula>
      <formula>1</formula>
    </cfRule>
  </conditionalFormatting>
  <conditionalFormatting sqref="E28">
    <cfRule type="cellIs" dxfId="1405" priority="2052" operator="between">
      <formula>0.00000001</formula>
      <formula>1</formula>
    </cfRule>
  </conditionalFormatting>
  <conditionalFormatting sqref="C28">
    <cfRule type="cellIs" dxfId="1404" priority="2056" operator="between">
      <formula>0.00000001</formula>
      <formula>1</formula>
    </cfRule>
  </conditionalFormatting>
  <conditionalFormatting sqref="C28">
    <cfRule type="cellIs" dxfId="1403" priority="2054" operator="between">
      <formula>0.00000001</formula>
      <formula>1</formula>
    </cfRule>
  </conditionalFormatting>
  <conditionalFormatting sqref="H28">
    <cfRule type="cellIs" dxfId="1402" priority="2166" operator="between">
      <formula>0.000001</formula>
      <formula>1</formula>
    </cfRule>
  </conditionalFormatting>
  <conditionalFormatting sqref="C28">
    <cfRule type="cellIs" dxfId="1401" priority="1820" operator="between">
      <formula>0.00000001</formula>
      <formula>1</formula>
    </cfRule>
  </conditionalFormatting>
  <conditionalFormatting sqref="C28">
    <cfRule type="cellIs" dxfId="1400" priority="1818" operator="between">
      <formula>0.00000001</formula>
      <formula>1</formula>
    </cfRule>
  </conditionalFormatting>
  <conditionalFormatting sqref="C28">
    <cfRule type="cellIs" dxfId="1399" priority="1816" operator="between">
      <formula>0.00000001</formula>
      <formula>1</formula>
    </cfRule>
  </conditionalFormatting>
  <conditionalFormatting sqref="C28">
    <cfRule type="cellIs" dxfId="1398" priority="1814" operator="between">
      <formula>0.00000001</formula>
      <formula>1</formula>
    </cfRule>
  </conditionalFormatting>
  <conditionalFormatting sqref="C28">
    <cfRule type="cellIs" dxfId="1397" priority="1812" operator="between">
      <formula>0.00000001</formula>
      <formula>1</formula>
    </cfRule>
  </conditionalFormatting>
  <conditionalFormatting sqref="C30">
    <cfRule type="cellIs" dxfId="1396" priority="1627" operator="between">
      <formula>0.00000001</formula>
      <formula>1</formula>
    </cfRule>
  </conditionalFormatting>
  <conditionalFormatting sqref="C30">
    <cfRule type="cellIs" dxfId="1395" priority="1632" operator="between">
      <formula>0.00000001</formula>
      <formula>1</formula>
    </cfRule>
  </conditionalFormatting>
  <conditionalFormatting sqref="C30">
    <cfRule type="cellIs" dxfId="1394" priority="2123" operator="between">
      <formula>0.00000001</formula>
      <formula>1</formula>
    </cfRule>
  </conditionalFormatting>
  <conditionalFormatting sqref="C30">
    <cfRule type="cellIs" dxfId="1393" priority="2124" operator="between">
      <formula>0.00000001</formula>
      <formula>1</formula>
    </cfRule>
  </conditionalFormatting>
  <conditionalFormatting sqref="C30">
    <cfRule type="cellIs" dxfId="1392" priority="2163" operator="between">
      <formula>0.00000001</formula>
      <formula>1</formula>
    </cfRule>
  </conditionalFormatting>
  <conditionalFormatting sqref="C30">
    <cfRule type="cellIs" dxfId="1391" priority="2122" operator="between">
      <formula>0.00000001</formula>
      <formula>1</formula>
    </cfRule>
  </conditionalFormatting>
  <conditionalFormatting sqref="C30">
    <cfRule type="cellIs" dxfId="1390" priority="2121" operator="between">
      <formula>0.00000001</formula>
      <formula>1</formula>
    </cfRule>
  </conditionalFormatting>
  <conditionalFormatting sqref="C30">
    <cfRule type="cellIs" dxfId="1389" priority="2119" operator="between">
      <formula>0.00000001</formula>
      <formula>1</formula>
    </cfRule>
  </conditionalFormatting>
  <conditionalFormatting sqref="C30">
    <cfRule type="cellIs" dxfId="1388" priority="2117" operator="between">
      <formula>0.00000001</formula>
      <formula>1</formula>
    </cfRule>
  </conditionalFormatting>
  <conditionalFormatting sqref="C30">
    <cfRule type="cellIs" dxfId="1387" priority="2162" operator="between">
      <formula>0.00000001</formula>
      <formula>1</formula>
    </cfRule>
  </conditionalFormatting>
  <conditionalFormatting sqref="E30">
    <cfRule type="cellIs" dxfId="1386" priority="2161" operator="between">
      <formula>0.00000001</formula>
      <formula>1</formula>
    </cfRule>
  </conditionalFormatting>
  <conditionalFormatting sqref="C30">
    <cfRule type="cellIs" dxfId="1385" priority="2165" operator="between">
      <formula>0.00000001</formula>
      <formula>1</formula>
    </cfRule>
  </conditionalFormatting>
  <conditionalFormatting sqref="C30">
    <cfRule type="cellIs" dxfId="1384" priority="2164" operator="between">
      <formula>0.00000001</formula>
      <formula>1</formula>
    </cfRule>
  </conditionalFormatting>
  <conditionalFormatting sqref="I30">
    <cfRule type="cellIs" dxfId="1383" priority="2160" operator="between">
      <formula>0.000001</formula>
      <formula>1</formula>
    </cfRule>
  </conditionalFormatting>
  <conditionalFormatting sqref="I30">
    <cfRule type="cellIs" dxfId="1382" priority="2159" operator="between">
      <formula>0.000001</formula>
      <formula>1</formula>
    </cfRule>
  </conditionalFormatting>
  <conditionalFormatting sqref="C30">
    <cfRule type="cellIs" dxfId="1381" priority="2158" operator="between">
      <formula>0.00000001</formula>
      <formula>1</formula>
    </cfRule>
  </conditionalFormatting>
  <conditionalFormatting sqref="I30">
    <cfRule type="cellIs" dxfId="1380" priority="2157" operator="between">
      <formula>0.000001</formula>
      <formula>1</formula>
    </cfRule>
  </conditionalFormatting>
  <conditionalFormatting sqref="C30">
    <cfRule type="cellIs" dxfId="1379" priority="2156" operator="between">
      <formula>0.00000001</formula>
      <formula>1</formula>
    </cfRule>
  </conditionalFormatting>
  <conditionalFormatting sqref="I30">
    <cfRule type="cellIs" dxfId="1378" priority="2155" operator="between">
      <formula>0.000001</formula>
      <formula>1</formula>
    </cfRule>
  </conditionalFormatting>
  <conditionalFormatting sqref="C30">
    <cfRule type="cellIs" dxfId="1377" priority="2154" operator="between">
      <formula>0.00000001</formula>
      <formula>1</formula>
    </cfRule>
  </conditionalFormatting>
  <conditionalFormatting sqref="I30">
    <cfRule type="cellIs" dxfId="1376" priority="2153" operator="between">
      <formula>0.000001</formula>
      <formula>1</formula>
    </cfRule>
  </conditionalFormatting>
  <conditionalFormatting sqref="I30">
    <cfRule type="cellIs" dxfId="1375" priority="2151" operator="between">
      <formula>0.000001</formula>
      <formula>1</formula>
    </cfRule>
  </conditionalFormatting>
  <conditionalFormatting sqref="C30">
    <cfRule type="cellIs" dxfId="1374" priority="2152" operator="between">
      <formula>0.00000001</formula>
      <formula>1</formula>
    </cfRule>
  </conditionalFormatting>
  <conditionalFormatting sqref="G30">
    <cfRule type="cellIs" dxfId="1373" priority="2150" operator="between">
      <formula>0.00000001</formula>
      <formula>1</formula>
    </cfRule>
  </conditionalFormatting>
  <conditionalFormatting sqref="C30">
    <cfRule type="cellIs" dxfId="1372" priority="2110" operator="between">
      <formula>0.00000001</formula>
      <formula>1</formula>
    </cfRule>
  </conditionalFormatting>
  <conditionalFormatting sqref="C30">
    <cfRule type="cellIs" dxfId="1371" priority="2109" operator="between">
      <formula>0.00000001</formula>
      <formula>1</formula>
    </cfRule>
  </conditionalFormatting>
  <conditionalFormatting sqref="C30">
    <cfRule type="cellIs" dxfId="1370" priority="2149" operator="between">
      <formula>0.00000001</formula>
      <formula>1</formula>
    </cfRule>
  </conditionalFormatting>
  <conditionalFormatting sqref="I30">
    <cfRule type="cellIs" dxfId="1369" priority="2148" operator="between">
      <formula>0.000001</formula>
      <formula>1</formula>
    </cfRule>
  </conditionalFormatting>
  <conditionalFormatting sqref="C30">
    <cfRule type="cellIs" dxfId="1368" priority="2147" operator="between">
      <formula>0.00000001</formula>
      <formula>1</formula>
    </cfRule>
  </conditionalFormatting>
  <conditionalFormatting sqref="I30">
    <cfRule type="cellIs" dxfId="1367" priority="2146" operator="between">
      <formula>0.000001</formula>
      <formula>1</formula>
    </cfRule>
  </conditionalFormatting>
  <conditionalFormatting sqref="I30">
    <cfRule type="cellIs" dxfId="1366" priority="2144" operator="between">
      <formula>0.000001</formula>
      <formula>1</formula>
    </cfRule>
  </conditionalFormatting>
  <conditionalFormatting sqref="C30">
    <cfRule type="cellIs" dxfId="1365" priority="2145" operator="between">
      <formula>0.00000001</formula>
      <formula>1</formula>
    </cfRule>
  </conditionalFormatting>
  <conditionalFormatting sqref="I30">
    <cfRule type="cellIs" dxfId="1364" priority="2142" operator="between">
      <formula>0.000001</formula>
      <formula>1</formula>
    </cfRule>
  </conditionalFormatting>
  <conditionalFormatting sqref="C30">
    <cfRule type="cellIs" dxfId="1363" priority="2143" operator="between">
      <formula>0.00000001</formula>
      <formula>1</formula>
    </cfRule>
  </conditionalFormatting>
  <conditionalFormatting sqref="C30">
    <cfRule type="cellIs" dxfId="1362" priority="2141" operator="between">
      <formula>0.00000001</formula>
      <formula>1</formula>
    </cfRule>
  </conditionalFormatting>
  <conditionalFormatting sqref="I30">
    <cfRule type="cellIs" dxfId="1361" priority="2140" operator="between">
      <formula>0.000001</formula>
      <formula>1</formula>
    </cfRule>
  </conditionalFormatting>
  <conditionalFormatting sqref="I30">
    <cfRule type="cellIs" dxfId="1360" priority="2138" operator="between">
      <formula>0.000001</formula>
      <formula>1</formula>
    </cfRule>
  </conditionalFormatting>
  <conditionalFormatting sqref="C30">
    <cfRule type="cellIs" dxfId="1359" priority="2139" operator="between">
      <formula>0.00000001</formula>
      <formula>1</formula>
    </cfRule>
  </conditionalFormatting>
  <conditionalFormatting sqref="I30">
    <cfRule type="cellIs" dxfId="1358" priority="2136" operator="between">
      <formula>0.000001</formula>
      <formula>1</formula>
    </cfRule>
  </conditionalFormatting>
  <conditionalFormatting sqref="C30">
    <cfRule type="cellIs" dxfId="1357" priority="2137" operator="between">
      <formula>0.00000001</formula>
      <formula>1</formula>
    </cfRule>
  </conditionalFormatting>
  <conditionalFormatting sqref="C30">
    <cfRule type="cellIs" dxfId="1356" priority="2135" operator="between">
      <formula>0.00000001</formula>
      <formula>1</formula>
    </cfRule>
  </conditionalFormatting>
  <conditionalFormatting sqref="I30">
    <cfRule type="cellIs" dxfId="1355" priority="2134" operator="between">
      <formula>0.000001</formula>
      <formula>1</formula>
    </cfRule>
  </conditionalFormatting>
  <conditionalFormatting sqref="C30">
    <cfRule type="cellIs" dxfId="1354" priority="2132" operator="between">
      <formula>0.00000001</formula>
      <formula>1</formula>
    </cfRule>
  </conditionalFormatting>
  <conditionalFormatting sqref="C30">
    <cfRule type="cellIs" dxfId="1353" priority="2133" operator="between">
      <formula>0.00000001</formula>
      <formula>1</formula>
    </cfRule>
  </conditionalFormatting>
  <conditionalFormatting sqref="C30">
    <cfRule type="cellIs" dxfId="1352" priority="2104" operator="between">
      <formula>0.00000001</formula>
      <formula>1</formula>
    </cfRule>
  </conditionalFormatting>
  <conditionalFormatting sqref="C28">
    <cfRule type="cellIs" dxfId="1351" priority="2129" operator="between">
      <formula>0.00000001</formula>
      <formula>1</formula>
    </cfRule>
  </conditionalFormatting>
  <conditionalFormatting sqref="C28">
    <cfRule type="cellIs" dxfId="1350" priority="2131" operator="between">
      <formula>0.00000001</formula>
      <formula>1</formula>
    </cfRule>
  </conditionalFormatting>
  <conditionalFormatting sqref="C30">
    <cfRule type="cellIs" dxfId="1349" priority="2105" operator="between">
      <formula>0.00000001</formula>
      <formula>1</formula>
    </cfRule>
  </conditionalFormatting>
  <conditionalFormatting sqref="C30">
    <cfRule type="cellIs" dxfId="1348" priority="2108" operator="between">
      <formula>0.00000001</formula>
      <formula>1</formula>
    </cfRule>
  </conditionalFormatting>
  <conditionalFormatting sqref="C30">
    <cfRule type="cellIs" dxfId="1347" priority="2128" operator="between">
      <formula>0.00000001</formula>
      <formula>1</formula>
    </cfRule>
  </conditionalFormatting>
  <conditionalFormatting sqref="I30">
    <cfRule type="cellIs" dxfId="1346" priority="2127" operator="between">
      <formula>0.000001</formula>
      <formula>1</formula>
    </cfRule>
  </conditionalFormatting>
  <conditionalFormatting sqref="G30">
    <cfRule type="cellIs" dxfId="1345" priority="2126" operator="between">
      <formula>0.00000001</formula>
      <formula>1</formula>
    </cfRule>
  </conditionalFormatting>
  <conditionalFormatting sqref="C30">
    <cfRule type="cellIs" dxfId="1344" priority="2107" operator="between">
      <formula>0.00000001</formula>
      <formula>1</formula>
    </cfRule>
  </conditionalFormatting>
  <conditionalFormatting sqref="C28">
    <cfRule type="cellIs" dxfId="1343" priority="2130" operator="between">
      <formula>0.00000001</formula>
      <formula>1</formula>
    </cfRule>
  </conditionalFormatting>
  <conditionalFormatting sqref="C30">
    <cfRule type="cellIs" dxfId="1342" priority="2125" operator="between">
      <formula>0.00000001</formula>
      <formula>1</formula>
    </cfRule>
  </conditionalFormatting>
  <conditionalFormatting sqref="I30">
    <cfRule type="cellIs" dxfId="1341" priority="2120" operator="between">
      <formula>0.000001</formula>
      <formula>1</formula>
    </cfRule>
  </conditionalFormatting>
  <conditionalFormatting sqref="I30">
    <cfRule type="cellIs" dxfId="1340" priority="2118" operator="between">
      <formula>0.000001</formula>
      <formula>1</formula>
    </cfRule>
  </conditionalFormatting>
  <conditionalFormatting sqref="I30">
    <cfRule type="cellIs" dxfId="1339" priority="2116" operator="between">
      <formula>0.000001</formula>
      <formula>1</formula>
    </cfRule>
  </conditionalFormatting>
  <conditionalFormatting sqref="I30">
    <cfRule type="cellIs" dxfId="1338" priority="2114" operator="between">
      <formula>0.000001</formula>
      <formula>1</formula>
    </cfRule>
  </conditionalFormatting>
  <conditionalFormatting sqref="C30">
    <cfRule type="cellIs" dxfId="1337" priority="2115" operator="between">
      <formula>0.00000001</formula>
      <formula>1</formula>
    </cfRule>
  </conditionalFormatting>
  <conditionalFormatting sqref="C30">
    <cfRule type="cellIs" dxfId="1336" priority="2113" operator="between">
      <formula>0.00000001</formula>
      <formula>1</formula>
    </cfRule>
  </conditionalFormatting>
  <conditionalFormatting sqref="I30">
    <cfRule type="cellIs" dxfId="1335" priority="2112" operator="between">
      <formula>0.000001</formula>
      <formula>1</formula>
    </cfRule>
  </conditionalFormatting>
  <conditionalFormatting sqref="C30">
    <cfRule type="cellIs" dxfId="1334" priority="2111" operator="between">
      <formula>0.00000001</formula>
      <formula>1</formula>
    </cfRule>
  </conditionalFormatting>
  <conditionalFormatting sqref="C30">
    <cfRule type="cellIs" dxfId="1333" priority="2106" operator="between">
      <formula>0.00000001</formula>
      <formula>1</formula>
    </cfRule>
  </conditionalFormatting>
  <conditionalFormatting sqref="I28">
    <cfRule type="cellIs" dxfId="1332" priority="1973" operator="between">
      <formula>0.000001</formula>
      <formula>1</formula>
    </cfRule>
  </conditionalFormatting>
  <conditionalFormatting sqref="I28">
    <cfRule type="cellIs" dxfId="1331" priority="1967" operator="between">
      <formula>0.000001</formula>
      <formula>1</formula>
    </cfRule>
  </conditionalFormatting>
  <conditionalFormatting sqref="C30">
    <cfRule type="cellIs" dxfId="1330" priority="2103" operator="between">
      <formula>0.00000001</formula>
      <formula>1</formula>
    </cfRule>
  </conditionalFormatting>
  <conditionalFormatting sqref="I30">
    <cfRule type="cellIs" dxfId="1329" priority="2102" operator="between">
      <formula>0.000001</formula>
      <formula>1</formula>
    </cfRule>
  </conditionalFormatting>
  <conditionalFormatting sqref="C30">
    <cfRule type="cellIs" dxfId="1328" priority="2101" operator="between">
      <formula>0.00000001</formula>
      <formula>1</formula>
    </cfRule>
  </conditionalFormatting>
  <conditionalFormatting sqref="I30">
    <cfRule type="cellIs" dxfId="1327" priority="2100" operator="between">
      <formula>0.000001</formula>
      <formula>1</formula>
    </cfRule>
  </conditionalFormatting>
  <conditionalFormatting sqref="I30">
    <cfRule type="cellIs" dxfId="1326" priority="2092" operator="between">
      <formula>0.000001</formula>
      <formula>1</formula>
    </cfRule>
  </conditionalFormatting>
  <conditionalFormatting sqref="I30">
    <cfRule type="cellIs" dxfId="1325" priority="2098" operator="between">
      <formula>0.000001</formula>
      <formula>1</formula>
    </cfRule>
  </conditionalFormatting>
  <conditionalFormatting sqref="C30">
    <cfRule type="cellIs" dxfId="1324" priority="2099" operator="between">
      <formula>0.00000001</formula>
      <formula>1</formula>
    </cfRule>
  </conditionalFormatting>
  <conditionalFormatting sqref="I30">
    <cfRule type="cellIs" dxfId="1323" priority="2096" operator="between">
      <formula>0.000001</formula>
      <formula>1</formula>
    </cfRule>
  </conditionalFormatting>
  <conditionalFormatting sqref="C30">
    <cfRule type="cellIs" dxfId="1322" priority="2097" operator="between">
      <formula>0.00000001</formula>
      <formula>1</formula>
    </cfRule>
  </conditionalFormatting>
  <conditionalFormatting sqref="C30">
    <cfRule type="cellIs" dxfId="1321" priority="2095" operator="between">
      <formula>0.00000001</formula>
      <formula>1</formula>
    </cfRule>
  </conditionalFormatting>
  <conditionalFormatting sqref="I30">
    <cfRule type="cellIs" dxfId="1320" priority="2094" operator="between">
      <formula>0.000001</formula>
      <formula>1</formula>
    </cfRule>
  </conditionalFormatting>
  <conditionalFormatting sqref="C30">
    <cfRule type="cellIs" dxfId="1319" priority="2093" operator="between">
      <formula>0.00000001</formula>
      <formula>1</formula>
    </cfRule>
  </conditionalFormatting>
  <conditionalFormatting sqref="C30">
    <cfRule type="cellIs" dxfId="1318" priority="2086" operator="between">
      <formula>0.00000001</formula>
      <formula>1</formula>
    </cfRule>
  </conditionalFormatting>
  <conditionalFormatting sqref="C28">
    <cfRule type="cellIs" dxfId="1317" priority="1968" operator="between">
      <formula>0.00000001</formula>
      <formula>1</formula>
    </cfRule>
  </conditionalFormatting>
  <conditionalFormatting sqref="C28">
    <cfRule type="cellIs" dxfId="1316" priority="1966" operator="between">
      <formula>0.00000001</formula>
      <formula>1</formula>
    </cfRule>
  </conditionalFormatting>
  <conditionalFormatting sqref="I28">
    <cfRule type="cellIs" dxfId="1315" priority="1965" operator="between">
      <formula>0.000001</formula>
      <formula>1</formula>
    </cfRule>
  </conditionalFormatting>
  <conditionalFormatting sqref="G28">
    <cfRule type="cellIs" dxfId="1314" priority="1964" operator="between">
      <formula>0.00000001</formula>
      <formula>1</formula>
    </cfRule>
  </conditionalFormatting>
  <conditionalFormatting sqref="C30">
    <cfRule type="cellIs" dxfId="1313" priority="2058" operator="between">
      <formula>0.00000001</formula>
      <formula>1</formula>
    </cfRule>
  </conditionalFormatting>
  <conditionalFormatting sqref="C30">
    <cfRule type="cellIs" dxfId="1312" priority="2059" operator="between">
      <formula>0.00000001</formula>
      <formula>1</formula>
    </cfRule>
  </conditionalFormatting>
  <conditionalFormatting sqref="H30">
    <cfRule type="cellIs" dxfId="1311" priority="2085" operator="between">
      <formula>0.000001</formula>
      <formula>1</formula>
    </cfRule>
  </conditionalFormatting>
  <conditionalFormatting sqref="C30">
    <cfRule type="cellIs" dxfId="1310" priority="2083" operator="between">
      <formula>0.00000001</formula>
      <formula>1</formula>
    </cfRule>
  </conditionalFormatting>
  <conditionalFormatting sqref="C30">
    <cfRule type="cellIs" dxfId="1309" priority="2084" operator="between">
      <formula>0.00000001</formula>
      <formula>1</formula>
    </cfRule>
  </conditionalFormatting>
  <conditionalFormatting sqref="C30">
    <cfRule type="cellIs" dxfId="1308" priority="2082" operator="between">
      <formula>0.00000001</formula>
      <formula>1</formula>
    </cfRule>
  </conditionalFormatting>
  <conditionalFormatting sqref="C30">
    <cfRule type="cellIs" dxfId="1307" priority="2081" operator="between">
      <formula>0.00000001</formula>
      <formula>1</formula>
    </cfRule>
  </conditionalFormatting>
  <conditionalFormatting sqref="C30">
    <cfRule type="cellIs" dxfId="1306" priority="2075" operator="between">
      <formula>0.00000001</formula>
      <formula>1</formula>
    </cfRule>
  </conditionalFormatting>
  <conditionalFormatting sqref="C30">
    <cfRule type="cellIs" dxfId="1305" priority="2067" operator="between">
      <formula>0.00000001</formula>
      <formula>1</formula>
    </cfRule>
  </conditionalFormatting>
  <conditionalFormatting sqref="C30">
    <cfRule type="cellIs" dxfId="1304" priority="2080" operator="between">
      <formula>0.00000001</formula>
      <formula>1</formula>
    </cfRule>
  </conditionalFormatting>
  <conditionalFormatting sqref="C30">
    <cfRule type="cellIs" dxfId="1303" priority="2079" operator="between">
      <formula>0.00000001</formula>
      <formula>1</formula>
    </cfRule>
  </conditionalFormatting>
  <conditionalFormatting sqref="C30">
    <cfRule type="cellIs" dxfId="1302" priority="2078" operator="between">
      <formula>0.00000001</formula>
      <formula>1</formula>
    </cfRule>
  </conditionalFormatting>
  <conditionalFormatting sqref="C30">
    <cfRule type="cellIs" dxfId="1301" priority="2077" operator="between">
      <formula>0.00000001</formula>
      <formula>1</formula>
    </cfRule>
  </conditionalFormatting>
  <conditionalFormatting sqref="C30">
    <cfRule type="cellIs" dxfId="1300" priority="1914" operator="between">
      <formula>0.00000001</formula>
      <formula>1</formula>
    </cfRule>
  </conditionalFormatting>
  <conditionalFormatting sqref="C30">
    <cfRule type="cellIs" dxfId="1299" priority="1916" operator="between">
      <formula>0.00000001</formula>
      <formula>1</formula>
    </cfRule>
  </conditionalFormatting>
  <conditionalFormatting sqref="I30">
    <cfRule type="cellIs" dxfId="1298" priority="1911" operator="between">
      <formula>0.000001</formula>
      <formula>1</formula>
    </cfRule>
  </conditionalFormatting>
  <conditionalFormatting sqref="C30">
    <cfRule type="cellIs" dxfId="1297" priority="1910" operator="between">
      <formula>0.00000001</formula>
      <formula>1</formula>
    </cfRule>
  </conditionalFormatting>
  <conditionalFormatting sqref="I30">
    <cfRule type="cellIs" dxfId="1296" priority="1909" operator="between">
      <formula>0.000001</formula>
      <formula>1</formula>
    </cfRule>
  </conditionalFormatting>
  <conditionalFormatting sqref="C30">
    <cfRule type="cellIs" dxfId="1295" priority="1908" operator="between">
      <formula>0.00000001</formula>
      <formula>1</formula>
    </cfRule>
  </conditionalFormatting>
  <conditionalFormatting sqref="I30">
    <cfRule type="cellIs" dxfId="1294" priority="1907" operator="between">
      <formula>0.000001</formula>
      <formula>1</formula>
    </cfRule>
  </conditionalFormatting>
  <conditionalFormatting sqref="C30">
    <cfRule type="cellIs" dxfId="1293" priority="1906" operator="between">
      <formula>0.00000001</formula>
      <formula>1</formula>
    </cfRule>
  </conditionalFormatting>
  <conditionalFormatting sqref="I30">
    <cfRule type="cellIs" dxfId="1292" priority="1905" operator="between">
      <formula>0.000001</formula>
      <formula>1</formula>
    </cfRule>
  </conditionalFormatting>
  <conditionalFormatting sqref="C30">
    <cfRule type="cellIs" dxfId="1291" priority="1904" operator="between">
      <formula>0.00000001</formula>
      <formula>1</formula>
    </cfRule>
  </conditionalFormatting>
  <conditionalFormatting sqref="G28">
    <cfRule type="cellIs" dxfId="1290" priority="2076" operator="between">
      <formula>0.00000001</formula>
      <formula>1</formula>
    </cfRule>
  </conditionalFormatting>
  <conditionalFormatting sqref="I30">
    <cfRule type="cellIs" dxfId="1289" priority="2074" operator="between">
      <formula>0.000001</formula>
      <formula>1</formula>
    </cfRule>
  </conditionalFormatting>
  <conditionalFormatting sqref="C30">
    <cfRule type="cellIs" dxfId="1288" priority="2073" operator="between">
      <formula>0.00000001</formula>
      <formula>1</formula>
    </cfRule>
  </conditionalFormatting>
  <conditionalFormatting sqref="I30">
    <cfRule type="cellIs" dxfId="1287" priority="2072" operator="between">
      <formula>0.000001</formula>
      <formula>1</formula>
    </cfRule>
  </conditionalFormatting>
  <conditionalFormatting sqref="I30">
    <cfRule type="cellIs" dxfId="1286" priority="2064" operator="between">
      <formula>0.000001</formula>
      <formula>1</formula>
    </cfRule>
  </conditionalFormatting>
  <conditionalFormatting sqref="I30">
    <cfRule type="cellIs" dxfId="1285" priority="2070" operator="between">
      <formula>0.000001</formula>
      <formula>1</formula>
    </cfRule>
  </conditionalFormatting>
  <conditionalFormatting sqref="C30">
    <cfRule type="cellIs" dxfId="1284" priority="2071" operator="between">
      <formula>0.00000001</formula>
      <formula>1</formula>
    </cfRule>
  </conditionalFormatting>
  <conditionalFormatting sqref="I30">
    <cfRule type="cellIs" dxfId="1283" priority="2068" operator="between">
      <formula>0.000001</formula>
      <formula>1</formula>
    </cfRule>
  </conditionalFormatting>
  <conditionalFormatting sqref="C30">
    <cfRule type="cellIs" dxfId="1282" priority="2069" operator="between">
      <formula>0.00000001</formula>
      <formula>1</formula>
    </cfRule>
  </conditionalFormatting>
  <conditionalFormatting sqref="I30">
    <cfRule type="cellIs" dxfId="1281" priority="2066" operator="between">
      <formula>0.000001</formula>
      <formula>1</formula>
    </cfRule>
  </conditionalFormatting>
  <conditionalFormatting sqref="C30">
    <cfRule type="cellIs" dxfId="1280" priority="2065" operator="between">
      <formula>0.00000001</formula>
      <formula>1</formula>
    </cfRule>
  </conditionalFormatting>
  <conditionalFormatting sqref="I30">
    <cfRule type="cellIs" dxfId="1279" priority="2062" operator="between">
      <formula>0.000001</formula>
      <formula>1</formula>
    </cfRule>
  </conditionalFormatting>
  <conditionalFormatting sqref="C30">
    <cfRule type="cellIs" dxfId="1278" priority="2063" operator="between">
      <formula>0.00000001</formula>
      <formula>1</formula>
    </cfRule>
  </conditionalFormatting>
  <conditionalFormatting sqref="C30">
    <cfRule type="cellIs" dxfId="1277" priority="2061" operator="between">
      <formula>0.00000001</formula>
      <formula>1</formula>
    </cfRule>
  </conditionalFormatting>
  <conditionalFormatting sqref="I30">
    <cfRule type="cellIs" dxfId="1276" priority="2060" operator="between">
      <formula>0.000001</formula>
      <formula>1</formula>
    </cfRule>
  </conditionalFormatting>
  <conditionalFormatting sqref="C28">
    <cfRule type="cellIs" dxfId="1275" priority="1882" operator="between">
      <formula>0.00000001</formula>
      <formula>1</formula>
    </cfRule>
  </conditionalFormatting>
  <conditionalFormatting sqref="C30">
    <cfRule type="cellIs" dxfId="1274" priority="1883" operator="between">
      <formula>0.00000001</formula>
      <formula>1</formula>
    </cfRule>
  </conditionalFormatting>
  <conditionalFormatting sqref="C28">
    <cfRule type="cellIs" dxfId="1273" priority="2017" operator="between">
      <formula>0.00000001</formula>
      <formula>1</formula>
    </cfRule>
  </conditionalFormatting>
  <conditionalFormatting sqref="C28">
    <cfRule type="cellIs" dxfId="1272" priority="2015" operator="between">
      <formula>0.00000001</formula>
      <formula>1</formula>
    </cfRule>
  </conditionalFormatting>
  <conditionalFormatting sqref="G28">
    <cfRule type="cellIs" dxfId="1271" priority="2020" operator="between">
      <formula>0.00000001</formula>
      <formula>1</formula>
    </cfRule>
  </conditionalFormatting>
  <conditionalFormatting sqref="C28">
    <cfRule type="cellIs" dxfId="1270" priority="2018" operator="between">
      <formula>0.00000001</formula>
      <formula>1</formula>
    </cfRule>
  </conditionalFormatting>
  <conditionalFormatting sqref="C30">
    <cfRule type="cellIs" dxfId="1269" priority="1878" operator="between">
      <formula>0.00000001</formula>
      <formula>1</formula>
    </cfRule>
  </conditionalFormatting>
  <conditionalFormatting sqref="C28">
    <cfRule type="cellIs" dxfId="1268" priority="1877" operator="between">
      <formula>0.00000001</formula>
      <formula>1</formula>
    </cfRule>
  </conditionalFormatting>
  <conditionalFormatting sqref="C28">
    <cfRule type="cellIs" dxfId="1267" priority="1875" operator="between">
      <formula>0.00000001</formula>
      <formula>1</formula>
    </cfRule>
  </conditionalFormatting>
  <conditionalFormatting sqref="I28">
    <cfRule type="cellIs" dxfId="1266" priority="1869" operator="between">
      <formula>0.000001</formula>
      <formula>1</formula>
    </cfRule>
  </conditionalFormatting>
  <conditionalFormatting sqref="C28">
    <cfRule type="cellIs" dxfId="1265" priority="1870" operator="between">
      <formula>0.00000001</formula>
      <formula>1</formula>
    </cfRule>
  </conditionalFormatting>
  <conditionalFormatting sqref="I28">
    <cfRule type="cellIs" dxfId="1264" priority="1867" operator="between">
      <formula>0.000001</formula>
      <formula>1</formula>
    </cfRule>
  </conditionalFormatting>
  <conditionalFormatting sqref="C28">
    <cfRule type="cellIs" dxfId="1263" priority="1868" operator="between">
      <formula>0.00000001</formula>
      <formula>1</formula>
    </cfRule>
  </conditionalFormatting>
  <conditionalFormatting sqref="C28">
    <cfRule type="cellIs" dxfId="1262" priority="1866" operator="between">
      <formula>0.00000001</formula>
      <formula>1</formula>
    </cfRule>
  </conditionalFormatting>
  <conditionalFormatting sqref="I28">
    <cfRule type="cellIs" dxfId="1261" priority="1865" operator="between">
      <formula>0.000001</formula>
      <formula>1</formula>
    </cfRule>
  </conditionalFormatting>
  <conditionalFormatting sqref="C28">
    <cfRule type="cellIs" dxfId="1260" priority="2047" operator="between">
      <formula>0.00000001</formula>
      <formula>1</formula>
    </cfRule>
  </conditionalFormatting>
  <conditionalFormatting sqref="C28">
    <cfRule type="cellIs" dxfId="1259" priority="2045" operator="between">
      <formula>0.00000001</formula>
      <formula>1</formula>
    </cfRule>
  </conditionalFormatting>
  <conditionalFormatting sqref="C28">
    <cfRule type="cellIs" dxfId="1258" priority="2043" operator="between">
      <formula>0.00000001</formula>
      <formula>1</formula>
    </cfRule>
  </conditionalFormatting>
  <conditionalFormatting sqref="G28">
    <cfRule type="cellIs" dxfId="1257" priority="2041" operator="between">
      <formula>0.00000001</formula>
      <formula>1</formula>
    </cfRule>
  </conditionalFormatting>
  <conditionalFormatting sqref="H30">
    <cfRule type="cellIs" dxfId="1256" priority="2057" operator="between">
      <formula>0.000001</formula>
      <formula>1</formula>
    </cfRule>
  </conditionalFormatting>
  <conditionalFormatting sqref="C28">
    <cfRule type="cellIs" dxfId="1255" priority="2053" operator="between">
      <formula>0.00000001</formula>
      <formula>1</formula>
    </cfRule>
  </conditionalFormatting>
  <conditionalFormatting sqref="C28">
    <cfRule type="cellIs" dxfId="1254" priority="2019" operator="between">
      <formula>0.00000001</formula>
      <formula>1</formula>
    </cfRule>
  </conditionalFormatting>
  <conditionalFormatting sqref="C28">
    <cfRule type="cellIs" dxfId="1253" priority="2016" operator="between">
      <formula>0.00000001</formula>
      <formula>1</formula>
    </cfRule>
  </conditionalFormatting>
  <conditionalFormatting sqref="C28">
    <cfRule type="cellIs" dxfId="1252" priority="2013" operator="between">
      <formula>0.00000001</formula>
      <formula>1</formula>
    </cfRule>
  </conditionalFormatting>
  <conditionalFormatting sqref="C28">
    <cfRule type="cellIs" dxfId="1251" priority="2011" operator="between">
      <formula>0.00000001</formula>
      <formula>1</formula>
    </cfRule>
  </conditionalFormatting>
  <conditionalFormatting sqref="C28">
    <cfRule type="cellIs" dxfId="1250" priority="2055" operator="between">
      <formula>0.00000001</formula>
      <formula>1</formula>
    </cfRule>
  </conditionalFormatting>
  <conditionalFormatting sqref="I28">
    <cfRule type="cellIs" dxfId="1249" priority="2051" operator="between">
      <formula>0.000001</formula>
      <formula>1</formula>
    </cfRule>
  </conditionalFormatting>
  <conditionalFormatting sqref="I28">
    <cfRule type="cellIs" dxfId="1248" priority="2050" operator="between">
      <formula>0.000001</formula>
      <formula>1</formula>
    </cfRule>
  </conditionalFormatting>
  <conditionalFormatting sqref="C28">
    <cfRule type="cellIs" dxfId="1247" priority="2049" operator="between">
      <formula>0.00000001</formula>
      <formula>1</formula>
    </cfRule>
  </conditionalFormatting>
  <conditionalFormatting sqref="I28">
    <cfRule type="cellIs" dxfId="1246" priority="2048" operator="between">
      <formula>0.000001</formula>
      <formula>1</formula>
    </cfRule>
  </conditionalFormatting>
  <conditionalFormatting sqref="I28">
    <cfRule type="cellIs" dxfId="1245" priority="2046" operator="between">
      <formula>0.000001</formula>
      <formula>1</formula>
    </cfRule>
  </conditionalFormatting>
  <conditionalFormatting sqref="I28">
    <cfRule type="cellIs" dxfId="1244" priority="2044" operator="between">
      <formula>0.000001</formula>
      <formula>1</formula>
    </cfRule>
  </conditionalFormatting>
  <conditionalFormatting sqref="I28">
    <cfRule type="cellIs" dxfId="1243" priority="2042" operator="between">
      <formula>0.000001</formula>
      <formula>1</formula>
    </cfRule>
  </conditionalFormatting>
  <conditionalFormatting sqref="C30">
    <cfRule type="cellIs" dxfId="1242" priority="1993" operator="between">
      <formula>0.00000001</formula>
      <formula>1</formula>
    </cfRule>
  </conditionalFormatting>
  <conditionalFormatting sqref="C28">
    <cfRule type="cellIs" dxfId="1241" priority="1845" operator="between">
      <formula>0.00000001</formula>
      <formula>1</formula>
    </cfRule>
  </conditionalFormatting>
  <conditionalFormatting sqref="C28">
    <cfRule type="cellIs" dxfId="1240" priority="2040" operator="between">
      <formula>0.00000001</formula>
      <formula>1</formula>
    </cfRule>
  </conditionalFormatting>
  <conditionalFormatting sqref="I28">
    <cfRule type="cellIs" dxfId="1239" priority="2039" operator="between">
      <formula>0.000001</formula>
      <formula>1</formula>
    </cfRule>
  </conditionalFormatting>
  <conditionalFormatting sqref="C28">
    <cfRule type="cellIs" dxfId="1238" priority="2038" operator="between">
      <formula>0.00000001</formula>
      <formula>1</formula>
    </cfRule>
  </conditionalFormatting>
  <conditionalFormatting sqref="I28">
    <cfRule type="cellIs" dxfId="1237" priority="2037" operator="between">
      <formula>0.000001</formula>
      <formula>1</formula>
    </cfRule>
  </conditionalFormatting>
  <conditionalFormatting sqref="I28">
    <cfRule type="cellIs" dxfId="1236" priority="2035" operator="between">
      <formula>0.000001</formula>
      <formula>1</formula>
    </cfRule>
  </conditionalFormatting>
  <conditionalFormatting sqref="C28">
    <cfRule type="cellIs" dxfId="1235" priority="2036" operator="between">
      <formula>0.00000001</formula>
      <formula>1</formula>
    </cfRule>
  </conditionalFormatting>
  <conditionalFormatting sqref="I28">
    <cfRule type="cellIs" dxfId="1234" priority="2033" operator="between">
      <formula>0.000001</formula>
      <formula>1</formula>
    </cfRule>
  </conditionalFormatting>
  <conditionalFormatting sqref="C28">
    <cfRule type="cellIs" dxfId="1233" priority="2034" operator="between">
      <formula>0.00000001</formula>
      <formula>1</formula>
    </cfRule>
  </conditionalFormatting>
  <conditionalFormatting sqref="C28">
    <cfRule type="cellIs" dxfId="1232" priority="2032" operator="between">
      <formula>0.00000001</formula>
      <formula>1</formula>
    </cfRule>
  </conditionalFormatting>
  <conditionalFormatting sqref="I28">
    <cfRule type="cellIs" dxfId="1231" priority="2031" operator="between">
      <formula>0.000001</formula>
      <formula>1</formula>
    </cfRule>
  </conditionalFormatting>
  <conditionalFormatting sqref="I28">
    <cfRule type="cellIs" dxfId="1230" priority="2029" operator="between">
      <formula>0.000001</formula>
      <formula>1</formula>
    </cfRule>
  </conditionalFormatting>
  <conditionalFormatting sqref="C28">
    <cfRule type="cellIs" dxfId="1229" priority="2030" operator="between">
      <formula>0.00000001</formula>
      <formula>1</formula>
    </cfRule>
  </conditionalFormatting>
  <conditionalFormatting sqref="I28">
    <cfRule type="cellIs" dxfId="1228" priority="2027" operator="between">
      <formula>0.000001</formula>
      <formula>1</formula>
    </cfRule>
  </conditionalFormatting>
  <conditionalFormatting sqref="C28">
    <cfRule type="cellIs" dxfId="1227" priority="2028" operator="between">
      <formula>0.00000001</formula>
      <formula>1</formula>
    </cfRule>
  </conditionalFormatting>
  <conditionalFormatting sqref="C28">
    <cfRule type="cellIs" dxfId="1226" priority="2026" operator="between">
      <formula>0.00000001</formula>
      <formula>1</formula>
    </cfRule>
  </conditionalFormatting>
  <conditionalFormatting sqref="I28">
    <cfRule type="cellIs" dxfId="1225" priority="2025" operator="between">
      <formula>0.000001</formula>
      <formula>1</formula>
    </cfRule>
  </conditionalFormatting>
  <conditionalFormatting sqref="C28">
    <cfRule type="cellIs" dxfId="1224" priority="2023" operator="between">
      <formula>0.00000001</formula>
      <formula>1</formula>
    </cfRule>
  </conditionalFormatting>
  <conditionalFormatting sqref="C28">
    <cfRule type="cellIs" dxfId="1223" priority="2024" operator="between">
      <formula>0.00000001</formula>
      <formula>1</formula>
    </cfRule>
  </conditionalFormatting>
  <conditionalFormatting sqref="C30">
    <cfRule type="cellIs" dxfId="1222" priority="2004" operator="between">
      <formula>0.00000001</formula>
      <formula>1</formula>
    </cfRule>
  </conditionalFormatting>
  <conditionalFormatting sqref="C30">
    <cfRule type="cellIs" dxfId="1221" priority="2002" operator="between">
      <formula>0.00000001</formula>
      <formula>1</formula>
    </cfRule>
  </conditionalFormatting>
  <conditionalFormatting sqref="C30">
    <cfRule type="cellIs" dxfId="1220" priority="2000" operator="between">
      <formula>0.00000001</formula>
      <formula>1</formula>
    </cfRule>
  </conditionalFormatting>
  <conditionalFormatting sqref="C28">
    <cfRule type="cellIs" dxfId="1219" priority="2022" operator="between">
      <formula>0.00000001</formula>
      <formula>1</formula>
    </cfRule>
  </conditionalFormatting>
  <conditionalFormatting sqref="I28">
    <cfRule type="cellIs" dxfId="1218" priority="2021" operator="between">
      <formula>0.000001</formula>
      <formula>1</formula>
    </cfRule>
  </conditionalFormatting>
  <conditionalFormatting sqref="I28">
    <cfRule type="cellIs" dxfId="1217" priority="2014" operator="between">
      <formula>0.000001</formula>
      <formula>1</formula>
    </cfRule>
  </conditionalFormatting>
  <conditionalFormatting sqref="I28">
    <cfRule type="cellIs" dxfId="1216" priority="2012" operator="between">
      <formula>0.000001</formula>
      <formula>1</formula>
    </cfRule>
  </conditionalFormatting>
  <conditionalFormatting sqref="I28">
    <cfRule type="cellIs" dxfId="1215" priority="2010" operator="between">
      <formula>0.000001</formula>
      <formula>1</formula>
    </cfRule>
  </conditionalFormatting>
  <conditionalFormatting sqref="I28">
    <cfRule type="cellIs" dxfId="1214" priority="2008" operator="between">
      <formula>0.000001</formula>
      <formula>1</formula>
    </cfRule>
  </conditionalFormatting>
  <conditionalFormatting sqref="C28">
    <cfRule type="cellIs" dxfId="1213" priority="2009" operator="between">
      <formula>0.00000001</formula>
      <formula>1</formula>
    </cfRule>
  </conditionalFormatting>
  <conditionalFormatting sqref="C28">
    <cfRule type="cellIs" dxfId="1212" priority="2007" operator="between">
      <formula>0.00000001</formula>
      <formula>1</formula>
    </cfRule>
  </conditionalFormatting>
  <conditionalFormatting sqref="I28">
    <cfRule type="cellIs" dxfId="1211" priority="2006" operator="between">
      <formula>0.000001</formula>
      <formula>1</formula>
    </cfRule>
  </conditionalFormatting>
  <conditionalFormatting sqref="C30">
    <cfRule type="cellIs" dxfId="1210" priority="2005" operator="between">
      <formula>0.00000001</formula>
      <formula>1</formula>
    </cfRule>
  </conditionalFormatting>
  <conditionalFormatting sqref="C30">
    <cfRule type="cellIs" dxfId="1209" priority="2003" operator="between">
      <formula>0.00000001</formula>
      <formula>1</formula>
    </cfRule>
  </conditionalFormatting>
  <conditionalFormatting sqref="C30">
    <cfRule type="cellIs" dxfId="1208" priority="2001" operator="between">
      <formula>0.00000001</formula>
      <formula>1</formula>
    </cfRule>
  </conditionalFormatting>
  <conditionalFormatting sqref="C30">
    <cfRule type="cellIs" dxfId="1207" priority="1999" operator="between">
      <formula>0.00000001</formula>
      <formula>1</formula>
    </cfRule>
  </conditionalFormatting>
  <conditionalFormatting sqref="C30">
    <cfRule type="cellIs" dxfId="1206" priority="1998" operator="between">
      <formula>0.00000001</formula>
      <formula>1</formula>
    </cfRule>
  </conditionalFormatting>
  <conditionalFormatting sqref="C30">
    <cfRule type="cellIs" dxfId="1205" priority="1997" operator="between">
      <formula>0.00000001</formula>
      <formula>1</formula>
    </cfRule>
  </conditionalFormatting>
  <conditionalFormatting sqref="I30">
    <cfRule type="cellIs" dxfId="1204" priority="1996" operator="between">
      <formula>0.000001</formula>
      <formula>1</formula>
    </cfRule>
  </conditionalFormatting>
  <conditionalFormatting sqref="C30">
    <cfRule type="cellIs" dxfId="1203" priority="1995" operator="between">
      <formula>0.00000001</formula>
      <formula>1</formula>
    </cfRule>
  </conditionalFormatting>
  <conditionalFormatting sqref="I30">
    <cfRule type="cellIs" dxfId="1202" priority="1994" operator="between">
      <formula>0.000001</formula>
      <formula>1</formula>
    </cfRule>
  </conditionalFormatting>
  <conditionalFormatting sqref="I30">
    <cfRule type="cellIs" dxfId="1201" priority="1986" operator="between">
      <formula>0.000001</formula>
      <formula>1</formula>
    </cfRule>
  </conditionalFormatting>
  <conditionalFormatting sqref="I30">
    <cfRule type="cellIs" dxfId="1200" priority="1992" operator="between">
      <formula>0.000001</formula>
      <formula>1</formula>
    </cfRule>
  </conditionalFormatting>
  <conditionalFormatting sqref="I30">
    <cfRule type="cellIs" dxfId="1199" priority="1990" operator="between">
      <formula>0.000001</formula>
      <formula>1</formula>
    </cfRule>
  </conditionalFormatting>
  <conditionalFormatting sqref="C30">
    <cfRule type="cellIs" dxfId="1198" priority="1991" operator="between">
      <formula>0.00000001</formula>
      <formula>1</formula>
    </cfRule>
  </conditionalFormatting>
  <conditionalFormatting sqref="C30">
    <cfRule type="cellIs" dxfId="1197" priority="1989" operator="between">
      <formula>0.00000001</formula>
      <formula>1</formula>
    </cfRule>
  </conditionalFormatting>
  <conditionalFormatting sqref="I30">
    <cfRule type="cellIs" dxfId="1196" priority="1988" operator="between">
      <formula>0.000001</formula>
      <formula>1</formula>
    </cfRule>
  </conditionalFormatting>
  <conditionalFormatting sqref="C30">
    <cfRule type="cellIs" dxfId="1195" priority="1987" operator="between">
      <formula>0.00000001</formula>
      <formula>1</formula>
    </cfRule>
  </conditionalFormatting>
  <conditionalFormatting sqref="I30">
    <cfRule type="cellIs" dxfId="1194" priority="1984" operator="between">
      <formula>0.000001</formula>
      <formula>1</formula>
    </cfRule>
  </conditionalFormatting>
  <conditionalFormatting sqref="C30">
    <cfRule type="cellIs" dxfId="1193" priority="1985" operator="between">
      <formula>0.00000001</formula>
      <formula>1</formula>
    </cfRule>
  </conditionalFormatting>
  <conditionalFormatting sqref="C30">
    <cfRule type="cellIs" dxfId="1192" priority="1983" operator="between">
      <formula>0.00000001</formula>
      <formula>1</formula>
    </cfRule>
  </conditionalFormatting>
  <conditionalFormatting sqref="I30">
    <cfRule type="cellIs" dxfId="1191" priority="1982" operator="between">
      <formula>0.000001</formula>
      <formula>1</formula>
    </cfRule>
  </conditionalFormatting>
  <conditionalFormatting sqref="C30">
    <cfRule type="cellIs" dxfId="1190" priority="1980" operator="between">
      <formula>0.00000001</formula>
      <formula>1</formula>
    </cfRule>
  </conditionalFormatting>
  <conditionalFormatting sqref="C30">
    <cfRule type="cellIs" dxfId="1189" priority="1615" operator="between">
      <formula>0.00000001</formula>
      <formula>1</formula>
    </cfRule>
  </conditionalFormatting>
  <conditionalFormatting sqref="C30">
    <cfRule type="cellIs" dxfId="1188" priority="1613" operator="between">
      <formula>0.00000001</formula>
      <formula>1</formula>
    </cfRule>
  </conditionalFormatting>
  <conditionalFormatting sqref="C30">
    <cfRule type="cellIs" dxfId="1187" priority="1609" operator="between">
      <formula>0.00000001</formula>
      <formula>1</formula>
    </cfRule>
  </conditionalFormatting>
  <conditionalFormatting sqref="C30">
    <cfRule type="cellIs" dxfId="1186" priority="1602" operator="between">
      <formula>0.00000001</formula>
      <formula>1</formula>
    </cfRule>
  </conditionalFormatting>
  <conditionalFormatting sqref="C28">
    <cfRule type="cellIs" dxfId="1185" priority="1601" operator="between">
      <formula>0.00000001</formula>
      <formula>1</formula>
    </cfRule>
  </conditionalFormatting>
  <conditionalFormatting sqref="C30">
    <cfRule type="cellIs" dxfId="1184" priority="1608" operator="between">
      <formula>0.00000001</formula>
      <formula>1</formula>
    </cfRule>
  </conditionalFormatting>
  <conditionalFormatting sqref="I28">
    <cfRule type="cellIs" dxfId="1183" priority="1605" operator="between">
      <formula>0.000001</formula>
      <formula>1</formula>
    </cfRule>
  </conditionalFormatting>
  <conditionalFormatting sqref="C28">
    <cfRule type="cellIs" dxfId="1182" priority="1606" operator="between">
      <formula>0.00000001</formula>
      <formula>1</formula>
    </cfRule>
  </conditionalFormatting>
  <conditionalFormatting sqref="C28">
    <cfRule type="cellIs" dxfId="1181" priority="1604" operator="between">
      <formula>0.00000001</formula>
      <formula>1</formula>
    </cfRule>
  </conditionalFormatting>
  <conditionalFormatting sqref="H28">
    <cfRule type="cellIs" dxfId="1180" priority="1586" operator="between">
      <formula>0.000001</formula>
      <formula>1</formula>
    </cfRule>
  </conditionalFormatting>
  <conditionalFormatting sqref="C28">
    <cfRule type="cellIs" dxfId="1179" priority="1977" operator="between">
      <formula>0.00000001</formula>
      <formula>1</formula>
    </cfRule>
  </conditionalFormatting>
  <conditionalFormatting sqref="C30">
    <cfRule type="cellIs" dxfId="1178" priority="1782" operator="between">
      <formula>0.00000001</formula>
      <formula>1</formula>
    </cfRule>
  </conditionalFormatting>
  <conditionalFormatting sqref="G28">
    <cfRule type="cellIs" dxfId="1177" priority="1800" operator="between">
      <formula>0.00000001</formula>
      <formula>1</formula>
    </cfRule>
  </conditionalFormatting>
  <conditionalFormatting sqref="C28">
    <cfRule type="cellIs" dxfId="1176" priority="1976" operator="between">
      <formula>0.00000001</formula>
      <formula>1</formula>
    </cfRule>
  </conditionalFormatting>
  <conditionalFormatting sqref="E28">
    <cfRule type="cellIs" dxfId="1175" priority="1975" operator="between">
      <formula>0.00000001</formula>
      <formula>1</formula>
    </cfRule>
  </conditionalFormatting>
  <conditionalFormatting sqref="C28">
    <cfRule type="cellIs" dxfId="1174" priority="1979" operator="between">
      <formula>0.00000001</formula>
      <formula>1</formula>
    </cfRule>
  </conditionalFormatting>
  <conditionalFormatting sqref="C28">
    <cfRule type="cellIs" dxfId="1173" priority="1978" operator="between">
      <formula>0.00000001</formula>
      <formula>1</formula>
    </cfRule>
  </conditionalFormatting>
  <conditionalFormatting sqref="I28">
    <cfRule type="cellIs" dxfId="1172" priority="1974" operator="between">
      <formula>0.000001</formula>
      <formula>1</formula>
    </cfRule>
  </conditionalFormatting>
  <conditionalFormatting sqref="C28">
    <cfRule type="cellIs" dxfId="1171" priority="1972" operator="between">
      <formula>0.00000001</formula>
      <formula>1</formula>
    </cfRule>
  </conditionalFormatting>
  <conditionalFormatting sqref="I28">
    <cfRule type="cellIs" dxfId="1170" priority="1971" operator="between">
      <formula>0.000001</formula>
      <formula>1</formula>
    </cfRule>
  </conditionalFormatting>
  <conditionalFormatting sqref="C28">
    <cfRule type="cellIs" dxfId="1169" priority="1970" operator="between">
      <formula>0.00000001</formula>
      <formula>1</formula>
    </cfRule>
  </conditionalFormatting>
  <conditionalFormatting sqref="I28">
    <cfRule type="cellIs" dxfId="1168" priority="1969" operator="between">
      <formula>0.000001</formula>
      <formula>1</formula>
    </cfRule>
  </conditionalFormatting>
  <conditionalFormatting sqref="I28">
    <cfRule type="cellIs" dxfId="1167" priority="1962" operator="between">
      <formula>0.000001</formula>
      <formula>1</formula>
    </cfRule>
  </conditionalFormatting>
  <conditionalFormatting sqref="I28">
    <cfRule type="cellIs" dxfId="1166" priority="1960" operator="between">
      <formula>0.000001</formula>
      <formula>1</formula>
    </cfRule>
  </conditionalFormatting>
  <conditionalFormatting sqref="I28">
    <cfRule type="cellIs" dxfId="1165" priority="1958" operator="between">
      <formula>0.000001</formula>
      <formula>1</formula>
    </cfRule>
  </conditionalFormatting>
  <conditionalFormatting sqref="C28">
    <cfRule type="cellIs" dxfId="1164" priority="1959" operator="between">
      <formula>0.00000001</formula>
      <formula>1</formula>
    </cfRule>
  </conditionalFormatting>
  <conditionalFormatting sqref="I28">
    <cfRule type="cellIs" dxfId="1163" priority="1956" operator="between">
      <formula>0.000001</formula>
      <formula>1</formula>
    </cfRule>
  </conditionalFormatting>
  <conditionalFormatting sqref="C28">
    <cfRule type="cellIs" dxfId="1162" priority="1957" operator="between">
      <formula>0.00000001</formula>
      <formula>1</formula>
    </cfRule>
  </conditionalFormatting>
  <conditionalFormatting sqref="C28">
    <cfRule type="cellIs" dxfId="1161" priority="1955" operator="between">
      <formula>0.00000001</formula>
      <formula>1</formula>
    </cfRule>
  </conditionalFormatting>
  <conditionalFormatting sqref="I28">
    <cfRule type="cellIs" dxfId="1160" priority="1954" operator="between">
      <formula>0.000001</formula>
      <formula>1</formula>
    </cfRule>
  </conditionalFormatting>
  <conditionalFormatting sqref="I28">
    <cfRule type="cellIs" dxfId="1159" priority="1952" operator="between">
      <formula>0.000001</formula>
      <formula>1</formula>
    </cfRule>
  </conditionalFormatting>
  <conditionalFormatting sqref="C28">
    <cfRule type="cellIs" dxfId="1158" priority="1953" operator="between">
      <formula>0.00000001</formula>
      <formula>1</formula>
    </cfRule>
  </conditionalFormatting>
  <conditionalFormatting sqref="I28">
    <cfRule type="cellIs" dxfId="1157" priority="1950" operator="between">
      <formula>0.000001</formula>
      <formula>1</formula>
    </cfRule>
  </conditionalFormatting>
  <conditionalFormatting sqref="C28">
    <cfRule type="cellIs" dxfId="1156" priority="1951" operator="between">
      <formula>0.00000001</formula>
      <formula>1</formula>
    </cfRule>
  </conditionalFormatting>
  <conditionalFormatting sqref="C28">
    <cfRule type="cellIs" dxfId="1155" priority="1949" operator="between">
      <formula>0.00000001</formula>
      <formula>1</formula>
    </cfRule>
  </conditionalFormatting>
  <conditionalFormatting sqref="I28">
    <cfRule type="cellIs" dxfId="1154" priority="1948" operator="between">
      <formula>0.000001</formula>
      <formula>1</formula>
    </cfRule>
  </conditionalFormatting>
  <conditionalFormatting sqref="C28">
    <cfRule type="cellIs" dxfId="1153" priority="1946" operator="between">
      <formula>0.00000001</formula>
      <formula>1</formula>
    </cfRule>
  </conditionalFormatting>
  <conditionalFormatting sqref="C28">
    <cfRule type="cellIs" dxfId="1152" priority="1947" operator="between">
      <formula>0.00000001</formula>
      <formula>1</formula>
    </cfRule>
  </conditionalFormatting>
  <conditionalFormatting sqref="C28">
    <cfRule type="cellIs" dxfId="1151" priority="1895" operator="between">
      <formula>0.00000001</formula>
      <formula>1</formula>
    </cfRule>
  </conditionalFormatting>
  <conditionalFormatting sqref="C30">
    <cfRule type="cellIs" dxfId="1150" priority="1888" operator="between">
      <formula>0.00000001</formula>
      <formula>1</formula>
    </cfRule>
  </conditionalFormatting>
  <conditionalFormatting sqref="C28">
    <cfRule type="cellIs" dxfId="1149" priority="1938" operator="between">
      <formula>0.00000001</formula>
      <formula>1</formula>
    </cfRule>
  </conditionalFormatting>
  <conditionalFormatting sqref="G28">
    <cfRule type="cellIs" dxfId="1148" priority="1943" operator="between">
      <formula>0.00000001</formula>
      <formula>1</formula>
    </cfRule>
  </conditionalFormatting>
  <conditionalFormatting sqref="C30">
    <cfRule type="cellIs" dxfId="1147" priority="1891" operator="between">
      <formula>0.00000001</formula>
      <formula>1</formula>
    </cfRule>
  </conditionalFormatting>
  <conditionalFormatting sqref="C30">
    <cfRule type="cellIs" dxfId="1146" priority="1889" operator="between">
      <formula>0.00000001</formula>
      <formula>1</formula>
    </cfRule>
  </conditionalFormatting>
  <conditionalFormatting sqref="C30">
    <cfRule type="cellIs" dxfId="1145" priority="1927" operator="between">
      <formula>0.00000001</formula>
      <formula>1</formula>
    </cfRule>
  </conditionalFormatting>
  <conditionalFormatting sqref="C30">
    <cfRule type="cellIs" dxfId="1144" priority="1925" operator="between">
      <formula>0.00000001</formula>
      <formula>1</formula>
    </cfRule>
  </conditionalFormatting>
  <conditionalFormatting sqref="C30">
    <cfRule type="cellIs" dxfId="1143" priority="1923" operator="between">
      <formula>0.00000001</formula>
      <formula>1</formula>
    </cfRule>
  </conditionalFormatting>
  <conditionalFormatting sqref="C28">
    <cfRule type="cellIs" dxfId="1142" priority="1896" operator="between">
      <formula>0.00000001</formula>
      <formula>1</formula>
    </cfRule>
  </conditionalFormatting>
  <conditionalFormatting sqref="C28">
    <cfRule type="cellIs" dxfId="1141" priority="1899" operator="between">
      <formula>0.00000001</formula>
      <formula>1</formula>
    </cfRule>
  </conditionalFormatting>
  <conditionalFormatting sqref="C30">
    <cfRule type="cellIs" dxfId="1140" priority="1894" operator="between">
      <formula>0.00000001</formula>
      <formula>1</formula>
    </cfRule>
  </conditionalFormatting>
  <conditionalFormatting sqref="C30">
    <cfRule type="cellIs" dxfId="1139" priority="1892" operator="between">
      <formula>0.00000001</formula>
      <formula>1</formula>
    </cfRule>
  </conditionalFormatting>
  <conditionalFormatting sqref="C28">
    <cfRule type="cellIs" dxfId="1138" priority="1945" operator="between">
      <formula>0.00000001</formula>
      <formula>1</formula>
    </cfRule>
  </conditionalFormatting>
  <conditionalFormatting sqref="I28">
    <cfRule type="cellIs" dxfId="1137" priority="1944" operator="between">
      <formula>0.000001</formula>
      <formula>1</formula>
    </cfRule>
  </conditionalFormatting>
  <conditionalFormatting sqref="C30">
    <cfRule type="cellIs" dxfId="1136" priority="1886" operator="between">
      <formula>0.00000001</formula>
      <formula>1</formula>
    </cfRule>
  </conditionalFormatting>
  <conditionalFormatting sqref="C28">
    <cfRule type="cellIs" dxfId="1135" priority="1898" operator="between">
      <formula>0.00000001</formula>
      <formula>1</formula>
    </cfRule>
  </conditionalFormatting>
  <conditionalFormatting sqref="C28">
    <cfRule type="cellIs" dxfId="1134" priority="1940" operator="between">
      <formula>0.00000001</formula>
      <formula>1</formula>
    </cfRule>
  </conditionalFormatting>
  <conditionalFormatting sqref="C28">
    <cfRule type="cellIs" dxfId="1133" priority="1942" operator="between">
      <formula>0.00000001</formula>
      <formula>1</formula>
    </cfRule>
  </conditionalFormatting>
  <conditionalFormatting sqref="C28">
    <cfRule type="cellIs" dxfId="1132" priority="1941" operator="between">
      <formula>0.00000001</formula>
      <formula>1</formula>
    </cfRule>
  </conditionalFormatting>
  <conditionalFormatting sqref="C28">
    <cfRule type="cellIs" dxfId="1131" priority="1939" operator="between">
      <formula>0.00000001</formula>
      <formula>1</formula>
    </cfRule>
  </conditionalFormatting>
  <conditionalFormatting sqref="I28">
    <cfRule type="cellIs" dxfId="1130" priority="1937" operator="between">
      <formula>0.000001</formula>
      <formula>1</formula>
    </cfRule>
  </conditionalFormatting>
  <conditionalFormatting sqref="C28">
    <cfRule type="cellIs" dxfId="1129" priority="1936" operator="between">
      <formula>0.00000001</formula>
      <formula>1</formula>
    </cfRule>
  </conditionalFormatting>
  <conditionalFormatting sqref="I28">
    <cfRule type="cellIs" dxfId="1128" priority="1935" operator="between">
      <formula>0.000001</formula>
      <formula>1</formula>
    </cfRule>
  </conditionalFormatting>
  <conditionalFormatting sqref="I28">
    <cfRule type="cellIs" dxfId="1127" priority="1933" operator="between">
      <formula>0.000001</formula>
      <formula>1</formula>
    </cfRule>
  </conditionalFormatting>
  <conditionalFormatting sqref="C28">
    <cfRule type="cellIs" dxfId="1126" priority="1934" operator="between">
      <formula>0.00000001</formula>
      <formula>1</formula>
    </cfRule>
  </conditionalFormatting>
  <conditionalFormatting sqref="I28">
    <cfRule type="cellIs" dxfId="1125" priority="1931" operator="between">
      <formula>0.000001</formula>
      <formula>1</formula>
    </cfRule>
  </conditionalFormatting>
  <conditionalFormatting sqref="C28">
    <cfRule type="cellIs" dxfId="1124" priority="1932" operator="between">
      <formula>0.00000001</formula>
      <formula>1</formula>
    </cfRule>
  </conditionalFormatting>
  <conditionalFormatting sqref="C28">
    <cfRule type="cellIs" dxfId="1123" priority="1930" operator="between">
      <formula>0.00000001</formula>
      <formula>1</formula>
    </cfRule>
  </conditionalFormatting>
  <conditionalFormatting sqref="I28">
    <cfRule type="cellIs" dxfId="1122" priority="1929" operator="between">
      <formula>0.000001</formula>
      <formula>1</formula>
    </cfRule>
  </conditionalFormatting>
  <conditionalFormatting sqref="C30">
    <cfRule type="cellIs" dxfId="1121" priority="1928" operator="between">
      <formula>0.00000001</formula>
      <formula>1</formula>
    </cfRule>
  </conditionalFormatting>
  <conditionalFormatting sqref="C30">
    <cfRule type="cellIs" dxfId="1120" priority="1926" operator="between">
      <formula>0.00000001</formula>
      <formula>1</formula>
    </cfRule>
  </conditionalFormatting>
  <conditionalFormatting sqref="C30">
    <cfRule type="cellIs" dxfId="1119" priority="1924" operator="between">
      <formula>0.00000001</formula>
      <formula>1</formula>
    </cfRule>
  </conditionalFormatting>
  <conditionalFormatting sqref="C30">
    <cfRule type="cellIs" dxfId="1118" priority="1922" operator="between">
      <formula>0.00000001</formula>
      <formula>1</formula>
    </cfRule>
  </conditionalFormatting>
  <conditionalFormatting sqref="C30">
    <cfRule type="cellIs" dxfId="1117" priority="1921" operator="between">
      <formula>0.00000001</formula>
      <formula>1</formula>
    </cfRule>
  </conditionalFormatting>
  <conditionalFormatting sqref="C30">
    <cfRule type="cellIs" dxfId="1116" priority="1920" operator="between">
      <formula>0.00000001</formula>
      <formula>1</formula>
    </cfRule>
  </conditionalFormatting>
  <conditionalFormatting sqref="I30">
    <cfRule type="cellIs" dxfId="1115" priority="1919" operator="between">
      <formula>0.000001</formula>
      <formula>1</formula>
    </cfRule>
  </conditionalFormatting>
  <conditionalFormatting sqref="C30">
    <cfRule type="cellIs" dxfId="1114" priority="1918" operator="between">
      <formula>0.00000001</formula>
      <formula>1</formula>
    </cfRule>
  </conditionalFormatting>
  <conditionalFormatting sqref="I30">
    <cfRule type="cellIs" dxfId="1113" priority="1917" operator="between">
      <formula>0.000001</formula>
      <formula>1</formula>
    </cfRule>
  </conditionalFormatting>
  <conditionalFormatting sqref="I30">
    <cfRule type="cellIs" dxfId="1112" priority="1915" operator="between">
      <formula>0.000001</formula>
      <formula>1</formula>
    </cfRule>
  </conditionalFormatting>
  <conditionalFormatting sqref="I30">
    <cfRule type="cellIs" dxfId="1111" priority="1913" operator="between">
      <formula>0.000001</formula>
      <formula>1</formula>
    </cfRule>
  </conditionalFormatting>
  <conditionalFormatting sqref="C30">
    <cfRule type="cellIs" dxfId="1110" priority="1912" operator="between">
      <formula>0.00000001</formula>
      <formula>1</formula>
    </cfRule>
  </conditionalFormatting>
  <conditionalFormatting sqref="C30">
    <cfRule type="cellIs" dxfId="1109" priority="1903" operator="between">
      <formula>0.00000001</formula>
      <formula>1</formula>
    </cfRule>
  </conditionalFormatting>
  <conditionalFormatting sqref="C28">
    <cfRule type="cellIs" dxfId="1108" priority="1902" operator="between">
      <formula>0.00000001</formula>
      <formula>1</formula>
    </cfRule>
  </conditionalFormatting>
  <conditionalFormatting sqref="C28">
    <cfRule type="cellIs" dxfId="1107" priority="1901" operator="between">
      <formula>0.00000001</formula>
      <formula>1</formula>
    </cfRule>
  </conditionalFormatting>
  <conditionalFormatting sqref="C28">
    <cfRule type="cellIs" dxfId="1106" priority="1900" operator="between">
      <formula>0.00000001</formula>
      <formula>1</formula>
    </cfRule>
  </conditionalFormatting>
  <conditionalFormatting sqref="C28">
    <cfRule type="cellIs" dxfId="1105" priority="1897" operator="between">
      <formula>0.00000001</formula>
      <formula>1</formula>
    </cfRule>
  </conditionalFormatting>
  <conditionalFormatting sqref="C30">
    <cfRule type="cellIs" dxfId="1104" priority="1893" operator="between">
      <formula>0.00000001</formula>
      <formula>1</formula>
    </cfRule>
  </conditionalFormatting>
  <conditionalFormatting sqref="C30">
    <cfRule type="cellIs" dxfId="1103" priority="1890" operator="between">
      <formula>0.00000001</formula>
      <formula>1</formula>
    </cfRule>
  </conditionalFormatting>
  <conditionalFormatting sqref="C30">
    <cfRule type="cellIs" dxfId="1102" priority="1887" operator="between">
      <formula>0.00000001</formula>
      <formula>1</formula>
    </cfRule>
  </conditionalFormatting>
  <conditionalFormatting sqref="C30">
    <cfRule type="cellIs" dxfId="1101" priority="1885" operator="between">
      <formula>0.00000001</formula>
      <formula>1</formula>
    </cfRule>
  </conditionalFormatting>
  <conditionalFormatting sqref="C28">
    <cfRule type="cellIs" dxfId="1100" priority="1864" operator="between">
      <formula>0.00000001</formula>
      <formula>1</formula>
    </cfRule>
  </conditionalFormatting>
  <conditionalFormatting sqref="C30">
    <cfRule type="cellIs" dxfId="1099" priority="1884" operator="between">
      <formula>0.00000001</formula>
      <formula>1</formula>
    </cfRule>
  </conditionalFormatting>
  <conditionalFormatting sqref="I28">
    <cfRule type="cellIs" dxfId="1098" priority="1881" operator="between">
      <formula>0.000001</formula>
      <formula>1</formula>
    </cfRule>
  </conditionalFormatting>
  <conditionalFormatting sqref="C28">
    <cfRule type="cellIs" dxfId="1097" priority="1880" operator="between">
      <formula>0.00000001</formula>
      <formula>1</formula>
    </cfRule>
  </conditionalFormatting>
  <conditionalFormatting sqref="I28">
    <cfRule type="cellIs" dxfId="1096" priority="1879" operator="between">
      <formula>0.000001</formula>
      <formula>1</formula>
    </cfRule>
  </conditionalFormatting>
  <conditionalFormatting sqref="I28">
    <cfRule type="cellIs" dxfId="1095" priority="1876" operator="between">
      <formula>0.000001</formula>
      <formula>1</formula>
    </cfRule>
  </conditionalFormatting>
  <conditionalFormatting sqref="I28">
    <cfRule type="cellIs" dxfId="1094" priority="1874" operator="between">
      <formula>0.000001</formula>
      <formula>1</formula>
    </cfRule>
  </conditionalFormatting>
  <conditionalFormatting sqref="C28">
    <cfRule type="cellIs" dxfId="1093" priority="1873" operator="between">
      <formula>0.00000001</formula>
      <formula>1</formula>
    </cfRule>
  </conditionalFormatting>
  <conditionalFormatting sqref="I28">
    <cfRule type="cellIs" dxfId="1092" priority="1872" operator="between">
      <formula>0.000001</formula>
      <formula>1</formula>
    </cfRule>
  </conditionalFormatting>
  <conditionalFormatting sqref="C30">
    <cfRule type="cellIs" dxfId="1091" priority="1871" operator="between">
      <formula>0.00000001</formula>
      <formula>1</formula>
    </cfRule>
  </conditionalFormatting>
  <conditionalFormatting sqref="C28">
    <cfRule type="cellIs" dxfId="1090" priority="1863" operator="between">
      <formula>0.00000001</formula>
      <formula>1</formula>
    </cfRule>
  </conditionalFormatting>
  <conditionalFormatting sqref="C30">
    <cfRule type="cellIs" dxfId="1089" priority="1715" operator="between">
      <formula>0.00000001</formula>
      <formula>1</formula>
    </cfRule>
  </conditionalFormatting>
  <conditionalFormatting sqref="C30">
    <cfRule type="cellIs" dxfId="1088" priority="1713" operator="between">
      <formula>0.00000001</formula>
      <formula>1</formula>
    </cfRule>
  </conditionalFormatting>
  <conditionalFormatting sqref="C30">
    <cfRule type="cellIs" dxfId="1087" priority="1711" operator="between">
      <formula>0.00000001</formula>
      <formula>1</formula>
    </cfRule>
  </conditionalFormatting>
  <conditionalFormatting sqref="C30">
    <cfRule type="cellIs" dxfId="1086" priority="1709" operator="between">
      <formula>0.00000001</formula>
      <formula>1</formula>
    </cfRule>
  </conditionalFormatting>
  <conditionalFormatting sqref="C28">
    <cfRule type="cellIs" dxfId="1085" priority="1700" operator="between">
      <formula>0.00000001</formula>
      <formula>1</formula>
    </cfRule>
  </conditionalFormatting>
  <conditionalFormatting sqref="C30">
    <cfRule type="cellIs" dxfId="1084" priority="1707" operator="between">
      <formula>0.00000001</formula>
      <formula>1</formula>
    </cfRule>
  </conditionalFormatting>
  <conditionalFormatting sqref="I30">
    <cfRule type="cellIs" dxfId="1083" priority="1706" operator="between">
      <formula>0.000001</formula>
      <formula>1</formula>
    </cfRule>
  </conditionalFormatting>
  <conditionalFormatting sqref="C30">
    <cfRule type="cellIs" dxfId="1082" priority="1705" operator="between">
      <formula>0.00000001</formula>
      <formula>1</formula>
    </cfRule>
  </conditionalFormatting>
  <conditionalFormatting sqref="C28">
    <cfRule type="cellIs" dxfId="1081" priority="1702" operator="between">
      <formula>0.00000001</formula>
      <formula>1</formula>
    </cfRule>
  </conditionalFormatting>
  <conditionalFormatting sqref="E28">
    <cfRule type="cellIs" dxfId="1080" priority="1699" operator="between">
      <formula>0.00000001</formula>
      <formula>1</formula>
    </cfRule>
  </conditionalFormatting>
  <conditionalFormatting sqref="H28">
    <cfRule type="cellIs" dxfId="1079" priority="1862" operator="between">
      <formula>0.000001</formula>
      <formula>1</formula>
    </cfRule>
  </conditionalFormatting>
  <conditionalFormatting sqref="C28">
    <cfRule type="cellIs" dxfId="1078" priority="1857" operator="between">
      <formula>0.00000001</formula>
      <formula>1</formula>
    </cfRule>
  </conditionalFormatting>
  <conditionalFormatting sqref="C28">
    <cfRule type="cellIs" dxfId="1077" priority="1855" operator="between">
      <formula>0.00000001</formula>
      <formula>1</formula>
    </cfRule>
  </conditionalFormatting>
  <conditionalFormatting sqref="C28">
    <cfRule type="cellIs" dxfId="1076" priority="1860" operator="between">
      <formula>0.00000001</formula>
      <formula>1</formula>
    </cfRule>
  </conditionalFormatting>
  <conditionalFormatting sqref="C28">
    <cfRule type="cellIs" dxfId="1075" priority="1861" operator="between">
      <formula>0.00000001</formula>
      <formula>1</formula>
    </cfRule>
  </conditionalFormatting>
  <conditionalFormatting sqref="C28">
    <cfRule type="cellIs" dxfId="1074" priority="1859" operator="between">
      <formula>0.00000001</formula>
      <formula>1</formula>
    </cfRule>
  </conditionalFormatting>
  <conditionalFormatting sqref="C28">
    <cfRule type="cellIs" dxfId="1073" priority="1858" operator="between">
      <formula>0.00000001</formula>
      <formula>1</formula>
    </cfRule>
  </conditionalFormatting>
  <conditionalFormatting sqref="C28">
    <cfRule type="cellIs" dxfId="1072" priority="1853" operator="between">
      <formula>0.00000001</formula>
      <formula>1</formula>
    </cfRule>
  </conditionalFormatting>
  <conditionalFormatting sqref="C28">
    <cfRule type="cellIs" dxfId="1071" priority="1856" operator="between">
      <formula>0.00000001</formula>
      <formula>1</formula>
    </cfRule>
  </conditionalFormatting>
  <conditionalFormatting sqref="C28">
    <cfRule type="cellIs" dxfId="1070" priority="1854" operator="between">
      <formula>0.00000001</formula>
      <formula>1</formula>
    </cfRule>
  </conditionalFormatting>
  <conditionalFormatting sqref="C28">
    <cfRule type="cellIs" dxfId="1069" priority="1837" operator="between">
      <formula>0.00000001</formula>
      <formula>1</formula>
    </cfRule>
  </conditionalFormatting>
  <conditionalFormatting sqref="I28">
    <cfRule type="cellIs" dxfId="1068" priority="1852" operator="between">
      <formula>0.000001</formula>
      <formula>1</formula>
    </cfRule>
  </conditionalFormatting>
  <conditionalFormatting sqref="C28">
    <cfRule type="cellIs" dxfId="1067" priority="1851" operator="between">
      <formula>0.00000001</formula>
      <formula>1</formula>
    </cfRule>
  </conditionalFormatting>
  <conditionalFormatting sqref="I28">
    <cfRule type="cellIs" dxfId="1066" priority="1850" operator="between">
      <formula>0.000001</formula>
      <formula>1</formula>
    </cfRule>
  </conditionalFormatting>
  <conditionalFormatting sqref="I28">
    <cfRule type="cellIs" dxfId="1065" priority="1842" operator="between">
      <formula>0.000001</formula>
      <formula>1</formula>
    </cfRule>
  </conditionalFormatting>
  <conditionalFormatting sqref="I28">
    <cfRule type="cellIs" dxfId="1064" priority="1848" operator="between">
      <formula>0.000001</formula>
      <formula>1</formula>
    </cfRule>
  </conditionalFormatting>
  <conditionalFormatting sqref="C28">
    <cfRule type="cellIs" dxfId="1063" priority="1849" operator="between">
      <formula>0.00000001</formula>
      <formula>1</formula>
    </cfRule>
  </conditionalFormatting>
  <conditionalFormatting sqref="I28">
    <cfRule type="cellIs" dxfId="1062" priority="1846" operator="between">
      <formula>0.000001</formula>
      <formula>1</formula>
    </cfRule>
  </conditionalFormatting>
  <conditionalFormatting sqref="C28">
    <cfRule type="cellIs" dxfId="1061" priority="1847" operator="between">
      <formula>0.00000001</formula>
      <formula>1</formula>
    </cfRule>
  </conditionalFormatting>
  <conditionalFormatting sqref="I28">
    <cfRule type="cellIs" dxfId="1060" priority="1844" operator="between">
      <formula>0.000001</formula>
      <formula>1</formula>
    </cfRule>
  </conditionalFormatting>
  <conditionalFormatting sqref="C28">
    <cfRule type="cellIs" dxfId="1059" priority="1843" operator="between">
      <formula>0.00000001</formula>
      <formula>1</formula>
    </cfRule>
  </conditionalFormatting>
  <conditionalFormatting sqref="I28">
    <cfRule type="cellIs" dxfId="1058" priority="1840" operator="between">
      <formula>0.000001</formula>
      <formula>1</formula>
    </cfRule>
  </conditionalFormatting>
  <conditionalFormatting sqref="C28">
    <cfRule type="cellIs" dxfId="1057" priority="1841" operator="between">
      <formula>0.00000001</formula>
      <formula>1</formula>
    </cfRule>
  </conditionalFormatting>
  <conditionalFormatting sqref="C28">
    <cfRule type="cellIs" dxfId="1056" priority="1839" operator="between">
      <formula>0.00000001</formula>
      <formula>1</formula>
    </cfRule>
  </conditionalFormatting>
  <conditionalFormatting sqref="I28">
    <cfRule type="cellIs" dxfId="1055" priority="1838" operator="between">
      <formula>0.000001</formula>
      <formula>1</formula>
    </cfRule>
  </conditionalFormatting>
  <conditionalFormatting sqref="C28">
    <cfRule type="cellIs" dxfId="1054" priority="1836" operator="between">
      <formula>0.00000001</formula>
      <formula>1</formula>
    </cfRule>
  </conditionalFormatting>
  <conditionalFormatting sqref="C30">
    <cfRule type="cellIs" dxfId="1053" priority="1638" operator="between">
      <formula>0.00000001</formula>
      <formula>1</formula>
    </cfRule>
  </conditionalFormatting>
  <conditionalFormatting sqref="C30">
    <cfRule type="cellIs" dxfId="1052" priority="1636" operator="between">
      <formula>0.00000001</formula>
      <formula>1</formula>
    </cfRule>
  </conditionalFormatting>
  <conditionalFormatting sqref="C30">
    <cfRule type="cellIs" dxfId="1051" priority="1634" operator="between">
      <formula>0.00000001</formula>
      <formula>1</formula>
    </cfRule>
  </conditionalFormatting>
  <conditionalFormatting sqref="C28">
    <cfRule type="cellIs" dxfId="1050" priority="1810" operator="between">
      <formula>0.00000001</formula>
      <formula>1</formula>
    </cfRule>
  </conditionalFormatting>
  <conditionalFormatting sqref="C28">
    <cfRule type="cellIs" dxfId="1049" priority="1809" operator="between">
      <formula>0.00000001</formula>
      <formula>1</formula>
    </cfRule>
  </conditionalFormatting>
  <conditionalFormatting sqref="H28">
    <cfRule type="cellIs" dxfId="1048" priority="1835" operator="between">
      <formula>0.000001</formula>
      <formula>1</formula>
    </cfRule>
  </conditionalFormatting>
  <conditionalFormatting sqref="C28">
    <cfRule type="cellIs" dxfId="1047" priority="1833" operator="between">
      <formula>0.00000001</formula>
      <formula>1</formula>
    </cfRule>
  </conditionalFormatting>
  <conditionalFormatting sqref="C28">
    <cfRule type="cellIs" dxfId="1046" priority="1831" operator="between">
      <formula>0.00000001</formula>
      <formula>1</formula>
    </cfRule>
  </conditionalFormatting>
  <conditionalFormatting sqref="C28">
    <cfRule type="cellIs" dxfId="1045" priority="1829" operator="between">
      <formula>0.00000001</formula>
      <formula>1</formula>
    </cfRule>
  </conditionalFormatting>
  <conditionalFormatting sqref="C28">
    <cfRule type="cellIs" dxfId="1044" priority="1827" operator="between">
      <formula>0.00000001</formula>
      <formula>1</formula>
    </cfRule>
  </conditionalFormatting>
  <conditionalFormatting sqref="C28">
    <cfRule type="cellIs" dxfId="1043" priority="1834" operator="between">
      <formula>0.00000001</formula>
      <formula>1</formula>
    </cfRule>
  </conditionalFormatting>
  <conditionalFormatting sqref="C28">
    <cfRule type="cellIs" dxfId="1042" priority="1832" operator="between">
      <formula>0.00000001</formula>
      <formula>1</formula>
    </cfRule>
  </conditionalFormatting>
  <conditionalFormatting sqref="C28">
    <cfRule type="cellIs" dxfId="1041" priority="1830" operator="between">
      <formula>0.00000001</formula>
      <formula>1</formula>
    </cfRule>
  </conditionalFormatting>
  <conditionalFormatting sqref="C28">
    <cfRule type="cellIs" dxfId="1040" priority="1828" operator="between">
      <formula>0.00000001</formula>
      <formula>1</formula>
    </cfRule>
  </conditionalFormatting>
  <conditionalFormatting sqref="C28">
    <cfRule type="cellIs" dxfId="1039" priority="1826" operator="between">
      <formula>0.00000001</formula>
      <formula>1</formula>
    </cfRule>
  </conditionalFormatting>
  <conditionalFormatting sqref="I28">
    <cfRule type="cellIs" dxfId="1038" priority="1825" operator="between">
      <formula>0.000001</formula>
      <formula>1</formula>
    </cfRule>
  </conditionalFormatting>
  <conditionalFormatting sqref="C28">
    <cfRule type="cellIs" dxfId="1037" priority="1824" operator="between">
      <formula>0.00000001</formula>
      <formula>1</formula>
    </cfRule>
  </conditionalFormatting>
  <conditionalFormatting sqref="I28">
    <cfRule type="cellIs" dxfId="1036" priority="1823" operator="between">
      <formula>0.000001</formula>
      <formula>1</formula>
    </cfRule>
  </conditionalFormatting>
  <conditionalFormatting sqref="I28">
    <cfRule type="cellIs" dxfId="1035" priority="1815" operator="between">
      <formula>0.000001</formula>
      <formula>1</formula>
    </cfRule>
  </conditionalFormatting>
  <conditionalFormatting sqref="I28">
    <cfRule type="cellIs" dxfId="1034" priority="1821" operator="between">
      <formula>0.000001</formula>
      <formula>1</formula>
    </cfRule>
  </conditionalFormatting>
  <conditionalFormatting sqref="C28">
    <cfRule type="cellIs" dxfId="1033" priority="1822" operator="between">
      <formula>0.00000001</formula>
      <formula>1</formula>
    </cfRule>
  </conditionalFormatting>
  <conditionalFormatting sqref="I28">
    <cfRule type="cellIs" dxfId="1032" priority="1819" operator="between">
      <formula>0.000001</formula>
      <formula>1</formula>
    </cfRule>
  </conditionalFormatting>
  <conditionalFormatting sqref="I28">
    <cfRule type="cellIs" dxfId="1031" priority="1817" operator="between">
      <formula>0.000001</formula>
      <formula>1</formula>
    </cfRule>
  </conditionalFormatting>
  <conditionalFormatting sqref="I28">
    <cfRule type="cellIs" dxfId="1030" priority="1813" operator="between">
      <formula>0.000001</formula>
      <formula>1</formula>
    </cfRule>
  </conditionalFormatting>
  <conditionalFormatting sqref="I28">
    <cfRule type="cellIs" dxfId="1029" priority="1811" operator="between">
      <formula>0.000001</formula>
      <formula>1</formula>
    </cfRule>
  </conditionalFormatting>
  <conditionalFormatting sqref="C30">
    <cfRule type="cellIs" dxfId="1028" priority="1807" operator="between">
      <formula>0.00000001</formula>
      <formula>1</formula>
    </cfRule>
  </conditionalFormatting>
  <conditionalFormatting sqref="C30">
    <cfRule type="cellIs" dxfId="1027" priority="1808" operator="between">
      <formula>0.00000001</formula>
      <formula>1</formula>
    </cfRule>
  </conditionalFormatting>
  <conditionalFormatting sqref="C30">
    <cfRule type="cellIs" dxfId="1026" priority="1806" operator="between">
      <formula>0.00000001</formula>
      <formula>1</formula>
    </cfRule>
  </conditionalFormatting>
  <conditionalFormatting sqref="C30">
    <cfRule type="cellIs" dxfId="1025" priority="1805" operator="between">
      <formula>0.00000001</formula>
      <formula>1</formula>
    </cfRule>
  </conditionalFormatting>
  <conditionalFormatting sqref="C30">
    <cfRule type="cellIs" dxfId="1024" priority="1799" operator="between">
      <formula>0.00000001</formula>
      <formula>1</formula>
    </cfRule>
  </conditionalFormatting>
  <conditionalFormatting sqref="C30">
    <cfRule type="cellIs" dxfId="1023" priority="1791" operator="between">
      <formula>0.00000001</formula>
      <formula>1</formula>
    </cfRule>
  </conditionalFormatting>
  <conditionalFormatting sqref="C30">
    <cfRule type="cellIs" dxfId="1022" priority="1804" operator="between">
      <formula>0.00000001</formula>
      <formula>1</formula>
    </cfRule>
  </conditionalFormatting>
  <conditionalFormatting sqref="C30">
    <cfRule type="cellIs" dxfId="1021" priority="1803" operator="between">
      <formula>0.00000001</formula>
      <formula>1</formula>
    </cfRule>
  </conditionalFormatting>
  <conditionalFormatting sqref="C30">
    <cfRule type="cellIs" dxfId="1020" priority="1802" operator="between">
      <formula>0.00000001</formula>
      <formula>1</formula>
    </cfRule>
  </conditionalFormatting>
  <conditionalFormatting sqref="C30">
    <cfRule type="cellIs" dxfId="1019" priority="1801" operator="between">
      <formula>0.00000001</formula>
      <formula>1</formula>
    </cfRule>
  </conditionalFormatting>
  <conditionalFormatting sqref="C30">
    <cfRule type="cellIs" dxfId="1018" priority="1783" operator="between">
      <formula>0.00000001</formula>
      <formula>1</formula>
    </cfRule>
  </conditionalFormatting>
  <conditionalFormatting sqref="I30">
    <cfRule type="cellIs" dxfId="1017" priority="1798" operator="between">
      <formula>0.000001</formula>
      <formula>1</formula>
    </cfRule>
  </conditionalFormatting>
  <conditionalFormatting sqref="C30">
    <cfRule type="cellIs" dxfId="1016" priority="1797" operator="between">
      <formula>0.00000001</formula>
      <formula>1</formula>
    </cfRule>
  </conditionalFormatting>
  <conditionalFormatting sqref="I30">
    <cfRule type="cellIs" dxfId="1015" priority="1796" operator="between">
      <formula>0.000001</formula>
      <formula>1</formula>
    </cfRule>
  </conditionalFormatting>
  <conditionalFormatting sqref="I30">
    <cfRule type="cellIs" dxfId="1014" priority="1788" operator="between">
      <formula>0.000001</formula>
      <formula>1</formula>
    </cfRule>
  </conditionalFormatting>
  <conditionalFormatting sqref="I30">
    <cfRule type="cellIs" dxfId="1013" priority="1794" operator="between">
      <formula>0.000001</formula>
      <formula>1</formula>
    </cfRule>
  </conditionalFormatting>
  <conditionalFormatting sqref="C30">
    <cfRule type="cellIs" dxfId="1012" priority="1795" operator="between">
      <formula>0.00000001</formula>
      <formula>1</formula>
    </cfRule>
  </conditionalFormatting>
  <conditionalFormatting sqref="I30">
    <cfRule type="cellIs" dxfId="1011" priority="1792" operator="between">
      <formula>0.000001</formula>
      <formula>1</formula>
    </cfRule>
  </conditionalFormatting>
  <conditionalFormatting sqref="C30">
    <cfRule type="cellIs" dxfId="1010" priority="1793" operator="between">
      <formula>0.00000001</formula>
      <formula>1</formula>
    </cfRule>
  </conditionalFormatting>
  <conditionalFormatting sqref="I30">
    <cfRule type="cellIs" dxfId="1009" priority="1790" operator="between">
      <formula>0.000001</formula>
      <formula>1</formula>
    </cfRule>
  </conditionalFormatting>
  <conditionalFormatting sqref="C30">
    <cfRule type="cellIs" dxfId="1008" priority="1789" operator="between">
      <formula>0.00000001</formula>
      <formula>1</formula>
    </cfRule>
  </conditionalFormatting>
  <conditionalFormatting sqref="I30">
    <cfRule type="cellIs" dxfId="1007" priority="1786" operator="between">
      <formula>0.000001</formula>
      <formula>1</formula>
    </cfRule>
  </conditionalFormatting>
  <conditionalFormatting sqref="C30">
    <cfRule type="cellIs" dxfId="1006" priority="1787" operator="between">
      <formula>0.00000001</formula>
      <formula>1</formula>
    </cfRule>
  </conditionalFormatting>
  <conditionalFormatting sqref="C30">
    <cfRule type="cellIs" dxfId="1005" priority="1785" operator="between">
      <formula>0.00000001</formula>
      <formula>1</formula>
    </cfRule>
  </conditionalFormatting>
  <conditionalFormatting sqref="I30">
    <cfRule type="cellIs" dxfId="1004" priority="1784" operator="between">
      <formula>0.000001</formula>
      <formula>1</formula>
    </cfRule>
  </conditionalFormatting>
  <conditionalFormatting sqref="C28">
    <cfRule type="cellIs" dxfId="1003" priority="1741" operator="between">
      <formula>0.00000001</formula>
      <formula>1</formula>
    </cfRule>
  </conditionalFormatting>
  <conditionalFormatting sqref="C28">
    <cfRule type="cellIs" dxfId="1002" priority="1739" operator="between">
      <formula>0.00000001</formula>
      <formula>1</formula>
    </cfRule>
  </conditionalFormatting>
  <conditionalFormatting sqref="G28">
    <cfRule type="cellIs" dxfId="1001" priority="1744" operator="between">
      <formula>0.00000001</formula>
      <formula>1</formula>
    </cfRule>
  </conditionalFormatting>
  <conditionalFormatting sqref="C28">
    <cfRule type="cellIs" dxfId="1000" priority="1742" operator="between">
      <formula>0.00000001</formula>
      <formula>1</formula>
    </cfRule>
  </conditionalFormatting>
  <conditionalFormatting sqref="C28">
    <cfRule type="cellIs" dxfId="999" priority="1754" operator="between">
      <formula>0.00000001</formula>
      <formula>1</formula>
    </cfRule>
  </conditionalFormatting>
  <conditionalFormatting sqref="H30">
    <cfRule type="cellIs" dxfId="998" priority="1781" operator="between">
      <formula>0.000001</formula>
      <formula>1</formula>
    </cfRule>
  </conditionalFormatting>
  <conditionalFormatting sqref="C28">
    <cfRule type="cellIs" dxfId="997" priority="1778" operator="between">
      <formula>0.00000001</formula>
      <formula>1</formula>
    </cfRule>
  </conditionalFormatting>
  <conditionalFormatting sqref="C28">
    <cfRule type="cellIs" dxfId="996" priority="1777" operator="between">
      <formula>0.00000001</formula>
      <formula>1</formula>
    </cfRule>
  </conditionalFormatting>
  <conditionalFormatting sqref="E28">
    <cfRule type="cellIs" dxfId="995" priority="1776" operator="between">
      <formula>0.00000001</formula>
      <formula>1</formula>
    </cfRule>
  </conditionalFormatting>
  <conditionalFormatting sqref="C28">
    <cfRule type="cellIs" dxfId="994" priority="1743" operator="between">
      <formula>0.00000001</formula>
      <formula>1</formula>
    </cfRule>
  </conditionalFormatting>
  <conditionalFormatting sqref="C28">
    <cfRule type="cellIs" dxfId="993" priority="1740" operator="between">
      <formula>0.00000001</formula>
      <formula>1</formula>
    </cfRule>
  </conditionalFormatting>
  <conditionalFormatting sqref="C28">
    <cfRule type="cellIs" dxfId="992" priority="1737" operator="between">
      <formula>0.00000001</formula>
      <formula>1</formula>
    </cfRule>
  </conditionalFormatting>
  <conditionalFormatting sqref="C28">
    <cfRule type="cellIs" dxfId="991" priority="1735" operator="between">
      <formula>0.00000001</formula>
      <formula>1</formula>
    </cfRule>
  </conditionalFormatting>
  <conditionalFormatting sqref="C28">
    <cfRule type="cellIs" dxfId="990" priority="1780" operator="between">
      <formula>0.00000001</formula>
      <formula>1</formula>
    </cfRule>
  </conditionalFormatting>
  <conditionalFormatting sqref="C28">
    <cfRule type="cellIs" dxfId="989" priority="1779" operator="between">
      <formula>0.00000001</formula>
      <formula>1</formula>
    </cfRule>
  </conditionalFormatting>
  <conditionalFormatting sqref="I28">
    <cfRule type="cellIs" dxfId="988" priority="1775" operator="between">
      <formula>0.000001</formula>
      <formula>1</formula>
    </cfRule>
  </conditionalFormatting>
  <conditionalFormatting sqref="I28">
    <cfRule type="cellIs" dxfId="987" priority="1774" operator="between">
      <formula>0.000001</formula>
      <formula>1</formula>
    </cfRule>
  </conditionalFormatting>
  <conditionalFormatting sqref="C28">
    <cfRule type="cellIs" dxfId="986" priority="1773" operator="between">
      <formula>0.00000001</formula>
      <formula>1</formula>
    </cfRule>
  </conditionalFormatting>
  <conditionalFormatting sqref="I28">
    <cfRule type="cellIs" dxfId="985" priority="1772" operator="between">
      <formula>0.000001</formula>
      <formula>1</formula>
    </cfRule>
  </conditionalFormatting>
  <conditionalFormatting sqref="C28">
    <cfRule type="cellIs" dxfId="984" priority="1771" operator="between">
      <formula>0.00000001</formula>
      <formula>1</formula>
    </cfRule>
  </conditionalFormatting>
  <conditionalFormatting sqref="I28">
    <cfRule type="cellIs" dxfId="983" priority="1770" operator="between">
      <formula>0.000001</formula>
      <formula>1</formula>
    </cfRule>
  </conditionalFormatting>
  <conditionalFormatting sqref="C28">
    <cfRule type="cellIs" dxfId="982" priority="1769" operator="between">
      <formula>0.00000001</formula>
      <formula>1</formula>
    </cfRule>
  </conditionalFormatting>
  <conditionalFormatting sqref="I28">
    <cfRule type="cellIs" dxfId="981" priority="1768" operator="between">
      <formula>0.000001</formula>
      <formula>1</formula>
    </cfRule>
  </conditionalFormatting>
  <conditionalFormatting sqref="I28">
    <cfRule type="cellIs" dxfId="980" priority="1766" operator="between">
      <formula>0.000001</formula>
      <formula>1</formula>
    </cfRule>
  </conditionalFormatting>
  <conditionalFormatting sqref="C28">
    <cfRule type="cellIs" dxfId="979" priority="1767" operator="between">
      <formula>0.00000001</formula>
      <formula>1</formula>
    </cfRule>
  </conditionalFormatting>
  <conditionalFormatting sqref="G28">
    <cfRule type="cellIs" dxfId="978" priority="1765" operator="between">
      <formula>0.00000001</formula>
      <formula>1</formula>
    </cfRule>
  </conditionalFormatting>
  <conditionalFormatting sqref="C30">
    <cfRule type="cellIs" dxfId="977" priority="1717" operator="between">
      <formula>0.00000001</formula>
      <formula>1</formula>
    </cfRule>
  </conditionalFormatting>
  <conditionalFormatting sqref="C28">
    <cfRule type="cellIs" dxfId="976" priority="1764" operator="between">
      <formula>0.00000001</formula>
      <formula>1</formula>
    </cfRule>
  </conditionalFormatting>
  <conditionalFormatting sqref="I28">
    <cfRule type="cellIs" dxfId="975" priority="1763" operator="between">
      <formula>0.000001</formula>
      <formula>1</formula>
    </cfRule>
  </conditionalFormatting>
  <conditionalFormatting sqref="C28">
    <cfRule type="cellIs" dxfId="974" priority="1762" operator="between">
      <formula>0.00000001</formula>
      <formula>1</formula>
    </cfRule>
  </conditionalFormatting>
  <conditionalFormatting sqref="I28">
    <cfRule type="cellIs" dxfId="973" priority="1761" operator="between">
      <formula>0.000001</formula>
      <formula>1</formula>
    </cfRule>
  </conditionalFormatting>
  <conditionalFormatting sqref="I28">
    <cfRule type="cellIs" dxfId="972" priority="1759" operator="between">
      <formula>0.000001</formula>
      <formula>1</formula>
    </cfRule>
  </conditionalFormatting>
  <conditionalFormatting sqref="C28">
    <cfRule type="cellIs" dxfId="971" priority="1760" operator="between">
      <formula>0.00000001</formula>
      <formula>1</formula>
    </cfRule>
  </conditionalFormatting>
  <conditionalFormatting sqref="I28">
    <cfRule type="cellIs" dxfId="970" priority="1757" operator="between">
      <formula>0.000001</formula>
      <formula>1</formula>
    </cfRule>
  </conditionalFormatting>
  <conditionalFormatting sqref="C28">
    <cfRule type="cellIs" dxfId="969" priority="1758" operator="between">
      <formula>0.00000001</formula>
      <formula>1</formula>
    </cfRule>
  </conditionalFormatting>
  <conditionalFormatting sqref="C28">
    <cfRule type="cellIs" dxfId="968" priority="1756" operator="between">
      <formula>0.00000001</formula>
      <formula>1</formula>
    </cfRule>
  </conditionalFormatting>
  <conditionalFormatting sqref="I28">
    <cfRule type="cellIs" dxfId="967" priority="1755" operator="between">
      <formula>0.000001</formula>
      <formula>1</formula>
    </cfRule>
  </conditionalFormatting>
  <conditionalFormatting sqref="I28">
    <cfRule type="cellIs" dxfId="966" priority="1753" operator="between">
      <formula>0.000001</formula>
      <formula>1</formula>
    </cfRule>
  </conditionalFormatting>
  <conditionalFormatting sqref="I28">
    <cfRule type="cellIs" dxfId="965" priority="1751" operator="between">
      <formula>0.000001</formula>
      <formula>1</formula>
    </cfRule>
  </conditionalFormatting>
  <conditionalFormatting sqref="C28">
    <cfRule type="cellIs" dxfId="964" priority="1752" operator="between">
      <formula>0.00000001</formula>
      <formula>1</formula>
    </cfRule>
  </conditionalFormatting>
  <conditionalFormatting sqref="C28">
    <cfRule type="cellIs" dxfId="963" priority="1750" operator="between">
      <formula>0.00000001</formula>
      <formula>1</formula>
    </cfRule>
  </conditionalFormatting>
  <conditionalFormatting sqref="I28">
    <cfRule type="cellIs" dxfId="962" priority="1749" operator="between">
      <formula>0.000001</formula>
      <formula>1</formula>
    </cfRule>
  </conditionalFormatting>
  <conditionalFormatting sqref="C28">
    <cfRule type="cellIs" dxfId="961" priority="1747" operator="between">
      <formula>0.00000001</formula>
      <formula>1</formula>
    </cfRule>
  </conditionalFormatting>
  <conditionalFormatting sqref="C28">
    <cfRule type="cellIs" dxfId="960" priority="1748" operator="between">
      <formula>0.00000001</formula>
      <formula>1</formula>
    </cfRule>
  </conditionalFormatting>
  <conditionalFormatting sqref="C30">
    <cfRule type="cellIs" dxfId="959" priority="1728" operator="between">
      <formula>0.00000001</formula>
      <formula>1</formula>
    </cfRule>
  </conditionalFormatting>
  <conditionalFormatting sqref="C30">
    <cfRule type="cellIs" dxfId="958" priority="1726" operator="between">
      <formula>0.00000001</formula>
      <formula>1</formula>
    </cfRule>
  </conditionalFormatting>
  <conditionalFormatting sqref="C30">
    <cfRule type="cellIs" dxfId="957" priority="1724" operator="between">
      <formula>0.00000001</formula>
      <formula>1</formula>
    </cfRule>
  </conditionalFormatting>
  <conditionalFormatting sqref="C28">
    <cfRule type="cellIs" dxfId="956" priority="1746" operator="between">
      <formula>0.00000001</formula>
      <formula>1</formula>
    </cfRule>
  </conditionalFormatting>
  <conditionalFormatting sqref="I28">
    <cfRule type="cellIs" dxfId="955" priority="1745" operator="between">
      <formula>0.000001</formula>
      <formula>1</formula>
    </cfRule>
  </conditionalFormatting>
  <conditionalFormatting sqref="I28">
    <cfRule type="cellIs" dxfId="954" priority="1738" operator="between">
      <formula>0.000001</formula>
      <formula>1</formula>
    </cfRule>
  </conditionalFormatting>
  <conditionalFormatting sqref="I28">
    <cfRule type="cellIs" dxfId="953" priority="1736" operator="between">
      <formula>0.000001</formula>
      <formula>1</formula>
    </cfRule>
  </conditionalFormatting>
  <conditionalFormatting sqref="I28">
    <cfRule type="cellIs" dxfId="952" priority="1734" operator="between">
      <formula>0.000001</formula>
      <formula>1</formula>
    </cfRule>
  </conditionalFormatting>
  <conditionalFormatting sqref="I28">
    <cfRule type="cellIs" dxfId="951" priority="1732" operator="between">
      <formula>0.000001</formula>
      <formula>1</formula>
    </cfRule>
  </conditionalFormatting>
  <conditionalFormatting sqref="C28">
    <cfRule type="cellIs" dxfId="950" priority="1733" operator="between">
      <formula>0.00000001</formula>
      <formula>1</formula>
    </cfRule>
  </conditionalFormatting>
  <conditionalFormatting sqref="C28">
    <cfRule type="cellIs" dxfId="949" priority="1731" operator="between">
      <formula>0.00000001</formula>
      <formula>1</formula>
    </cfRule>
  </conditionalFormatting>
  <conditionalFormatting sqref="I28">
    <cfRule type="cellIs" dxfId="948" priority="1730" operator="between">
      <formula>0.000001</formula>
      <formula>1</formula>
    </cfRule>
  </conditionalFormatting>
  <conditionalFormatting sqref="C30">
    <cfRule type="cellIs" dxfId="947" priority="1729" operator="between">
      <formula>0.00000001</formula>
      <formula>1</formula>
    </cfRule>
  </conditionalFormatting>
  <conditionalFormatting sqref="C30">
    <cfRule type="cellIs" dxfId="946" priority="1727" operator="between">
      <formula>0.00000001</formula>
      <formula>1</formula>
    </cfRule>
  </conditionalFormatting>
  <conditionalFormatting sqref="C30">
    <cfRule type="cellIs" dxfId="945" priority="1725" operator="between">
      <formula>0.00000001</formula>
      <formula>1</formula>
    </cfRule>
  </conditionalFormatting>
  <conditionalFormatting sqref="C30">
    <cfRule type="cellIs" dxfId="944" priority="1723" operator="between">
      <formula>0.00000001</formula>
      <formula>1</formula>
    </cfRule>
  </conditionalFormatting>
  <conditionalFormatting sqref="C30">
    <cfRule type="cellIs" dxfId="943" priority="1722" operator="between">
      <formula>0.00000001</formula>
      <formula>1</formula>
    </cfRule>
  </conditionalFormatting>
  <conditionalFormatting sqref="C30">
    <cfRule type="cellIs" dxfId="942" priority="1721" operator="between">
      <formula>0.00000001</formula>
      <formula>1</formula>
    </cfRule>
  </conditionalFormatting>
  <conditionalFormatting sqref="I30">
    <cfRule type="cellIs" dxfId="941" priority="1720" operator="between">
      <formula>0.000001</formula>
      <formula>1</formula>
    </cfRule>
  </conditionalFormatting>
  <conditionalFormatting sqref="C30">
    <cfRule type="cellIs" dxfId="940" priority="1719" operator="between">
      <formula>0.00000001</formula>
      <formula>1</formula>
    </cfRule>
  </conditionalFormatting>
  <conditionalFormatting sqref="I30">
    <cfRule type="cellIs" dxfId="939" priority="1718" operator="between">
      <formula>0.000001</formula>
      <formula>1</formula>
    </cfRule>
  </conditionalFormatting>
  <conditionalFormatting sqref="I30">
    <cfRule type="cellIs" dxfId="938" priority="1710" operator="between">
      <formula>0.000001</formula>
      <formula>1</formula>
    </cfRule>
  </conditionalFormatting>
  <conditionalFormatting sqref="I30">
    <cfRule type="cellIs" dxfId="937" priority="1716" operator="between">
      <formula>0.000001</formula>
      <formula>1</formula>
    </cfRule>
  </conditionalFormatting>
  <conditionalFormatting sqref="I30">
    <cfRule type="cellIs" dxfId="936" priority="1714" operator="between">
      <formula>0.000001</formula>
      <formula>1</formula>
    </cfRule>
  </conditionalFormatting>
  <conditionalFormatting sqref="I30">
    <cfRule type="cellIs" dxfId="935" priority="1712" operator="between">
      <formula>0.000001</formula>
      <formula>1</formula>
    </cfRule>
  </conditionalFormatting>
  <conditionalFormatting sqref="I30">
    <cfRule type="cellIs" dxfId="934" priority="1708" operator="between">
      <formula>0.000001</formula>
      <formula>1</formula>
    </cfRule>
  </conditionalFormatting>
  <conditionalFormatting sqref="C30">
    <cfRule type="cellIs" dxfId="933" priority="1704" operator="between">
      <formula>0.00000001</formula>
      <formula>1</formula>
    </cfRule>
  </conditionalFormatting>
  <conditionalFormatting sqref="C28">
    <cfRule type="cellIs" dxfId="932" priority="1701" operator="between">
      <formula>0.00000001</formula>
      <formula>1</formula>
    </cfRule>
  </conditionalFormatting>
  <conditionalFormatting sqref="C28">
    <cfRule type="cellIs" dxfId="931" priority="1703" operator="between">
      <formula>0.00000001</formula>
      <formula>1</formula>
    </cfRule>
  </conditionalFormatting>
  <conditionalFormatting sqref="I28">
    <cfRule type="cellIs" dxfId="930" priority="1698" operator="between">
      <formula>0.000001</formula>
      <formula>1</formula>
    </cfRule>
  </conditionalFormatting>
  <conditionalFormatting sqref="I28">
    <cfRule type="cellIs" dxfId="929" priority="1697" operator="between">
      <formula>0.000001</formula>
      <formula>1</formula>
    </cfRule>
  </conditionalFormatting>
  <conditionalFormatting sqref="C28">
    <cfRule type="cellIs" dxfId="928" priority="1696" operator="between">
      <formula>0.00000001</formula>
      <formula>1</formula>
    </cfRule>
  </conditionalFormatting>
  <conditionalFormatting sqref="I28">
    <cfRule type="cellIs" dxfId="927" priority="1695" operator="between">
      <formula>0.000001</formula>
      <formula>1</formula>
    </cfRule>
  </conditionalFormatting>
  <conditionalFormatting sqref="C28">
    <cfRule type="cellIs" dxfId="926" priority="1694" operator="between">
      <formula>0.00000001</formula>
      <formula>1</formula>
    </cfRule>
  </conditionalFormatting>
  <conditionalFormatting sqref="I28">
    <cfRule type="cellIs" dxfId="925" priority="1693" operator="between">
      <formula>0.000001</formula>
      <formula>1</formula>
    </cfRule>
  </conditionalFormatting>
  <conditionalFormatting sqref="C28">
    <cfRule type="cellIs" dxfId="924" priority="1692" operator="between">
      <formula>0.00000001</formula>
      <formula>1</formula>
    </cfRule>
  </conditionalFormatting>
  <conditionalFormatting sqref="I28">
    <cfRule type="cellIs" dxfId="923" priority="1691" operator="between">
      <formula>0.000001</formula>
      <formula>1</formula>
    </cfRule>
  </conditionalFormatting>
  <conditionalFormatting sqref="I28">
    <cfRule type="cellIs" dxfId="922" priority="1689" operator="between">
      <formula>0.000001</formula>
      <formula>1</formula>
    </cfRule>
  </conditionalFormatting>
  <conditionalFormatting sqref="C28">
    <cfRule type="cellIs" dxfId="921" priority="1690" operator="between">
      <formula>0.00000001</formula>
      <formula>1</formula>
    </cfRule>
  </conditionalFormatting>
  <conditionalFormatting sqref="G28">
    <cfRule type="cellIs" dxfId="920" priority="1688" operator="between">
      <formula>0.00000001</formula>
      <formula>1</formula>
    </cfRule>
  </conditionalFormatting>
  <conditionalFormatting sqref="C28">
    <cfRule type="cellIs" dxfId="919" priority="1687" operator="between">
      <formula>0.00000001</formula>
      <formula>1</formula>
    </cfRule>
  </conditionalFormatting>
  <conditionalFormatting sqref="I28">
    <cfRule type="cellIs" dxfId="918" priority="1686" operator="between">
      <formula>0.000001</formula>
      <formula>1</formula>
    </cfRule>
  </conditionalFormatting>
  <conditionalFormatting sqref="C28">
    <cfRule type="cellIs" dxfId="917" priority="1685" operator="between">
      <formula>0.00000001</formula>
      <formula>1</formula>
    </cfRule>
  </conditionalFormatting>
  <conditionalFormatting sqref="I28">
    <cfRule type="cellIs" dxfId="916" priority="1684" operator="between">
      <formula>0.000001</formula>
      <formula>1</formula>
    </cfRule>
  </conditionalFormatting>
  <conditionalFormatting sqref="I28">
    <cfRule type="cellIs" dxfId="915" priority="1682" operator="between">
      <formula>0.000001</formula>
      <formula>1</formula>
    </cfRule>
  </conditionalFormatting>
  <conditionalFormatting sqref="C28">
    <cfRule type="cellIs" dxfId="914" priority="1683" operator="between">
      <formula>0.00000001</formula>
      <formula>1</formula>
    </cfRule>
  </conditionalFormatting>
  <conditionalFormatting sqref="I28">
    <cfRule type="cellIs" dxfId="913" priority="1680" operator="between">
      <formula>0.000001</formula>
      <formula>1</formula>
    </cfRule>
  </conditionalFormatting>
  <conditionalFormatting sqref="C28">
    <cfRule type="cellIs" dxfId="912" priority="1681" operator="between">
      <formula>0.00000001</formula>
      <formula>1</formula>
    </cfRule>
  </conditionalFormatting>
  <conditionalFormatting sqref="C28">
    <cfRule type="cellIs" dxfId="911" priority="1679" operator="between">
      <formula>0.00000001</formula>
      <formula>1</formula>
    </cfRule>
  </conditionalFormatting>
  <conditionalFormatting sqref="I28">
    <cfRule type="cellIs" dxfId="910" priority="1678" operator="between">
      <formula>0.000001</formula>
      <formula>1</formula>
    </cfRule>
  </conditionalFormatting>
  <conditionalFormatting sqref="I28">
    <cfRule type="cellIs" dxfId="909" priority="1676" operator="between">
      <formula>0.000001</formula>
      <formula>1</formula>
    </cfRule>
  </conditionalFormatting>
  <conditionalFormatting sqref="C28">
    <cfRule type="cellIs" dxfId="908" priority="1677" operator="between">
      <formula>0.00000001</formula>
      <formula>1</formula>
    </cfRule>
  </conditionalFormatting>
  <conditionalFormatting sqref="I28">
    <cfRule type="cellIs" dxfId="907" priority="1674" operator="between">
      <formula>0.000001</formula>
      <formula>1</formula>
    </cfRule>
  </conditionalFormatting>
  <conditionalFormatting sqref="C28">
    <cfRule type="cellIs" dxfId="906" priority="1675" operator="between">
      <formula>0.00000001</formula>
      <formula>1</formula>
    </cfRule>
  </conditionalFormatting>
  <conditionalFormatting sqref="C28">
    <cfRule type="cellIs" dxfId="905" priority="1673" operator="between">
      <formula>0.00000001</formula>
      <formula>1</formula>
    </cfRule>
  </conditionalFormatting>
  <conditionalFormatting sqref="I28">
    <cfRule type="cellIs" dxfId="904" priority="1672" operator="between">
      <formula>0.000001</formula>
      <formula>1</formula>
    </cfRule>
  </conditionalFormatting>
  <conditionalFormatting sqref="C28">
    <cfRule type="cellIs" dxfId="903" priority="1670" operator="between">
      <formula>0.00000001</formula>
      <formula>1</formula>
    </cfRule>
  </conditionalFormatting>
  <conditionalFormatting sqref="C28">
    <cfRule type="cellIs" dxfId="902" priority="1671" operator="between">
      <formula>0.00000001</formula>
      <formula>1</formula>
    </cfRule>
  </conditionalFormatting>
  <conditionalFormatting sqref="C28">
    <cfRule type="cellIs" dxfId="901" priority="1619" operator="between">
      <formula>0.00000001</formula>
      <formula>1</formula>
    </cfRule>
  </conditionalFormatting>
  <conditionalFormatting sqref="C30">
    <cfRule type="cellIs" dxfId="900" priority="1612" operator="between">
      <formula>0.00000001</formula>
      <formula>1</formula>
    </cfRule>
  </conditionalFormatting>
  <conditionalFormatting sqref="C30">
    <cfRule type="cellIs" dxfId="899" priority="1651" operator="between">
      <formula>0.00000001</formula>
      <formula>1</formula>
    </cfRule>
  </conditionalFormatting>
  <conditionalFormatting sqref="C30">
    <cfRule type="cellIs" dxfId="898" priority="1649" operator="between">
      <formula>0.00000001</formula>
      <formula>1</formula>
    </cfRule>
  </conditionalFormatting>
  <conditionalFormatting sqref="C30">
    <cfRule type="cellIs" dxfId="897" priority="1647" operator="between">
      <formula>0.00000001</formula>
      <formula>1</formula>
    </cfRule>
  </conditionalFormatting>
  <conditionalFormatting sqref="C28">
    <cfRule type="cellIs" dxfId="896" priority="1620" operator="between">
      <formula>0.00000001</formula>
      <formula>1</formula>
    </cfRule>
  </conditionalFormatting>
  <conditionalFormatting sqref="C28">
    <cfRule type="cellIs" dxfId="895" priority="1623" operator="between">
      <formula>0.00000001</formula>
      <formula>1</formula>
    </cfRule>
  </conditionalFormatting>
  <conditionalFormatting sqref="C30">
    <cfRule type="cellIs" dxfId="894" priority="1618" operator="between">
      <formula>0.00000001</formula>
      <formula>1</formula>
    </cfRule>
  </conditionalFormatting>
  <conditionalFormatting sqref="C30">
    <cfRule type="cellIs" dxfId="893" priority="1616" operator="between">
      <formula>0.00000001</formula>
      <formula>1</formula>
    </cfRule>
  </conditionalFormatting>
  <conditionalFormatting sqref="C30">
    <cfRule type="cellIs" dxfId="892" priority="1610" operator="between">
      <formula>0.00000001</formula>
      <formula>1</formula>
    </cfRule>
  </conditionalFormatting>
  <conditionalFormatting sqref="C28">
    <cfRule type="cellIs" dxfId="891" priority="1622" operator="between">
      <formula>0.00000001</formula>
      <formula>1</formula>
    </cfRule>
  </conditionalFormatting>
  <conditionalFormatting sqref="C28">
    <cfRule type="cellIs" dxfId="890" priority="1669" operator="between">
      <formula>0.00000001</formula>
      <formula>1</formula>
    </cfRule>
  </conditionalFormatting>
  <conditionalFormatting sqref="I28">
    <cfRule type="cellIs" dxfId="889" priority="1668" operator="between">
      <formula>0.000001</formula>
      <formula>1</formula>
    </cfRule>
  </conditionalFormatting>
  <conditionalFormatting sqref="G28">
    <cfRule type="cellIs" dxfId="888" priority="1667" operator="between">
      <formula>0.00000001</formula>
      <formula>1</formula>
    </cfRule>
  </conditionalFormatting>
  <conditionalFormatting sqref="C28">
    <cfRule type="cellIs" dxfId="887" priority="1666" operator="between">
      <formula>0.00000001</formula>
      <formula>1</formula>
    </cfRule>
  </conditionalFormatting>
  <conditionalFormatting sqref="C28">
    <cfRule type="cellIs" dxfId="886" priority="1664" operator="between">
      <formula>0.00000001</formula>
      <formula>1</formula>
    </cfRule>
  </conditionalFormatting>
  <conditionalFormatting sqref="C28">
    <cfRule type="cellIs" dxfId="885" priority="1662" operator="between">
      <formula>0.00000001</formula>
      <formula>1</formula>
    </cfRule>
  </conditionalFormatting>
  <conditionalFormatting sqref="C28">
    <cfRule type="cellIs" dxfId="884" priority="1665" operator="between">
      <formula>0.00000001</formula>
      <formula>1</formula>
    </cfRule>
  </conditionalFormatting>
  <conditionalFormatting sqref="C28">
    <cfRule type="cellIs" dxfId="883" priority="1663" operator="between">
      <formula>0.00000001</formula>
      <formula>1</formula>
    </cfRule>
  </conditionalFormatting>
  <conditionalFormatting sqref="I28">
    <cfRule type="cellIs" dxfId="882" priority="1661" operator="between">
      <formula>0.000001</formula>
      <formula>1</formula>
    </cfRule>
  </conditionalFormatting>
  <conditionalFormatting sqref="C28">
    <cfRule type="cellIs" dxfId="881" priority="1660" operator="between">
      <formula>0.00000001</formula>
      <formula>1</formula>
    </cfRule>
  </conditionalFormatting>
  <conditionalFormatting sqref="I28">
    <cfRule type="cellIs" dxfId="880" priority="1659" operator="between">
      <formula>0.000001</formula>
      <formula>1</formula>
    </cfRule>
  </conditionalFormatting>
  <conditionalFormatting sqref="I28">
    <cfRule type="cellIs" dxfId="879" priority="1657" operator="between">
      <formula>0.000001</formula>
      <formula>1</formula>
    </cfRule>
  </conditionalFormatting>
  <conditionalFormatting sqref="C28">
    <cfRule type="cellIs" dxfId="878" priority="1658" operator="between">
      <formula>0.00000001</formula>
      <formula>1</formula>
    </cfRule>
  </conditionalFormatting>
  <conditionalFormatting sqref="I28">
    <cfRule type="cellIs" dxfId="877" priority="1655" operator="between">
      <formula>0.000001</formula>
      <formula>1</formula>
    </cfRule>
  </conditionalFormatting>
  <conditionalFormatting sqref="C28">
    <cfRule type="cellIs" dxfId="876" priority="1656" operator="between">
      <formula>0.00000001</formula>
      <formula>1</formula>
    </cfRule>
  </conditionalFormatting>
  <conditionalFormatting sqref="C28">
    <cfRule type="cellIs" dxfId="875" priority="1654" operator="between">
      <formula>0.00000001</formula>
      <formula>1</formula>
    </cfRule>
  </conditionalFormatting>
  <conditionalFormatting sqref="I28">
    <cfRule type="cellIs" dxfId="874" priority="1653" operator="between">
      <formula>0.000001</formula>
      <formula>1</formula>
    </cfRule>
  </conditionalFormatting>
  <conditionalFormatting sqref="C30">
    <cfRule type="cellIs" dxfId="873" priority="1652" operator="between">
      <formula>0.00000001</formula>
      <formula>1</formula>
    </cfRule>
  </conditionalFormatting>
  <conditionalFormatting sqref="C30">
    <cfRule type="cellIs" dxfId="872" priority="1650" operator="between">
      <formula>0.00000001</formula>
      <formula>1</formula>
    </cfRule>
  </conditionalFormatting>
  <conditionalFormatting sqref="C30">
    <cfRule type="cellIs" dxfId="871" priority="1648" operator="between">
      <formula>0.00000001</formula>
      <formula>1</formula>
    </cfRule>
  </conditionalFormatting>
  <conditionalFormatting sqref="C30">
    <cfRule type="cellIs" dxfId="870" priority="1646" operator="between">
      <formula>0.00000001</formula>
      <formula>1</formula>
    </cfRule>
  </conditionalFormatting>
  <conditionalFormatting sqref="C30">
    <cfRule type="cellIs" dxfId="869" priority="1645" operator="between">
      <formula>0.00000001</formula>
      <formula>1</formula>
    </cfRule>
  </conditionalFormatting>
  <conditionalFormatting sqref="C30">
    <cfRule type="cellIs" dxfId="868" priority="1628" operator="between">
      <formula>0.00000001</formula>
      <formula>1</formula>
    </cfRule>
  </conditionalFormatting>
  <conditionalFormatting sqref="C30">
    <cfRule type="cellIs" dxfId="867" priority="1644" operator="between">
      <formula>0.00000001</formula>
      <formula>1</formula>
    </cfRule>
  </conditionalFormatting>
  <conditionalFormatting sqref="I30">
    <cfRule type="cellIs" dxfId="866" priority="1643" operator="between">
      <formula>0.000001</formula>
      <formula>1</formula>
    </cfRule>
  </conditionalFormatting>
  <conditionalFormatting sqref="C30">
    <cfRule type="cellIs" dxfId="865" priority="1642" operator="between">
      <formula>0.00000001</formula>
      <formula>1</formula>
    </cfRule>
  </conditionalFormatting>
  <conditionalFormatting sqref="I30">
    <cfRule type="cellIs" dxfId="864" priority="1641" operator="between">
      <formula>0.000001</formula>
      <formula>1</formula>
    </cfRule>
  </conditionalFormatting>
  <conditionalFormatting sqref="I30">
    <cfRule type="cellIs" dxfId="863" priority="1633" operator="between">
      <formula>0.000001</formula>
      <formula>1</formula>
    </cfRule>
  </conditionalFormatting>
  <conditionalFormatting sqref="I30">
    <cfRule type="cellIs" dxfId="862" priority="1639" operator="between">
      <formula>0.000001</formula>
      <formula>1</formula>
    </cfRule>
  </conditionalFormatting>
  <conditionalFormatting sqref="C30">
    <cfRule type="cellIs" dxfId="861" priority="1640" operator="between">
      <formula>0.00000001</formula>
      <formula>1</formula>
    </cfRule>
  </conditionalFormatting>
  <conditionalFormatting sqref="I30">
    <cfRule type="cellIs" dxfId="860" priority="1637" operator="between">
      <formula>0.000001</formula>
      <formula>1</formula>
    </cfRule>
  </conditionalFormatting>
  <conditionalFormatting sqref="I30">
    <cfRule type="cellIs" dxfId="859" priority="1635" operator="between">
      <formula>0.000001</formula>
      <formula>1</formula>
    </cfRule>
  </conditionalFormatting>
  <conditionalFormatting sqref="I30">
    <cfRule type="cellIs" dxfId="858" priority="1631" operator="between">
      <formula>0.000001</formula>
      <formula>1</formula>
    </cfRule>
  </conditionalFormatting>
  <conditionalFormatting sqref="C30">
    <cfRule type="cellIs" dxfId="857" priority="1630" operator="between">
      <formula>0.00000001</formula>
      <formula>1</formula>
    </cfRule>
  </conditionalFormatting>
  <conditionalFormatting sqref="I30">
    <cfRule type="cellIs" dxfId="856" priority="1629" operator="between">
      <formula>0.000001</formula>
      <formula>1</formula>
    </cfRule>
  </conditionalFormatting>
  <conditionalFormatting sqref="C28">
    <cfRule type="cellIs" dxfId="855" priority="1625" operator="between">
      <formula>0.00000001</formula>
      <formula>1</formula>
    </cfRule>
  </conditionalFormatting>
  <conditionalFormatting sqref="C28">
    <cfRule type="cellIs" dxfId="854" priority="1626" operator="between">
      <formula>0.00000001</formula>
      <formula>1</formula>
    </cfRule>
  </conditionalFormatting>
  <conditionalFormatting sqref="C28">
    <cfRule type="cellIs" dxfId="853" priority="1624" operator="between">
      <formula>0.00000001</formula>
      <formula>1</formula>
    </cfRule>
  </conditionalFormatting>
  <conditionalFormatting sqref="C28">
    <cfRule type="cellIs" dxfId="852" priority="1621" operator="between">
      <formula>0.00000001</formula>
      <formula>1</formula>
    </cfRule>
  </conditionalFormatting>
  <conditionalFormatting sqref="C30">
    <cfRule type="cellIs" dxfId="851" priority="1617" operator="between">
      <formula>0.00000001</formula>
      <formula>1</formula>
    </cfRule>
  </conditionalFormatting>
  <conditionalFormatting sqref="C30">
    <cfRule type="cellIs" dxfId="850" priority="1614" operator="between">
      <formula>0.00000001</formula>
      <formula>1</formula>
    </cfRule>
  </conditionalFormatting>
  <conditionalFormatting sqref="C28">
    <cfRule type="cellIs" dxfId="849" priority="1588" operator="between">
      <formula>0.00000001</formula>
      <formula>1</formula>
    </cfRule>
  </conditionalFormatting>
  <conditionalFormatting sqref="C30">
    <cfRule type="cellIs" dxfId="848" priority="1607" operator="between">
      <formula>0.00000001</formula>
      <formula>1</formula>
    </cfRule>
  </conditionalFormatting>
  <conditionalFormatting sqref="I28">
    <cfRule type="cellIs" dxfId="847" priority="1603" operator="between">
      <formula>0.000001</formula>
      <formula>1</formula>
    </cfRule>
  </conditionalFormatting>
  <conditionalFormatting sqref="I28">
    <cfRule type="cellIs" dxfId="846" priority="1593" operator="between">
      <formula>0.000001</formula>
      <formula>1</formula>
    </cfRule>
  </conditionalFormatting>
  <conditionalFormatting sqref="I28">
    <cfRule type="cellIs" dxfId="845" priority="1600" operator="between">
      <formula>0.000001</formula>
      <formula>1</formula>
    </cfRule>
  </conditionalFormatting>
  <conditionalFormatting sqref="I28">
    <cfRule type="cellIs" dxfId="844" priority="1598" operator="between">
      <formula>0.000001</formula>
      <formula>1</formula>
    </cfRule>
  </conditionalFormatting>
  <conditionalFormatting sqref="C28">
    <cfRule type="cellIs" dxfId="843" priority="1599" operator="between">
      <formula>0.00000001</formula>
      <formula>1</formula>
    </cfRule>
  </conditionalFormatting>
  <conditionalFormatting sqref="C28">
    <cfRule type="cellIs" dxfId="842" priority="1597" operator="between">
      <formula>0.00000001</formula>
      <formula>1</formula>
    </cfRule>
  </conditionalFormatting>
  <conditionalFormatting sqref="I28">
    <cfRule type="cellIs" dxfId="841" priority="1596" operator="between">
      <formula>0.000001</formula>
      <formula>1</formula>
    </cfRule>
  </conditionalFormatting>
  <conditionalFormatting sqref="C30">
    <cfRule type="cellIs" dxfId="840" priority="1595" operator="between">
      <formula>0.00000001</formula>
      <formula>1</formula>
    </cfRule>
  </conditionalFormatting>
  <conditionalFormatting sqref="C28">
    <cfRule type="cellIs" dxfId="839" priority="1594" operator="between">
      <formula>0.00000001</formula>
      <formula>1</formula>
    </cfRule>
  </conditionalFormatting>
  <conditionalFormatting sqref="I28">
    <cfRule type="cellIs" dxfId="838" priority="1591" operator="between">
      <formula>0.000001</formula>
      <formula>1</formula>
    </cfRule>
  </conditionalFormatting>
  <conditionalFormatting sqref="C28">
    <cfRule type="cellIs" dxfId="837" priority="1592" operator="between">
      <formula>0.00000001</formula>
      <formula>1</formula>
    </cfRule>
  </conditionalFormatting>
  <conditionalFormatting sqref="C28">
    <cfRule type="cellIs" dxfId="836" priority="1590" operator="between">
      <formula>0.00000001</formula>
      <formula>1</formula>
    </cfRule>
  </conditionalFormatting>
  <conditionalFormatting sqref="I28">
    <cfRule type="cellIs" dxfId="835" priority="1589" operator="between">
      <formula>0.000001</formula>
      <formula>1</formula>
    </cfRule>
  </conditionalFormatting>
  <conditionalFormatting sqref="C28">
    <cfRule type="cellIs" dxfId="834" priority="1587" operator="between">
      <formula>0.00000001</formula>
      <formula>1</formula>
    </cfRule>
  </conditionalFormatting>
  <conditionalFormatting sqref="G27">
    <cfRule type="cellIs" dxfId="833" priority="1512" operator="between">
      <formula>0.00000001</formula>
      <formula>1</formula>
    </cfRule>
  </conditionalFormatting>
  <conditionalFormatting sqref="C27">
    <cfRule type="cellIs" dxfId="832" priority="1511" operator="between">
      <formula>0.00000001</formula>
      <formula>1</formula>
    </cfRule>
  </conditionalFormatting>
  <conditionalFormatting sqref="C27">
    <cfRule type="cellIs" dxfId="831" priority="1514" operator="between">
      <formula>0.00000001</formula>
      <formula>1</formula>
    </cfRule>
  </conditionalFormatting>
  <conditionalFormatting sqref="I27">
    <cfRule type="cellIs" dxfId="830" priority="1510" operator="between">
      <formula>0.000001</formula>
      <formula>1</formula>
    </cfRule>
  </conditionalFormatting>
  <conditionalFormatting sqref="C27">
    <cfRule type="cellIs" dxfId="829" priority="1475" operator="between">
      <formula>0.00000001</formula>
      <formula>1</formula>
    </cfRule>
  </conditionalFormatting>
  <conditionalFormatting sqref="C27">
    <cfRule type="cellIs" dxfId="828" priority="1473" operator="between">
      <formula>0.00000001</formula>
      <formula>1</formula>
    </cfRule>
  </conditionalFormatting>
  <conditionalFormatting sqref="C27">
    <cfRule type="cellIs" dxfId="827" priority="1471" operator="between">
      <formula>0.00000001</formula>
      <formula>1</formula>
    </cfRule>
  </conditionalFormatting>
  <conditionalFormatting sqref="C27">
    <cfRule type="cellIs" dxfId="826" priority="1469" operator="between">
      <formula>0.00000001</formula>
      <formula>1</formula>
    </cfRule>
  </conditionalFormatting>
  <conditionalFormatting sqref="C27">
    <cfRule type="cellIs" dxfId="825" priority="1460" operator="between">
      <formula>0.00000001</formula>
      <formula>1</formula>
    </cfRule>
  </conditionalFormatting>
  <conditionalFormatting sqref="C27">
    <cfRule type="cellIs" dxfId="824" priority="1456" operator="between">
      <formula>0.00000001</formula>
      <formula>1</formula>
    </cfRule>
  </conditionalFormatting>
  <conditionalFormatting sqref="C27">
    <cfRule type="cellIs" dxfId="823" priority="1454" operator="between">
      <formula>0.00000001</formula>
      <formula>1</formula>
    </cfRule>
  </conditionalFormatting>
  <conditionalFormatting sqref="C27">
    <cfRule type="cellIs" dxfId="822" priority="1452" operator="between">
      <formula>0.00000001</formula>
      <formula>1</formula>
    </cfRule>
  </conditionalFormatting>
  <conditionalFormatting sqref="C27">
    <cfRule type="cellIs" dxfId="821" priority="1448" operator="between">
      <formula>0.00000001</formula>
      <formula>1</formula>
    </cfRule>
  </conditionalFormatting>
  <conditionalFormatting sqref="G27">
    <cfRule type="cellIs" dxfId="820" priority="1446" operator="between">
      <formula>0.00000001</formula>
      <formula>1</formula>
    </cfRule>
  </conditionalFormatting>
  <conditionalFormatting sqref="C27">
    <cfRule type="cellIs" dxfId="819" priority="1444" operator="between">
      <formula>0.00000001</formula>
      <formula>1</formula>
    </cfRule>
  </conditionalFormatting>
  <conditionalFormatting sqref="C27">
    <cfRule type="cellIs" dxfId="818" priority="1407" operator="between">
      <formula>0.00000001</formula>
      <formula>1</formula>
    </cfRule>
  </conditionalFormatting>
  <conditionalFormatting sqref="C27">
    <cfRule type="cellIs" dxfId="817" priority="1405" operator="between">
      <formula>0.00000001</formula>
      <formula>1</formula>
    </cfRule>
  </conditionalFormatting>
  <conditionalFormatting sqref="C27">
    <cfRule type="cellIs" dxfId="816" priority="1404" operator="between">
      <formula>0.00000001</formula>
      <formula>1</formula>
    </cfRule>
  </conditionalFormatting>
  <conditionalFormatting sqref="C27">
    <cfRule type="cellIs" dxfId="815" priority="1406" operator="between">
      <formula>0.00000001</formula>
      <formula>1</formula>
    </cfRule>
  </conditionalFormatting>
  <conditionalFormatting sqref="I27">
    <cfRule type="cellIs" dxfId="814" priority="1401" operator="between">
      <formula>0.000001</formula>
      <formula>1</formula>
    </cfRule>
  </conditionalFormatting>
  <conditionalFormatting sqref="C27">
    <cfRule type="cellIs" dxfId="813" priority="1400" operator="between">
      <formula>0.00000001</formula>
      <formula>1</formula>
    </cfRule>
  </conditionalFormatting>
  <conditionalFormatting sqref="I27">
    <cfRule type="cellIs" dxfId="812" priority="1399" operator="between">
      <formula>0.000001</formula>
      <formula>1</formula>
    </cfRule>
  </conditionalFormatting>
  <conditionalFormatting sqref="C27">
    <cfRule type="cellIs" dxfId="811" priority="1398" operator="between">
      <formula>0.00000001</formula>
      <formula>1</formula>
    </cfRule>
  </conditionalFormatting>
  <conditionalFormatting sqref="I27">
    <cfRule type="cellIs" dxfId="810" priority="1397" operator="between">
      <formula>0.000001</formula>
      <formula>1</formula>
    </cfRule>
  </conditionalFormatting>
  <conditionalFormatting sqref="C27">
    <cfRule type="cellIs" dxfId="809" priority="1396" operator="between">
      <formula>0.00000001</formula>
      <formula>1</formula>
    </cfRule>
  </conditionalFormatting>
  <conditionalFormatting sqref="I27">
    <cfRule type="cellIs" dxfId="808" priority="1395" operator="between">
      <formula>0.000001</formula>
      <formula>1</formula>
    </cfRule>
  </conditionalFormatting>
  <conditionalFormatting sqref="C27">
    <cfRule type="cellIs" dxfId="807" priority="1562" operator="between">
      <formula>0.00000001</formula>
      <formula>1</formula>
    </cfRule>
  </conditionalFormatting>
  <conditionalFormatting sqref="C27">
    <cfRule type="cellIs" dxfId="806" priority="1565" operator="between">
      <formula>0.00000001</formula>
      <formula>1</formula>
    </cfRule>
  </conditionalFormatting>
  <conditionalFormatting sqref="C27">
    <cfRule type="cellIs" dxfId="805" priority="1567" operator="between">
      <formula>0.00000001</formula>
      <formula>1</formula>
    </cfRule>
  </conditionalFormatting>
  <conditionalFormatting sqref="G27">
    <cfRule type="cellIs" dxfId="804" priority="1563" operator="between">
      <formula>0.00000001</formula>
      <formula>1</formula>
    </cfRule>
  </conditionalFormatting>
  <conditionalFormatting sqref="I27">
    <cfRule type="cellIs" dxfId="803" priority="1519" operator="between">
      <formula>0.000001</formula>
      <formula>1</formula>
    </cfRule>
  </conditionalFormatting>
  <conditionalFormatting sqref="C27">
    <cfRule type="cellIs" dxfId="802" priority="1527" operator="between">
      <formula>0.00000001</formula>
      <formula>1</formula>
    </cfRule>
  </conditionalFormatting>
  <conditionalFormatting sqref="C27">
    <cfRule type="cellIs" dxfId="801" priority="1525" operator="between">
      <formula>0.00000001</formula>
      <formula>1</formula>
    </cfRule>
  </conditionalFormatting>
  <conditionalFormatting sqref="E27">
    <cfRule type="cellIs" dxfId="800" priority="1523" operator="between">
      <formula>0.00000001</formula>
      <formula>1</formula>
    </cfRule>
  </conditionalFormatting>
  <conditionalFormatting sqref="I27">
    <cfRule type="cellIs" dxfId="799" priority="1522" operator="between">
      <formula>0.000001</formula>
      <formula>1</formula>
    </cfRule>
  </conditionalFormatting>
  <conditionalFormatting sqref="C27">
    <cfRule type="cellIs" dxfId="798" priority="1520" operator="between">
      <formula>0.00000001</formula>
      <formula>1</formula>
    </cfRule>
  </conditionalFormatting>
  <conditionalFormatting sqref="I27">
    <cfRule type="cellIs" dxfId="797" priority="1517" operator="between">
      <formula>0.000001</formula>
      <formula>1</formula>
    </cfRule>
  </conditionalFormatting>
  <conditionalFormatting sqref="C27">
    <cfRule type="cellIs" dxfId="796" priority="1518" operator="between">
      <formula>0.00000001</formula>
      <formula>1</formula>
    </cfRule>
  </conditionalFormatting>
  <conditionalFormatting sqref="C27">
    <cfRule type="cellIs" dxfId="795" priority="1516" operator="between">
      <formula>0.00000001</formula>
      <formula>1</formula>
    </cfRule>
  </conditionalFormatting>
  <conditionalFormatting sqref="I27">
    <cfRule type="cellIs" dxfId="794" priority="1515" operator="between">
      <formula>0.000001</formula>
      <formula>1</formula>
    </cfRule>
  </conditionalFormatting>
  <conditionalFormatting sqref="C27">
    <cfRule type="cellIs" dxfId="793" priority="1449" operator="between">
      <formula>0.00000001</formula>
      <formula>1</formula>
    </cfRule>
  </conditionalFormatting>
  <conditionalFormatting sqref="C27">
    <cfRule type="cellIs" dxfId="792" priority="1447" operator="between">
      <formula>0.00000001</formula>
      <formula>1</formula>
    </cfRule>
  </conditionalFormatting>
  <conditionalFormatting sqref="C27">
    <cfRule type="cellIs" dxfId="791" priority="1425" operator="between">
      <formula>0.00000001</formula>
      <formula>1</formula>
    </cfRule>
  </conditionalFormatting>
  <conditionalFormatting sqref="C27">
    <cfRule type="cellIs" dxfId="790" priority="1417" operator="between">
      <formula>0.00000001</formula>
      <formula>1</formula>
    </cfRule>
  </conditionalFormatting>
  <conditionalFormatting sqref="C27">
    <cfRule type="cellIs" dxfId="789" priority="1445" operator="between">
      <formula>0.00000001</formula>
      <formula>1</formula>
    </cfRule>
  </conditionalFormatting>
  <conditionalFormatting sqref="C27">
    <cfRule type="cellIs" dxfId="788" priority="1443" operator="between">
      <formula>0.00000001</formula>
      <formula>1</formula>
    </cfRule>
  </conditionalFormatting>
  <conditionalFormatting sqref="G27">
    <cfRule type="cellIs" dxfId="787" priority="1409" operator="between">
      <formula>0.00000001</formula>
      <formula>1</formula>
    </cfRule>
  </conditionalFormatting>
  <conditionalFormatting sqref="I27">
    <cfRule type="cellIs" dxfId="786" priority="1424" operator="between">
      <formula>0.000001</formula>
      <formula>1</formula>
    </cfRule>
  </conditionalFormatting>
  <conditionalFormatting sqref="C27">
    <cfRule type="cellIs" dxfId="785" priority="1423" operator="between">
      <formula>0.00000001</formula>
      <formula>1</formula>
    </cfRule>
  </conditionalFormatting>
  <conditionalFormatting sqref="I27">
    <cfRule type="cellIs" dxfId="784" priority="1422" operator="between">
      <formula>0.000001</formula>
      <formula>1</formula>
    </cfRule>
  </conditionalFormatting>
  <conditionalFormatting sqref="I27">
    <cfRule type="cellIs" dxfId="783" priority="1414" operator="between">
      <formula>0.000001</formula>
      <formula>1</formula>
    </cfRule>
  </conditionalFormatting>
  <conditionalFormatting sqref="I27">
    <cfRule type="cellIs" dxfId="782" priority="1420" operator="between">
      <formula>0.000001</formula>
      <formula>1</formula>
    </cfRule>
  </conditionalFormatting>
  <conditionalFormatting sqref="C27">
    <cfRule type="cellIs" dxfId="781" priority="1421" operator="between">
      <formula>0.00000001</formula>
      <formula>1</formula>
    </cfRule>
  </conditionalFormatting>
  <conditionalFormatting sqref="I27">
    <cfRule type="cellIs" dxfId="780" priority="1418" operator="between">
      <formula>0.000001</formula>
      <formula>1</formula>
    </cfRule>
  </conditionalFormatting>
  <conditionalFormatting sqref="C27">
    <cfRule type="cellIs" dxfId="779" priority="1419" operator="between">
      <formula>0.00000001</formula>
      <formula>1</formula>
    </cfRule>
  </conditionalFormatting>
  <conditionalFormatting sqref="I27">
    <cfRule type="cellIs" dxfId="778" priority="1416" operator="between">
      <formula>0.000001</formula>
      <formula>1</formula>
    </cfRule>
  </conditionalFormatting>
  <conditionalFormatting sqref="C27">
    <cfRule type="cellIs" dxfId="777" priority="1415" operator="between">
      <formula>0.00000001</formula>
      <formula>1</formula>
    </cfRule>
  </conditionalFormatting>
  <conditionalFormatting sqref="C27">
    <cfRule type="cellIs" dxfId="776" priority="1413" operator="between">
      <formula>0.00000001</formula>
      <formula>1</formula>
    </cfRule>
  </conditionalFormatting>
  <conditionalFormatting sqref="C27">
    <cfRule type="cellIs" dxfId="775" priority="1411" operator="between">
      <formula>0.00000001</formula>
      <formula>1</formula>
    </cfRule>
  </conditionalFormatting>
  <conditionalFormatting sqref="I27">
    <cfRule type="cellIs" dxfId="774" priority="1410" operator="between">
      <formula>0.000001</formula>
      <formula>1</formula>
    </cfRule>
  </conditionalFormatting>
  <conditionalFormatting sqref="C27">
    <cfRule type="cellIs" dxfId="773" priority="1408" operator="between">
      <formula>0.00000001</formula>
      <formula>1</formula>
    </cfRule>
  </conditionalFormatting>
  <conditionalFormatting sqref="C27">
    <cfRule type="cellIs" dxfId="772" priority="1583" operator="between">
      <formula>0.00000001</formula>
      <formula>1</formula>
    </cfRule>
  </conditionalFormatting>
  <conditionalFormatting sqref="C27">
    <cfRule type="cellIs" dxfId="771" priority="1585" operator="between">
      <formula>0.00000001</formula>
      <formula>1</formula>
    </cfRule>
  </conditionalFormatting>
  <conditionalFormatting sqref="C27">
    <cfRule type="cellIs" dxfId="770" priority="1584" operator="between">
      <formula>0.00000001</formula>
      <formula>1</formula>
    </cfRule>
  </conditionalFormatting>
  <conditionalFormatting sqref="C27">
    <cfRule type="cellIs" dxfId="769" priority="1580" operator="between">
      <formula>0.00000001</formula>
      <formula>1</formula>
    </cfRule>
  </conditionalFormatting>
  <conditionalFormatting sqref="C27">
    <cfRule type="cellIs" dxfId="768" priority="1582" operator="between">
      <formula>0.00000001</formula>
      <formula>1</formula>
    </cfRule>
  </conditionalFormatting>
  <conditionalFormatting sqref="C27">
    <cfRule type="cellIs" dxfId="767" priority="1581" operator="between">
      <formula>0.00000001</formula>
      <formula>1</formula>
    </cfRule>
  </conditionalFormatting>
  <conditionalFormatting sqref="G27">
    <cfRule type="cellIs" dxfId="766" priority="1579" operator="between">
      <formula>0.00000001</formula>
      <formula>1</formula>
    </cfRule>
  </conditionalFormatting>
  <conditionalFormatting sqref="C27">
    <cfRule type="cellIs" dxfId="765" priority="1576" operator="between">
      <formula>0.00000001</formula>
      <formula>1</formula>
    </cfRule>
  </conditionalFormatting>
  <conditionalFormatting sqref="C27">
    <cfRule type="cellIs" dxfId="764" priority="1575" operator="between">
      <formula>0.00000001</formula>
      <formula>1</formula>
    </cfRule>
  </conditionalFormatting>
  <conditionalFormatting sqref="E27">
    <cfRule type="cellIs" dxfId="763" priority="1574" operator="between">
      <formula>0.00000001</formula>
      <formula>1</formula>
    </cfRule>
  </conditionalFormatting>
  <conditionalFormatting sqref="C27">
    <cfRule type="cellIs" dxfId="762" priority="1578" operator="between">
      <formula>0.00000001</formula>
      <formula>1</formula>
    </cfRule>
  </conditionalFormatting>
  <conditionalFormatting sqref="C27">
    <cfRule type="cellIs" dxfId="761" priority="1577" operator="between">
      <formula>0.00000001</formula>
      <formula>1</formula>
    </cfRule>
  </conditionalFormatting>
  <conditionalFormatting sqref="I27">
    <cfRule type="cellIs" dxfId="760" priority="1573" operator="between">
      <formula>0.000001</formula>
      <formula>1</formula>
    </cfRule>
  </conditionalFormatting>
  <conditionalFormatting sqref="I27">
    <cfRule type="cellIs" dxfId="759" priority="1572" operator="between">
      <formula>0.000001</formula>
      <formula>1</formula>
    </cfRule>
  </conditionalFormatting>
  <conditionalFormatting sqref="C27">
    <cfRule type="cellIs" dxfId="758" priority="1571" operator="between">
      <formula>0.00000001</formula>
      <formula>1</formula>
    </cfRule>
  </conditionalFormatting>
  <conditionalFormatting sqref="I27">
    <cfRule type="cellIs" dxfId="757" priority="1570" operator="between">
      <formula>0.000001</formula>
      <formula>1</formula>
    </cfRule>
  </conditionalFormatting>
  <conditionalFormatting sqref="C27">
    <cfRule type="cellIs" dxfId="756" priority="1569" operator="between">
      <formula>0.00000001</formula>
      <formula>1</formula>
    </cfRule>
  </conditionalFormatting>
  <conditionalFormatting sqref="I27">
    <cfRule type="cellIs" dxfId="755" priority="1568" operator="between">
      <formula>0.000001</formula>
      <formula>1</formula>
    </cfRule>
  </conditionalFormatting>
  <conditionalFormatting sqref="I27">
    <cfRule type="cellIs" dxfId="754" priority="1566" operator="between">
      <formula>0.000001</formula>
      <formula>1</formula>
    </cfRule>
  </conditionalFormatting>
  <conditionalFormatting sqref="I27">
    <cfRule type="cellIs" dxfId="753" priority="1564" operator="between">
      <formula>0.000001</formula>
      <formula>1</formula>
    </cfRule>
  </conditionalFormatting>
  <conditionalFormatting sqref="I27">
    <cfRule type="cellIs" dxfId="752" priority="1561" operator="between">
      <formula>0.000001</formula>
      <formula>1</formula>
    </cfRule>
  </conditionalFormatting>
  <conditionalFormatting sqref="C27">
    <cfRule type="cellIs" dxfId="751" priority="1560" operator="between">
      <formula>0.00000001</formula>
      <formula>1</formula>
    </cfRule>
  </conditionalFormatting>
  <conditionalFormatting sqref="I27">
    <cfRule type="cellIs" dxfId="750" priority="1559" operator="between">
      <formula>0.000001</formula>
      <formula>1</formula>
    </cfRule>
  </conditionalFormatting>
  <conditionalFormatting sqref="I27">
    <cfRule type="cellIs" dxfId="749" priority="1557" operator="between">
      <formula>0.000001</formula>
      <formula>1</formula>
    </cfRule>
  </conditionalFormatting>
  <conditionalFormatting sqref="C27">
    <cfRule type="cellIs" dxfId="748" priority="1558" operator="between">
      <formula>0.00000001</formula>
      <formula>1</formula>
    </cfRule>
  </conditionalFormatting>
  <conditionalFormatting sqref="I27">
    <cfRule type="cellIs" dxfId="747" priority="1555" operator="between">
      <formula>0.000001</formula>
      <formula>1</formula>
    </cfRule>
  </conditionalFormatting>
  <conditionalFormatting sqref="C27">
    <cfRule type="cellIs" dxfId="746" priority="1556" operator="between">
      <formula>0.00000001</formula>
      <formula>1</formula>
    </cfRule>
  </conditionalFormatting>
  <conditionalFormatting sqref="C27">
    <cfRule type="cellIs" dxfId="745" priority="1554" operator="between">
      <formula>0.00000001</formula>
      <formula>1</formula>
    </cfRule>
  </conditionalFormatting>
  <conditionalFormatting sqref="I27">
    <cfRule type="cellIs" dxfId="744" priority="1553" operator="between">
      <formula>0.000001</formula>
      <formula>1</formula>
    </cfRule>
  </conditionalFormatting>
  <conditionalFormatting sqref="I27">
    <cfRule type="cellIs" dxfId="743" priority="1551" operator="between">
      <formula>0.000001</formula>
      <formula>1</formula>
    </cfRule>
  </conditionalFormatting>
  <conditionalFormatting sqref="C27">
    <cfRule type="cellIs" dxfId="742" priority="1552" operator="between">
      <formula>0.00000001</formula>
      <formula>1</formula>
    </cfRule>
  </conditionalFormatting>
  <conditionalFormatting sqref="I27">
    <cfRule type="cellIs" dxfId="741" priority="1549" operator="between">
      <formula>0.000001</formula>
      <formula>1</formula>
    </cfRule>
  </conditionalFormatting>
  <conditionalFormatting sqref="C27">
    <cfRule type="cellIs" dxfId="740" priority="1550" operator="between">
      <formula>0.00000001</formula>
      <formula>1</formula>
    </cfRule>
  </conditionalFormatting>
  <conditionalFormatting sqref="C27">
    <cfRule type="cellIs" dxfId="739" priority="1548" operator="between">
      <formula>0.00000001</formula>
      <formula>1</formula>
    </cfRule>
  </conditionalFormatting>
  <conditionalFormatting sqref="I27">
    <cfRule type="cellIs" dxfId="738" priority="1547" operator="between">
      <formula>0.000001</formula>
      <formula>1</formula>
    </cfRule>
  </conditionalFormatting>
  <conditionalFormatting sqref="C27">
    <cfRule type="cellIs" dxfId="737" priority="1545" operator="between">
      <formula>0.00000001</formula>
      <formula>1</formula>
    </cfRule>
  </conditionalFormatting>
  <conditionalFormatting sqref="C27">
    <cfRule type="cellIs" dxfId="736" priority="1546" operator="between">
      <formula>0.00000001</formula>
      <formula>1</formula>
    </cfRule>
  </conditionalFormatting>
  <conditionalFormatting sqref="C27">
    <cfRule type="cellIs" dxfId="735" priority="1544" operator="between">
      <formula>0.00000001</formula>
      <formula>1</formula>
    </cfRule>
  </conditionalFormatting>
  <conditionalFormatting sqref="I27">
    <cfRule type="cellIs" dxfId="734" priority="1543" operator="between">
      <formula>0.000001</formula>
      <formula>1</formula>
    </cfRule>
  </conditionalFormatting>
  <conditionalFormatting sqref="G27">
    <cfRule type="cellIs" dxfId="733" priority="1542" operator="between">
      <formula>0.00000001</formula>
      <formula>1</formula>
    </cfRule>
  </conditionalFormatting>
  <conditionalFormatting sqref="C27">
    <cfRule type="cellIs" dxfId="732" priority="1541" operator="between">
      <formula>0.00000001</formula>
      <formula>1</formula>
    </cfRule>
  </conditionalFormatting>
  <conditionalFormatting sqref="C27">
    <cfRule type="cellIs" dxfId="731" priority="1539" operator="between">
      <formula>0.00000001</formula>
      <formula>1</formula>
    </cfRule>
  </conditionalFormatting>
  <conditionalFormatting sqref="C27">
    <cfRule type="cellIs" dxfId="730" priority="1537" operator="between">
      <formula>0.00000001</formula>
      <formula>1</formula>
    </cfRule>
  </conditionalFormatting>
  <conditionalFormatting sqref="C27">
    <cfRule type="cellIs" dxfId="729" priority="1540" operator="between">
      <formula>0.00000001</formula>
      <formula>1</formula>
    </cfRule>
  </conditionalFormatting>
  <conditionalFormatting sqref="C27">
    <cfRule type="cellIs" dxfId="728" priority="1538" operator="between">
      <formula>0.00000001</formula>
      <formula>1</formula>
    </cfRule>
  </conditionalFormatting>
  <conditionalFormatting sqref="I27">
    <cfRule type="cellIs" dxfId="727" priority="1536" operator="between">
      <formula>0.000001</formula>
      <formula>1</formula>
    </cfRule>
  </conditionalFormatting>
  <conditionalFormatting sqref="C27">
    <cfRule type="cellIs" dxfId="726" priority="1535" operator="between">
      <formula>0.00000001</formula>
      <formula>1</formula>
    </cfRule>
  </conditionalFormatting>
  <conditionalFormatting sqref="I27">
    <cfRule type="cellIs" dxfId="725" priority="1534" operator="between">
      <formula>0.000001</formula>
      <formula>1</formula>
    </cfRule>
  </conditionalFormatting>
  <conditionalFormatting sqref="I27">
    <cfRule type="cellIs" dxfId="724" priority="1532" operator="between">
      <formula>0.000001</formula>
      <formula>1</formula>
    </cfRule>
  </conditionalFormatting>
  <conditionalFormatting sqref="C27">
    <cfRule type="cellIs" dxfId="723" priority="1533" operator="between">
      <formula>0.00000001</formula>
      <formula>1</formula>
    </cfRule>
  </conditionalFormatting>
  <conditionalFormatting sqref="I27">
    <cfRule type="cellIs" dxfId="722" priority="1530" operator="between">
      <formula>0.000001</formula>
      <formula>1</formula>
    </cfRule>
  </conditionalFormatting>
  <conditionalFormatting sqref="C27">
    <cfRule type="cellIs" dxfId="721" priority="1531" operator="between">
      <formula>0.00000001</formula>
      <formula>1</formula>
    </cfRule>
  </conditionalFormatting>
  <conditionalFormatting sqref="C27">
    <cfRule type="cellIs" dxfId="720" priority="1529" operator="between">
      <formula>0.00000001</formula>
      <formula>1</formula>
    </cfRule>
  </conditionalFormatting>
  <conditionalFormatting sqref="I27">
    <cfRule type="cellIs" dxfId="719" priority="1528" operator="between">
      <formula>0.000001</formula>
      <formula>1</formula>
    </cfRule>
  </conditionalFormatting>
  <conditionalFormatting sqref="C27">
    <cfRule type="cellIs" dxfId="718" priority="1524" operator="between">
      <formula>0.00000001</formula>
      <formula>1</formula>
    </cfRule>
  </conditionalFormatting>
  <conditionalFormatting sqref="C27">
    <cfRule type="cellIs" dxfId="717" priority="1526" operator="between">
      <formula>0.00000001</formula>
      <formula>1</formula>
    </cfRule>
  </conditionalFormatting>
  <conditionalFormatting sqref="I27">
    <cfRule type="cellIs" dxfId="716" priority="1521" operator="between">
      <formula>0.000001</formula>
      <formula>1</formula>
    </cfRule>
  </conditionalFormatting>
  <conditionalFormatting sqref="I27">
    <cfRule type="cellIs" dxfId="715" priority="1513" operator="between">
      <formula>0.000001</formula>
      <formula>1</formula>
    </cfRule>
  </conditionalFormatting>
  <conditionalFormatting sqref="C27">
    <cfRule type="cellIs" dxfId="714" priority="1509" operator="between">
      <formula>0.00000001</formula>
      <formula>1</formula>
    </cfRule>
  </conditionalFormatting>
  <conditionalFormatting sqref="I27">
    <cfRule type="cellIs" dxfId="713" priority="1508" operator="between">
      <formula>0.000001</formula>
      <formula>1</formula>
    </cfRule>
  </conditionalFormatting>
  <conditionalFormatting sqref="I27">
    <cfRule type="cellIs" dxfId="712" priority="1506" operator="between">
      <formula>0.000001</formula>
      <formula>1</formula>
    </cfRule>
  </conditionalFormatting>
  <conditionalFormatting sqref="C27">
    <cfRule type="cellIs" dxfId="711" priority="1507" operator="between">
      <formula>0.00000001</formula>
      <formula>1</formula>
    </cfRule>
  </conditionalFormatting>
  <conditionalFormatting sqref="I27">
    <cfRule type="cellIs" dxfId="710" priority="1504" operator="between">
      <formula>0.000001</formula>
      <formula>1</formula>
    </cfRule>
  </conditionalFormatting>
  <conditionalFormatting sqref="C27">
    <cfRule type="cellIs" dxfId="709" priority="1505" operator="between">
      <formula>0.00000001</formula>
      <formula>1</formula>
    </cfRule>
  </conditionalFormatting>
  <conditionalFormatting sqref="C27">
    <cfRule type="cellIs" dxfId="708" priority="1503" operator="between">
      <formula>0.00000001</formula>
      <formula>1</formula>
    </cfRule>
  </conditionalFormatting>
  <conditionalFormatting sqref="I27">
    <cfRule type="cellIs" dxfId="707" priority="1502" operator="between">
      <formula>0.000001</formula>
      <formula>1</formula>
    </cfRule>
  </conditionalFormatting>
  <conditionalFormatting sqref="I27">
    <cfRule type="cellIs" dxfId="706" priority="1500" operator="between">
      <formula>0.000001</formula>
      <formula>1</formula>
    </cfRule>
  </conditionalFormatting>
  <conditionalFormatting sqref="C27">
    <cfRule type="cellIs" dxfId="705" priority="1501" operator="between">
      <formula>0.00000001</formula>
      <formula>1</formula>
    </cfRule>
  </conditionalFormatting>
  <conditionalFormatting sqref="I27">
    <cfRule type="cellIs" dxfId="704" priority="1498" operator="between">
      <formula>0.000001</formula>
      <formula>1</formula>
    </cfRule>
  </conditionalFormatting>
  <conditionalFormatting sqref="C27">
    <cfRule type="cellIs" dxfId="703" priority="1499" operator="between">
      <formula>0.00000001</formula>
      <formula>1</formula>
    </cfRule>
  </conditionalFormatting>
  <conditionalFormatting sqref="C27">
    <cfRule type="cellIs" dxfId="702" priority="1497" operator="between">
      <formula>0.00000001</formula>
      <formula>1</formula>
    </cfRule>
  </conditionalFormatting>
  <conditionalFormatting sqref="I27">
    <cfRule type="cellIs" dxfId="701" priority="1496" operator="between">
      <formula>0.000001</formula>
      <formula>1</formula>
    </cfRule>
  </conditionalFormatting>
  <conditionalFormatting sqref="C27">
    <cfRule type="cellIs" dxfId="700" priority="1494" operator="between">
      <formula>0.00000001</formula>
      <formula>1</formula>
    </cfRule>
  </conditionalFormatting>
  <conditionalFormatting sqref="C27">
    <cfRule type="cellIs" dxfId="699" priority="1495" operator="between">
      <formula>0.00000001</formula>
      <formula>1</formula>
    </cfRule>
  </conditionalFormatting>
  <conditionalFormatting sqref="C27">
    <cfRule type="cellIs" dxfId="698" priority="1470" operator="between">
      <formula>0.00000001</formula>
      <formula>1</formula>
    </cfRule>
  </conditionalFormatting>
  <conditionalFormatting sqref="C27">
    <cfRule type="cellIs" dxfId="697" priority="1472" operator="between">
      <formula>0.00000001</formula>
      <formula>1</formula>
    </cfRule>
  </conditionalFormatting>
  <conditionalFormatting sqref="C27">
    <cfRule type="cellIs" dxfId="696" priority="1493" operator="between">
      <formula>0.00000001</formula>
      <formula>1</formula>
    </cfRule>
  </conditionalFormatting>
  <conditionalFormatting sqref="I27">
    <cfRule type="cellIs" dxfId="695" priority="1492" operator="between">
      <formula>0.000001</formula>
      <formula>1</formula>
    </cfRule>
  </conditionalFormatting>
  <conditionalFormatting sqref="G27">
    <cfRule type="cellIs" dxfId="694" priority="1491" operator="between">
      <formula>0.00000001</formula>
      <formula>1</formula>
    </cfRule>
  </conditionalFormatting>
  <conditionalFormatting sqref="C27">
    <cfRule type="cellIs" dxfId="693" priority="1490" operator="between">
      <formula>0.00000001</formula>
      <formula>1</formula>
    </cfRule>
  </conditionalFormatting>
  <conditionalFormatting sqref="C27">
    <cfRule type="cellIs" dxfId="692" priority="1488" operator="between">
      <formula>0.00000001</formula>
      <formula>1</formula>
    </cfRule>
  </conditionalFormatting>
  <conditionalFormatting sqref="C27">
    <cfRule type="cellIs" dxfId="691" priority="1486" operator="between">
      <formula>0.00000001</formula>
      <formula>1</formula>
    </cfRule>
  </conditionalFormatting>
  <conditionalFormatting sqref="C27">
    <cfRule type="cellIs" dxfId="690" priority="1489" operator="between">
      <formula>0.00000001</formula>
      <formula>1</formula>
    </cfRule>
  </conditionalFormatting>
  <conditionalFormatting sqref="C27">
    <cfRule type="cellIs" dxfId="689" priority="1487" operator="between">
      <formula>0.00000001</formula>
      <formula>1</formula>
    </cfRule>
  </conditionalFormatting>
  <conditionalFormatting sqref="I27">
    <cfRule type="cellIs" dxfId="688" priority="1485" operator="between">
      <formula>0.000001</formula>
      <formula>1</formula>
    </cfRule>
  </conditionalFormatting>
  <conditionalFormatting sqref="C27">
    <cfRule type="cellIs" dxfId="687" priority="1484" operator="between">
      <formula>0.00000001</formula>
      <formula>1</formula>
    </cfRule>
  </conditionalFormatting>
  <conditionalFormatting sqref="I27">
    <cfRule type="cellIs" dxfId="686" priority="1483" operator="between">
      <formula>0.000001</formula>
      <formula>1</formula>
    </cfRule>
  </conditionalFormatting>
  <conditionalFormatting sqref="I27">
    <cfRule type="cellIs" dxfId="685" priority="1481" operator="between">
      <formula>0.000001</formula>
      <formula>1</formula>
    </cfRule>
  </conditionalFormatting>
  <conditionalFormatting sqref="C27">
    <cfRule type="cellIs" dxfId="684" priority="1482" operator="between">
      <formula>0.00000001</formula>
      <formula>1</formula>
    </cfRule>
  </conditionalFormatting>
  <conditionalFormatting sqref="I27">
    <cfRule type="cellIs" dxfId="683" priority="1479" operator="between">
      <formula>0.000001</formula>
      <formula>1</formula>
    </cfRule>
  </conditionalFormatting>
  <conditionalFormatting sqref="C27">
    <cfRule type="cellIs" dxfId="682" priority="1480" operator="between">
      <formula>0.00000001</formula>
      <formula>1</formula>
    </cfRule>
  </conditionalFormatting>
  <conditionalFormatting sqref="C27">
    <cfRule type="cellIs" dxfId="681" priority="1478" operator="between">
      <formula>0.00000001</formula>
      <formula>1</formula>
    </cfRule>
  </conditionalFormatting>
  <conditionalFormatting sqref="I27">
    <cfRule type="cellIs" dxfId="680" priority="1477" operator="between">
      <formula>0.000001</formula>
      <formula>1</formula>
    </cfRule>
  </conditionalFormatting>
  <conditionalFormatting sqref="C27">
    <cfRule type="cellIs" dxfId="679" priority="1476" operator="between">
      <formula>0.00000001</formula>
      <formula>1</formula>
    </cfRule>
  </conditionalFormatting>
  <conditionalFormatting sqref="C27">
    <cfRule type="cellIs" dxfId="678" priority="1474" operator="between">
      <formula>0.00000001</formula>
      <formula>1</formula>
    </cfRule>
  </conditionalFormatting>
  <conditionalFormatting sqref="C27">
    <cfRule type="cellIs" dxfId="677" priority="1468" operator="between">
      <formula>0.00000001</formula>
      <formula>1</formula>
    </cfRule>
  </conditionalFormatting>
  <conditionalFormatting sqref="I27">
    <cfRule type="cellIs" dxfId="676" priority="1467" operator="between">
      <formula>0.000001</formula>
      <formula>1</formula>
    </cfRule>
  </conditionalFormatting>
  <conditionalFormatting sqref="C27">
    <cfRule type="cellIs" dxfId="675" priority="1466" operator="between">
      <formula>0.00000001</formula>
      <formula>1</formula>
    </cfRule>
  </conditionalFormatting>
  <conditionalFormatting sqref="I27">
    <cfRule type="cellIs" dxfId="674" priority="1465" operator="between">
      <formula>0.000001</formula>
      <formula>1</formula>
    </cfRule>
  </conditionalFormatting>
  <conditionalFormatting sqref="I27">
    <cfRule type="cellIs" dxfId="673" priority="1457" operator="between">
      <formula>0.000001</formula>
      <formula>1</formula>
    </cfRule>
  </conditionalFormatting>
  <conditionalFormatting sqref="I27">
    <cfRule type="cellIs" dxfId="672" priority="1463" operator="between">
      <formula>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1" operator="between">
      <formula>0.000001</formula>
      <formula>1</formula>
    </cfRule>
  </conditionalFormatting>
  <conditionalFormatting sqref="C27">
    <cfRule type="cellIs" dxfId="669" priority="1462" operator="between">
      <formula>0.00000001</formula>
      <formula>1</formula>
    </cfRule>
  </conditionalFormatting>
  <conditionalFormatting sqref="I27">
    <cfRule type="cellIs" dxfId="668" priority="1459" operator="between">
      <formula>0.000001</formula>
      <formula>1</formula>
    </cfRule>
  </conditionalFormatting>
  <conditionalFormatting sqref="C27">
    <cfRule type="cellIs" dxfId="667" priority="1458" operator="between">
      <formula>0.00000001</formula>
      <formula>1</formula>
    </cfRule>
  </conditionalFormatting>
  <conditionalFormatting sqref="I27">
    <cfRule type="cellIs" dxfId="666" priority="1455" operator="between">
      <formula>0.000001</formula>
      <formula>1</formula>
    </cfRule>
  </conditionalFormatting>
  <conditionalFormatting sqref="I27">
    <cfRule type="cellIs" dxfId="665" priority="1453" operator="between">
      <formula>0.000001</formula>
      <formula>1</formula>
    </cfRule>
  </conditionalFormatting>
  <conditionalFormatting sqref="C27">
    <cfRule type="cellIs" dxfId="664" priority="1451" operator="between">
      <formula>0.00000001</formula>
      <formula>1</formula>
    </cfRule>
  </conditionalFormatting>
  <conditionalFormatting sqref="H27">
    <cfRule type="cellIs" dxfId="663" priority="1450" operator="between">
      <formula>0.000001</formula>
      <formula>1</formula>
    </cfRule>
  </conditionalFormatting>
  <conditionalFormatting sqref="C27">
    <cfRule type="cellIs" dxfId="662" priority="1442" operator="between">
      <formula>0.00000001</formula>
      <formula>1</formula>
    </cfRule>
  </conditionalFormatting>
  <conditionalFormatting sqref="E27">
    <cfRule type="cellIs" dxfId="661" priority="1441" operator="between">
      <formula>0.00000001</formula>
      <formula>1</formula>
    </cfRule>
  </conditionalFormatting>
  <conditionalFormatting sqref="I27">
    <cfRule type="cellIs" dxfId="660" priority="1440" operator="between">
      <formula>0.000001</formula>
      <formula>1</formula>
    </cfRule>
  </conditionalFormatting>
  <conditionalFormatting sqref="I27">
    <cfRule type="cellIs" dxfId="659" priority="1439" operator="between">
      <formula>0.000001</formula>
      <formula>1</formula>
    </cfRule>
  </conditionalFormatting>
  <conditionalFormatting sqref="C27">
    <cfRule type="cellIs" dxfId="658" priority="1438" operator="between">
      <formula>0.00000001</formula>
      <formula>1</formula>
    </cfRule>
  </conditionalFormatting>
  <conditionalFormatting sqref="I27">
    <cfRule type="cellIs" dxfId="657" priority="1437" operator="between">
      <formula>0.000001</formula>
      <formula>1</formula>
    </cfRule>
  </conditionalFormatting>
  <conditionalFormatting sqref="C27">
    <cfRule type="cellIs" dxfId="656" priority="1436" operator="between">
      <formula>0.00000001</formula>
      <formula>1</formula>
    </cfRule>
  </conditionalFormatting>
  <conditionalFormatting sqref="I27">
    <cfRule type="cellIs" dxfId="655" priority="1435" operator="between">
      <formula>0.000001</formula>
      <formula>1</formula>
    </cfRule>
  </conditionalFormatting>
  <conditionalFormatting sqref="C27">
    <cfRule type="cellIs" dxfId="654" priority="1434" operator="between">
      <formula>0.00000001</formula>
      <formula>1</formula>
    </cfRule>
  </conditionalFormatting>
  <conditionalFormatting sqref="I27">
    <cfRule type="cellIs" dxfId="653" priority="1433" operator="between">
      <formula>0.000001</formula>
      <formula>1</formula>
    </cfRule>
  </conditionalFormatting>
  <conditionalFormatting sqref="I27">
    <cfRule type="cellIs" dxfId="652" priority="1431" operator="between">
      <formula>0.000001</formula>
      <formula>1</formula>
    </cfRule>
  </conditionalFormatting>
  <conditionalFormatting sqref="C27">
    <cfRule type="cellIs" dxfId="651" priority="1432" operator="between">
      <formula>0.00000001</formula>
      <formula>1</formula>
    </cfRule>
  </conditionalFormatting>
  <conditionalFormatting sqref="G27">
    <cfRule type="cellIs" dxfId="650" priority="1430" operator="between">
      <formula>0.00000001</formula>
      <formula>1</formula>
    </cfRule>
  </conditionalFormatting>
  <conditionalFormatting sqref="C27">
    <cfRule type="cellIs" dxfId="649" priority="1429" operator="between">
      <formula>0.00000001</formula>
      <formula>1</formula>
    </cfRule>
  </conditionalFormatting>
  <conditionalFormatting sqref="I27">
    <cfRule type="cellIs" dxfId="648" priority="1428" operator="between">
      <formula>0.000001</formula>
      <formula>1</formula>
    </cfRule>
  </conditionalFormatting>
  <conditionalFormatting sqref="C27">
    <cfRule type="cellIs" dxfId="647" priority="1427" operator="between">
      <formula>0.00000001</formula>
      <formula>1</formula>
    </cfRule>
  </conditionalFormatting>
  <conditionalFormatting sqref="I27">
    <cfRule type="cellIs" dxfId="646" priority="1426" operator="between">
      <formula>0.000001</formula>
      <formula>1</formula>
    </cfRule>
  </conditionalFormatting>
  <conditionalFormatting sqref="C27">
    <cfRule type="cellIs" dxfId="645" priority="1412" operator="between">
      <formula>0.00000001</formula>
      <formula>1</formula>
    </cfRule>
  </conditionalFormatting>
  <conditionalFormatting sqref="I27">
    <cfRule type="cellIs" dxfId="644" priority="1403" operator="between">
      <formula>0.000001</formula>
      <formula>1</formula>
    </cfRule>
  </conditionalFormatting>
  <conditionalFormatting sqref="C27">
    <cfRule type="cellIs" dxfId="643" priority="1402" operator="between">
      <formula>0.00000001</formula>
      <formula>1</formula>
    </cfRule>
  </conditionalFormatting>
  <conditionalFormatting sqref="C29">
    <cfRule type="cellIs" dxfId="642" priority="1377" operator="between">
      <formula>0.00000001</formula>
      <formula>1</formula>
    </cfRule>
  </conditionalFormatting>
  <conditionalFormatting sqref="C29">
    <cfRule type="cellIs" dxfId="641" priority="1375" operator="between">
      <formula>0.00000001</formula>
      <formula>1</formula>
    </cfRule>
  </conditionalFormatting>
  <conditionalFormatting sqref="I29">
    <cfRule type="cellIs" dxfId="640" priority="1374" operator="between">
      <formula>0.000001</formula>
      <formula>1</formula>
    </cfRule>
  </conditionalFormatting>
  <conditionalFormatting sqref="G29">
    <cfRule type="cellIs" dxfId="639" priority="1394" operator="between">
      <formula>0.00000001</formula>
      <formula>1</formula>
    </cfRule>
  </conditionalFormatting>
  <conditionalFormatting sqref="C29">
    <cfRule type="cellIs" dxfId="638" priority="1354" operator="between">
      <formula>0.00000001</formula>
      <formula>1</formula>
    </cfRule>
  </conditionalFormatting>
  <conditionalFormatting sqref="C29">
    <cfRule type="cellIs" dxfId="637" priority="1352" operator="between">
      <formula>0.00000001</formula>
      <formula>1</formula>
    </cfRule>
  </conditionalFormatting>
  <conditionalFormatting sqref="G29">
    <cfRule type="cellIs" dxfId="636" priority="1357" operator="between">
      <formula>0.00000001</formula>
      <formula>1</formula>
    </cfRule>
  </conditionalFormatting>
  <conditionalFormatting sqref="C29">
    <cfRule type="cellIs" dxfId="635" priority="1355" operator="between">
      <formula>0.00000001</formula>
      <formula>1</formula>
    </cfRule>
  </conditionalFormatting>
  <conditionalFormatting sqref="C29">
    <cfRule type="cellIs" dxfId="634" priority="1281" operator="between">
      <formula>0.00000001</formula>
      <formula>1</formula>
    </cfRule>
  </conditionalFormatting>
  <conditionalFormatting sqref="C29">
    <cfRule type="cellIs" dxfId="633" priority="1283" operator="between">
      <formula>0.00000001</formula>
      <formula>1</formula>
    </cfRule>
  </conditionalFormatting>
  <conditionalFormatting sqref="C29">
    <cfRule type="cellIs" dxfId="632" priority="1273" operator="between">
      <formula>0.00000001</formula>
      <formula>1</formula>
    </cfRule>
  </conditionalFormatting>
  <conditionalFormatting sqref="I29">
    <cfRule type="cellIs" dxfId="631" priority="1272" operator="between">
      <formula>0.000001</formula>
      <formula>1</formula>
    </cfRule>
  </conditionalFormatting>
  <conditionalFormatting sqref="C29">
    <cfRule type="cellIs" dxfId="630" priority="1193" operator="between">
      <formula>0.00000001</formula>
      <formula>1</formula>
    </cfRule>
  </conditionalFormatting>
  <conditionalFormatting sqref="C29">
    <cfRule type="cellIs" dxfId="629" priority="1191" operator="between">
      <formula>0.00000001</formula>
      <formula>1</formula>
    </cfRule>
  </conditionalFormatting>
  <conditionalFormatting sqref="C29">
    <cfRule type="cellIs" dxfId="628" priority="1391" operator="between">
      <formula>0.00000001</formula>
      <formula>1</formula>
    </cfRule>
  </conditionalFormatting>
  <conditionalFormatting sqref="C29">
    <cfRule type="cellIs" dxfId="627" priority="1390" operator="between">
      <formula>0.00000001</formula>
      <formula>1</formula>
    </cfRule>
  </conditionalFormatting>
  <conditionalFormatting sqref="E29">
    <cfRule type="cellIs" dxfId="626" priority="1389" operator="between">
      <formula>0.00000001</formula>
      <formula>1</formula>
    </cfRule>
  </conditionalFormatting>
  <conditionalFormatting sqref="C29">
    <cfRule type="cellIs" dxfId="625" priority="1356" operator="between">
      <formula>0.00000001</formula>
      <formula>1</formula>
    </cfRule>
  </conditionalFormatting>
  <conditionalFormatting sqref="C29">
    <cfRule type="cellIs" dxfId="624" priority="1353" operator="between">
      <formula>0.00000001</formula>
      <formula>1</formula>
    </cfRule>
  </conditionalFormatting>
  <conditionalFormatting sqref="C29">
    <cfRule type="cellIs" dxfId="623" priority="1350" operator="between">
      <formula>0.00000001</formula>
      <formula>1</formula>
    </cfRule>
  </conditionalFormatting>
  <conditionalFormatting sqref="C29">
    <cfRule type="cellIs" dxfId="622" priority="1348" operator="between">
      <formula>0.00000001</formula>
      <formula>1</formula>
    </cfRule>
  </conditionalFormatting>
  <conditionalFormatting sqref="C29">
    <cfRule type="cellIs" dxfId="621" priority="1393" operator="between">
      <formula>0.00000001</formula>
      <formula>1</formula>
    </cfRule>
  </conditionalFormatting>
  <conditionalFormatting sqref="C29">
    <cfRule type="cellIs" dxfId="620" priority="1392" operator="between">
      <formula>0.00000001</formula>
      <formula>1</formula>
    </cfRule>
  </conditionalFormatting>
  <conditionalFormatting sqref="I29">
    <cfRule type="cellIs" dxfId="619" priority="1388" operator="between">
      <formula>0.000001</formula>
      <formula>1</formula>
    </cfRule>
  </conditionalFormatting>
  <conditionalFormatting sqref="I29">
    <cfRule type="cellIs" dxfId="618" priority="1387" operator="between">
      <formula>0.000001</formula>
      <formula>1</formula>
    </cfRule>
  </conditionalFormatting>
  <conditionalFormatting sqref="C29">
    <cfRule type="cellIs" dxfId="617" priority="1386" operator="between">
      <formula>0.00000001</formula>
      <formula>1</formula>
    </cfRule>
  </conditionalFormatting>
  <conditionalFormatting sqref="I29">
    <cfRule type="cellIs" dxfId="616" priority="1385" operator="between">
      <formula>0.000001</formula>
      <formula>1</formula>
    </cfRule>
  </conditionalFormatting>
  <conditionalFormatting sqref="C29">
    <cfRule type="cellIs" dxfId="615" priority="1384" operator="between">
      <formula>0.00000001</formula>
      <formula>1</formula>
    </cfRule>
  </conditionalFormatting>
  <conditionalFormatting sqref="I29">
    <cfRule type="cellIs" dxfId="614" priority="1383" operator="between">
      <formula>0.000001</formula>
      <formula>1</formula>
    </cfRule>
  </conditionalFormatting>
  <conditionalFormatting sqref="C29">
    <cfRule type="cellIs" dxfId="613" priority="1382" operator="between">
      <formula>0.00000001</formula>
      <formula>1</formula>
    </cfRule>
  </conditionalFormatting>
  <conditionalFormatting sqref="I29">
    <cfRule type="cellIs" dxfId="612" priority="1381" operator="between">
      <formula>0.000001</formula>
      <formula>1</formula>
    </cfRule>
  </conditionalFormatting>
  <conditionalFormatting sqref="I29">
    <cfRule type="cellIs" dxfId="611" priority="1379" operator="between">
      <formula>0.000001</formula>
      <formula>1</formula>
    </cfRule>
  </conditionalFormatting>
  <conditionalFormatting sqref="C29">
    <cfRule type="cellIs" dxfId="610" priority="1380" operator="between">
      <formula>0.00000001</formula>
      <formula>1</formula>
    </cfRule>
  </conditionalFormatting>
  <conditionalFormatting sqref="G29">
    <cfRule type="cellIs" dxfId="609" priority="1378" operator="between">
      <formula>0.00000001</formula>
      <formula>1</formula>
    </cfRule>
  </conditionalFormatting>
  <conditionalFormatting sqref="I29">
    <cfRule type="cellIs" dxfId="608" priority="1376" operator="between">
      <formula>0.000001</formula>
      <formula>1</formula>
    </cfRule>
  </conditionalFormatting>
  <conditionalFormatting sqref="I29">
    <cfRule type="cellIs" dxfId="607" priority="1372" operator="between">
      <formula>0.000001</formula>
      <formula>1</formula>
    </cfRule>
  </conditionalFormatting>
  <conditionalFormatting sqref="C29">
    <cfRule type="cellIs" dxfId="606" priority="1373" operator="between">
      <formula>0.00000001</formula>
      <formula>1</formula>
    </cfRule>
  </conditionalFormatting>
  <conditionalFormatting sqref="I29">
    <cfRule type="cellIs" dxfId="605" priority="1370" operator="between">
      <formula>0.000001</formula>
      <formula>1</formula>
    </cfRule>
  </conditionalFormatting>
  <conditionalFormatting sqref="C29">
    <cfRule type="cellIs" dxfId="604" priority="1371" operator="between">
      <formula>0.00000001</formula>
      <formula>1</formula>
    </cfRule>
  </conditionalFormatting>
  <conditionalFormatting sqref="C29">
    <cfRule type="cellIs" dxfId="603" priority="1369" operator="between">
      <formula>0.00000001</formula>
      <formula>1</formula>
    </cfRule>
  </conditionalFormatting>
  <conditionalFormatting sqref="I29">
    <cfRule type="cellIs" dxfId="602" priority="1368" operator="between">
      <formula>0.000001</formula>
      <formula>1</formula>
    </cfRule>
  </conditionalFormatting>
  <conditionalFormatting sqref="I29">
    <cfRule type="cellIs" dxfId="601" priority="1366" operator="between">
      <formula>0.000001</formula>
      <formula>1</formula>
    </cfRule>
  </conditionalFormatting>
  <conditionalFormatting sqref="C29">
    <cfRule type="cellIs" dxfId="600" priority="1367" operator="between">
      <formula>0.00000001</formula>
      <formula>1</formula>
    </cfRule>
  </conditionalFormatting>
  <conditionalFormatting sqref="I29">
    <cfRule type="cellIs" dxfId="599" priority="1364" operator="between">
      <formula>0.000001</formula>
      <formula>1</formula>
    </cfRule>
  </conditionalFormatting>
  <conditionalFormatting sqref="C29">
    <cfRule type="cellIs" dxfId="598" priority="1365" operator="between">
      <formula>0.00000001</formula>
      <formula>1</formula>
    </cfRule>
  </conditionalFormatting>
  <conditionalFormatting sqref="C29">
    <cfRule type="cellIs" dxfId="597" priority="1363" operator="between">
      <formula>0.00000001</formula>
      <formula>1</formula>
    </cfRule>
  </conditionalFormatting>
  <conditionalFormatting sqref="I29">
    <cfRule type="cellIs" dxfId="596" priority="1362" operator="between">
      <formula>0.000001</formula>
      <formula>1</formula>
    </cfRule>
  </conditionalFormatting>
  <conditionalFormatting sqref="C29">
    <cfRule type="cellIs" dxfId="595" priority="1360" operator="between">
      <formula>0.00000001</formula>
      <formula>1</formula>
    </cfRule>
  </conditionalFormatting>
  <conditionalFormatting sqref="C29">
    <cfRule type="cellIs" dxfId="594" priority="1361" operator="between">
      <formula>0.00000001</formula>
      <formula>1</formula>
    </cfRule>
  </conditionalFormatting>
  <conditionalFormatting sqref="C29">
    <cfRule type="cellIs" dxfId="593" priority="1359" operator="between">
      <formula>0.00000001</formula>
      <formula>1</formula>
    </cfRule>
  </conditionalFormatting>
  <conditionalFormatting sqref="I29">
    <cfRule type="cellIs" dxfId="592" priority="1358" operator="between">
      <formula>0.000001</formula>
      <formula>1</formula>
    </cfRule>
  </conditionalFormatting>
  <conditionalFormatting sqref="I29">
    <cfRule type="cellIs" dxfId="591" priority="1351" operator="between">
      <formula>0.000001</formula>
      <formula>1</formula>
    </cfRule>
  </conditionalFormatting>
  <conditionalFormatting sqref="I29">
    <cfRule type="cellIs" dxfId="590" priority="1349" operator="between">
      <formula>0.000001</formula>
      <formula>1</formula>
    </cfRule>
  </conditionalFormatting>
  <conditionalFormatting sqref="I29">
    <cfRule type="cellIs" dxfId="589" priority="1347" operator="between">
      <formula>0.000001</formula>
      <formula>1</formula>
    </cfRule>
  </conditionalFormatting>
  <conditionalFormatting sqref="I29">
    <cfRule type="cellIs" dxfId="588" priority="1345" operator="between">
      <formula>0.000001</formula>
      <formula>1</formula>
    </cfRule>
  </conditionalFormatting>
  <conditionalFormatting sqref="C29">
    <cfRule type="cellIs" dxfId="587" priority="1346" operator="between">
      <formula>0.00000001</formula>
      <formula>1</formula>
    </cfRule>
  </conditionalFormatting>
  <conditionalFormatting sqref="C29">
    <cfRule type="cellIs" dxfId="586" priority="1344" operator="between">
      <formula>0.00000001</formula>
      <formula>1</formula>
    </cfRule>
  </conditionalFormatting>
  <conditionalFormatting sqref="I29">
    <cfRule type="cellIs" dxfId="585" priority="1343" operator="between">
      <formula>0.000001</formula>
      <formula>1</formula>
    </cfRule>
  </conditionalFormatting>
  <conditionalFormatting sqref="C29">
    <cfRule type="cellIs" dxfId="584" priority="1342" operator="between">
      <formula>0.00000001</formula>
      <formula>1</formula>
    </cfRule>
  </conditionalFormatting>
  <conditionalFormatting sqref="C29">
    <cfRule type="cellIs" dxfId="583" priority="1340" operator="between">
      <formula>0.00000001</formula>
      <formula>1</formula>
    </cfRule>
  </conditionalFormatting>
  <conditionalFormatting sqref="C29">
    <cfRule type="cellIs" dxfId="582" priority="1339" operator="between">
      <formula>0.00000001</formula>
      <formula>1</formula>
    </cfRule>
  </conditionalFormatting>
  <conditionalFormatting sqref="E29">
    <cfRule type="cellIs" dxfId="581" priority="1338" operator="between">
      <formula>0.00000001</formula>
      <formula>1</formula>
    </cfRule>
  </conditionalFormatting>
  <conditionalFormatting sqref="C29">
    <cfRule type="cellIs" dxfId="580" priority="1341" operator="between">
      <formula>0.00000001</formula>
      <formula>1</formula>
    </cfRule>
  </conditionalFormatting>
  <conditionalFormatting sqref="I29">
    <cfRule type="cellIs" dxfId="579" priority="1337" operator="between">
      <formula>0.000001</formula>
      <formula>1</formula>
    </cfRule>
  </conditionalFormatting>
  <conditionalFormatting sqref="I29">
    <cfRule type="cellIs" dxfId="578" priority="1336" operator="between">
      <formula>0.000001</formula>
      <formula>1</formula>
    </cfRule>
  </conditionalFormatting>
  <conditionalFormatting sqref="C29">
    <cfRule type="cellIs" dxfId="577" priority="1335" operator="between">
      <formula>0.00000001</formula>
      <formula>1</formula>
    </cfRule>
  </conditionalFormatting>
  <conditionalFormatting sqref="I29">
    <cfRule type="cellIs" dxfId="576" priority="1334" operator="between">
      <formula>0.000001</formula>
      <formula>1</formula>
    </cfRule>
  </conditionalFormatting>
  <conditionalFormatting sqref="C29">
    <cfRule type="cellIs" dxfId="575" priority="1333" operator="between">
      <formula>0.00000001</formula>
      <formula>1</formula>
    </cfRule>
  </conditionalFormatting>
  <conditionalFormatting sqref="I29">
    <cfRule type="cellIs" dxfId="574" priority="1332" operator="between">
      <formula>0.000001</formula>
      <formula>1</formula>
    </cfRule>
  </conditionalFormatting>
  <conditionalFormatting sqref="C29">
    <cfRule type="cellIs" dxfId="573" priority="1331" operator="between">
      <formula>0.00000001</formula>
      <formula>1</formula>
    </cfRule>
  </conditionalFormatting>
  <conditionalFormatting sqref="I29">
    <cfRule type="cellIs" dxfId="572" priority="1330" operator="between">
      <formula>0.000001</formula>
      <formula>1</formula>
    </cfRule>
  </conditionalFormatting>
  <conditionalFormatting sqref="I29">
    <cfRule type="cellIs" dxfId="571" priority="1328" operator="between">
      <formula>0.000001</formula>
      <formula>1</formula>
    </cfRule>
  </conditionalFormatting>
  <conditionalFormatting sqref="C29">
    <cfRule type="cellIs" dxfId="570" priority="1329" operator="between">
      <formula>0.00000001</formula>
      <formula>1</formula>
    </cfRule>
  </conditionalFormatting>
  <conditionalFormatting sqref="G29">
    <cfRule type="cellIs" dxfId="569" priority="1327" operator="between">
      <formula>0.00000001</formula>
      <formula>1</formula>
    </cfRule>
  </conditionalFormatting>
  <conditionalFormatting sqref="C29">
    <cfRule type="cellIs" dxfId="568" priority="1326" operator="between">
      <formula>0.00000001</formula>
      <formula>1</formula>
    </cfRule>
  </conditionalFormatting>
  <conditionalFormatting sqref="I29">
    <cfRule type="cellIs" dxfId="567" priority="1325" operator="between">
      <formula>0.000001</formula>
      <formula>1</formula>
    </cfRule>
  </conditionalFormatting>
  <conditionalFormatting sqref="C29">
    <cfRule type="cellIs" dxfId="566" priority="1324" operator="between">
      <formula>0.00000001</formula>
      <formula>1</formula>
    </cfRule>
  </conditionalFormatting>
  <conditionalFormatting sqref="I29">
    <cfRule type="cellIs" dxfId="565" priority="1323" operator="between">
      <formula>0.000001</formula>
      <formula>1</formula>
    </cfRule>
  </conditionalFormatting>
  <conditionalFormatting sqref="I29">
    <cfRule type="cellIs" dxfId="564" priority="1321" operator="between">
      <formula>0.000001</formula>
      <formula>1</formula>
    </cfRule>
  </conditionalFormatting>
  <conditionalFormatting sqref="C29">
    <cfRule type="cellIs" dxfId="563" priority="1322" operator="between">
      <formula>0.00000001</formula>
      <formula>1</formula>
    </cfRule>
  </conditionalFormatting>
  <conditionalFormatting sqref="I29">
    <cfRule type="cellIs" dxfId="562" priority="1319" operator="between">
      <formula>0.000001</formula>
      <formula>1</formula>
    </cfRule>
  </conditionalFormatting>
  <conditionalFormatting sqref="C29">
    <cfRule type="cellIs" dxfId="561" priority="1320" operator="between">
      <formula>0.00000001</formula>
      <formula>1</formula>
    </cfRule>
  </conditionalFormatting>
  <conditionalFormatting sqref="C29">
    <cfRule type="cellIs" dxfId="560" priority="1318" operator="between">
      <formula>0.00000001</formula>
      <formula>1</formula>
    </cfRule>
  </conditionalFormatting>
  <conditionalFormatting sqref="I29">
    <cfRule type="cellIs" dxfId="559" priority="1317" operator="between">
      <formula>0.000001</formula>
      <formula>1</formula>
    </cfRule>
  </conditionalFormatting>
  <conditionalFormatting sqref="I29">
    <cfRule type="cellIs" dxfId="558" priority="1315" operator="between">
      <formula>0.000001</formula>
      <formula>1</formula>
    </cfRule>
  </conditionalFormatting>
  <conditionalFormatting sqref="C29">
    <cfRule type="cellIs" dxfId="557" priority="1316" operator="between">
      <formula>0.00000001</formula>
      <formula>1</formula>
    </cfRule>
  </conditionalFormatting>
  <conditionalFormatting sqref="I29">
    <cfRule type="cellIs" dxfId="556" priority="1313" operator="between">
      <formula>0.000001</formula>
      <formula>1</formula>
    </cfRule>
  </conditionalFormatting>
  <conditionalFormatting sqref="C29">
    <cfRule type="cellIs" dxfId="555" priority="1314" operator="between">
      <formula>0.00000001</formula>
      <formula>1</formula>
    </cfRule>
  </conditionalFormatting>
  <conditionalFormatting sqref="C29">
    <cfRule type="cellIs" dxfId="554" priority="1312" operator="between">
      <formula>0.00000001</formula>
      <formula>1</formula>
    </cfRule>
  </conditionalFormatting>
  <conditionalFormatting sqref="I29">
    <cfRule type="cellIs" dxfId="553" priority="1311" operator="between">
      <formula>0.000001</formula>
      <formula>1</formula>
    </cfRule>
  </conditionalFormatting>
  <conditionalFormatting sqref="C29">
    <cfRule type="cellIs" dxfId="552" priority="1309" operator="between">
      <formula>0.00000001</formula>
      <formula>1</formula>
    </cfRule>
  </conditionalFormatting>
  <conditionalFormatting sqref="C29">
    <cfRule type="cellIs" dxfId="551" priority="1310" operator="between">
      <formula>0.00000001</formula>
      <formula>1</formula>
    </cfRule>
  </conditionalFormatting>
  <conditionalFormatting sqref="C29">
    <cfRule type="cellIs" dxfId="550" priority="1284" operator="between">
      <formula>0.00000001</formula>
      <formula>1</formula>
    </cfRule>
  </conditionalFormatting>
  <conditionalFormatting sqref="C29">
    <cfRule type="cellIs" dxfId="549" priority="1285" operator="between">
      <formula>0.00000001</formula>
      <formula>1</formula>
    </cfRule>
  </conditionalFormatting>
  <conditionalFormatting sqref="C29">
    <cfRule type="cellIs" dxfId="548" priority="1288" operator="between">
      <formula>0.00000001</formula>
      <formula>1</formula>
    </cfRule>
  </conditionalFormatting>
  <conditionalFormatting sqref="C29">
    <cfRule type="cellIs" dxfId="547" priority="1287" operator="between">
      <formula>0.00000001</formula>
      <formula>1</formula>
    </cfRule>
  </conditionalFormatting>
  <conditionalFormatting sqref="C29">
    <cfRule type="cellIs" dxfId="546" priority="1308" operator="between">
      <formula>0.00000001</formula>
      <formula>1</formula>
    </cfRule>
  </conditionalFormatting>
  <conditionalFormatting sqref="I29">
    <cfRule type="cellIs" dxfId="545" priority="1307" operator="between">
      <formula>0.000001</formula>
      <formula>1</formula>
    </cfRule>
  </conditionalFormatting>
  <conditionalFormatting sqref="G29">
    <cfRule type="cellIs" dxfId="544" priority="1306" operator="between">
      <formula>0.00000001</formula>
      <formula>1</formula>
    </cfRule>
  </conditionalFormatting>
  <conditionalFormatting sqref="C29">
    <cfRule type="cellIs" dxfId="543" priority="1305" operator="between">
      <formula>0.00000001</formula>
      <formula>1</formula>
    </cfRule>
  </conditionalFormatting>
  <conditionalFormatting sqref="C29">
    <cfRule type="cellIs" dxfId="542" priority="1303" operator="between">
      <formula>0.00000001</formula>
      <formula>1</formula>
    </cfRule>
  </conditionalFormatting>
  <conditionalFormatting sqref="C29">
    <cfRule type="cellIs" dxfId="541" priority="1301" operator="between">
      <formula>0.00000001</formula>
      <formula>1</formula>
    </cfRule>
  </conditionalFormatting>
  <conditionalFormatting sqref="C29">
    <cfRule type="cellIs" dxfId="540" priority="1304" operator="between">
      <formula>0.00000001</formula>
      <formula>1</formula>
    </cfRule>
  </conditionalFormatting>
  <conditionalFormatting sqref="C29">
    <cfRule type="cellIs" dxfId="539" priority="1302" operator="between">
      <formula>0.00000001</formula>
      <formula>1</formula>
    </cfRule>
  </conditionalFormatting>
  <conditionalFormatting sqref="I29">
    <cfRule type="cellIs" dxfId="538" priority="1300" operator="between">
      <formula>0.000001</formula>
      <formula>1</formula>
    </cfRule>
  </conditionalFormatting>
  <conditionalFormatting sqref="C29">
    <cfRule type="cellIs" dxfId="537" priority="1299" operator="between">
      <formula>0.00000001</formula>
      <formula>1</formula>
    </cfRule>
  </conditionalFormatting>
  <conditionalFormatting sqref="I29">
    <cfRule type="cellIs" dxfId="536" priority="1298" operator="between">
      <formula>0.000001</formula>
      <formula>1</formula>
    </cfRule>
  </conditionalFormatting>
  <conditionalFormatting sqref="I29">
    <cfRule type="cellIs" dxfId="535" priority="1296" operator="between">
      <formula>0.000001</formula>
      <formula>1</formula>
    </cfRule>
  </conditionalFormatting>
  <conditionalFormatting sqref="C29">
    <cfRule type="cellIs" dxfId="534" priority="1297" operator="between">
      <formula>0.00000001</formula>
      <formula>1</formula>
    </cfRule>
  </conditionalFormatting>
  <conditionalFormatting sqref="I29">
    <cfRule type="cellIs" dxfId="533" priority="1294" operator="between">
      <formula>0.000001</formula>
      <formula>1</formula>
    </cfRule>
  </conditionalFormatting>
  <conditionalFormatting sqref="C29">
    <cfRule type="cellIs" dxfId="532" priority="1295" operator="between">
      <formula>0.00000001</formula>
      <formula>1</formula>
    </cfRule>
  </conditionalFormatting>
  <conditionalFormatting sqref="C29">
    <cfRule type="cellIs" dxfId="531" priority="1293" operator="between">
      <formula>0.00000001</formula>
      <formula>1</formula>
    </cfRule>
  </conditionalFormatting>
  <conditionalFormatting sqref="I29">
    <cfRule type="cellIs" dxfId="530" priority="1292" operator="between">
      <formula>0.000001</formula>
      <formula>1</formula>
    </cfRule>
  </conditionalFormatting>
  <conditionalFormatting sqref="C29">
    <cfRule type="cellIs" dxfId="529" priority="1290" operator="between">
      <formula>0.00000001</formula>
      <formula>1</formula>
    </cfRule>
  </conditionalFormatting>
  <conditionalFormatting sqref="C29">
    <cfRule type="cellIs" dxfId="528" priority="1291" operator="between">
      <formula>0.00000001</formula>
      <formula>1</formula>
    </cfRule>
  </conditionalFormatting>
  <conditionalFormatting sqref="C29">
    <cfRule type="cellIs" dxfId="527" priority="1289" operator="between">
      <formula>0.00000001</formula>
      <formula>1</formula>
    </cfRule>
  </conditionalFormatting>
  <conditionalFormatting sqref="C29">
    <cfRule type="cellIs" dxfId="526" priority="1286" operator="between">
      <formula>0.00000001</formula>
      <formula>1</formula>
    </cfRule>
  </conditionalFormatting>
  <conditionalFormatting sqref="I29">
    <cfRule type="cellIs" dxfId="525" priority="1282" operator="between">
      <formula>0.000001</formula>
      <formula>1</formula>
    </cfRule>
  </conditionalFormatting>
  <conditionalFormatting sqref="I29">
    <cfRule type="cellIs" dxfId="524" priority="1280" operator="between">
      <formula>0.000001</formula>
      <formula>1</formula>
    </cfRule>
  </conditionalFormatting>
  <conditionalFormatting sqref="C29">
    <cfRule type="cellIs" dxfId="523" priority="1267" operator="between">
      <formula>0.00000001</formula>
      <formula>1</formula>
    </cfRule>
  </conditionalFormatting>
  <conditionalFormatting sqref="I29">
    <cfRule type="cellIs" dxfId="522" priority="1278" operator="between">
      <formula>0.000001</formula>
      <formula>1</formula>
    </cfRule>
  </conditionalFormatting>
  <conditionalFormatting sqref="C29">
    <cfRule type="cellIs" dxfId="521" priority="1279" operator="between">
      <formula>0.00000001</formula>
      <formula>1</formula>
    </cfRule>
  </conditionalFormatting>
  <conditionalFormatting sqref="I29">
    <cfRule type="cellIs" dxfId="520" priority="1276" operator="between">
      <formula>0.000001</formula>
      <formula>1</formula>
    </cfRule>
  </conditionalFormatting>
  <conditionalFormatting sqref="C29">
    <cfRule type="cellIs" dxfId="519" priority="1277" operator="between">
      <formula>0.00000001</formula>
      <formula>1</formula>
    </cfRule>
  </conditionalFormatting>
  <conditionalFormatting sqref="C29">
    <cfRule type="cellIs" dxfId="518" priority="1275" operator="between">
      <formula>0.00000001</formula>
      <formula>1</formula>
    </cfRule>
  </conditionalFormatting>
  <conditionalFormatting sqref="I29">
    <cfRule type="cellIs" dxfId="517" priority="1274" operator="between">
      <formula>0.000001</formula>
      <formula>1</formula>
    </cfRule>
  </conditionalFormatting>
  <conditionalFormatting sqref="I29">
    <cfRule type="cellIs" dxfId="516" priority="1270" operator="between">
      <formula>0.000001</formula>
      <formula>1</formula>
    </cfRule>
  </conditionalFormatting>
  <conditionalFormatting sqref="C29">
    <cfRule type="cellIs" dxfId="515" priority="1271" operator="between">
      <formula>0.00000001</formula>
      <formula>1</formula>
    </cfRule>
  </conditionalFormatting>
  <conditionalFormatting sqref="C29">
    <cfRule type="cellIs" dxfId="514" priority="1269" operator="between">
      <formula>0.00000001</formula>
      <formula>1</formula>
    </cfRule>
  </conditionalFormatting>
  <conditionalFormatting sqref="I29">
    <cfRule type="cellIs" dxfId="513" priority="1268" operator="between">
      <formula>0.000001</formula>
      <formula>1</formula>
    </cfRule>
  </conditionalFormatting>
  <conditionalFormatting sqref="C29">
    <cfRule type="cellIs" dxfId="512" priority="1266" operator="between">
      <formula>0.00000001</formula>
      <formula>1</formula>
    </cfRule>
  </conditionalFormatting>
  <conditionalFormatting sqref="E29">
    <cfRule type="cellIs" dxfId="511" priority="1256" operator="between">
      <formula>0.00000001</formula>
      <formula>1</formula>
    </cfRule>
  </conditionalFormatting>
  <conditionalFormatting sqref="C29">
    <cfRule type="cellIs" dxfId="510" priority="1260" operator="between">
      <formula>0.00000001</formula>
      <formula>1</formula>
    </cfRule>
  </conditionalFormatting>
  <conditionalFormatting sqref="C29">
    <cfRule type="cellIs" dxfId="509" priority="1258" operator="between">
      <formula>0.00000001</formula>
      <formula>1</formula>
    </cfRule>
  </conditionalFormatting>
  <conditionalFormatting sqref="H29">
    <cfRule type="cellIs" dxfId="508" priority="1265" operator="between">
      <formula>0.000001</formula>
      <formula>1</formula>
    </cfRule>
  </conditionalFormatting>
  <conditionalFormatting sqref="C29">
    <cfRule type="cellIs" dxfId="507" priority="1090" operator="between">
      <formula>0.00000001</formula>
      <formula>1</formula>
    </cfRule>
  </conditionalFormatting>
  <conditionalFormatting sqref="C29">
    <cfRule type="cellIs" dxfId="506" priority="1088" operator="between">
      <formula>0.00000001</formula>
      <formula>1</formula>
    </cfRule>
  </conditionalFormatting>
  <conditionalFormatting sqref="C29">
    <cfRule type="cellIs" dxfId="505" priority="1086" operator="between">
      <formula>0.00000001</formula>
      <formula>1</formula>
    </cfRule>
  </conditionalFormatting>
  <conditionalFormatting sqref="C29">
    <cfRule type="cellIs" dxfId="504" priority="1084" operator="between">
      <formula>0.00000001</formula>
      <formula>1</formula>
    </cfRule>
  </conditionalFormatting>
  <conditionalFormatting sqref="C29">
    <cfRule type="cellIs" dxfId="503" priority="1082" operator="between">
      <formula>0.00000001</formula>
      <formula>1</formula>
    </cfRule>
  </conditionalFormatting>
  <conditionalFormatting sqref="C29">
    <cfRule type="cellIs" dxfId="502" priority="1262" operator="between">
      <formula>0.00000001</formula>
      <formula>1</formula>
    </cfRule>
  </conditionalFormatting>
  <conditionalFormatting sqref="C29">
    <cfRule type="cellIs" dxfId="501" priority="1264" operator="between">
      <formula>0.00000001</formula>
      <formula>1</formula>
    </cfRule>
  </conditionalFormatting>
  <conditionalFormatting sqref="C29">
    <cfRule type="cellIs" dxfId="500" priority="1263" operator="between">
      <formula>0.00000001</formula>
      <formula>1</formula>
    </cfRule>
  </conditionalFormatting>
  <conditionalFormatting sqref="I29">
    <cfRule type="cellIs" dxfId="499" priority="1203" operator="between">
      <formula>0.000001</formula>
      <formula>1</formula>
    </cfRule>
  </conditionalFormatting>
  <conditionalFormatting sqref="I29">
    <cfRule type="cellIs" dxfId="498" priority="1197" operator="between">
      <formula>0.000001</formula>
      <formula>1</formula>
    </cfRule>
  </conditionalFormatting>
  <conditionalFormatting sqref="C29">
    <cfRule type="cellIs" dxfId="497" priority="1198" operator="between">
      <formula>0.00000001</formula>
      <formula>1</formula>
    </cfRule>
  </conditionalFormatting>
  <conditionalFormatting sqref="C29">
    <cfRule type="cellIs" dxfId="496" priority="1196" operator="between">
      <formula>0.00000001</formula>
      <formula>1</formula>
    </cfRule>
  </conditionalFormatting>
  <conditionalFormatting sqref="I29">
    <cfRule type="cellIs" dxfId="495" priority="1195" operator="between">
      <formula>0.000001</formula>
      <formula>1</formula>
    </cfRule>
  </conditionalFormatting>
  <conditionalFormatting sqref="G29">
    <cfRule type="cellIs" dxfId="494" priority="1194" operator="between">
      <formula>0.00000001</formula>
      <formula>1</formula>
    </cfRule>
  </conditionalFormatting>
  <conditionalFormatting sqref="G29">
    <cfRule type="cellIs" dxfId="493" priority="1261" operator="between">
      <formula>0.00000001</formula>
      <formula>1</formula>
    </cfRule>
  </conditionalFormatting>
  <conditionalFormatting sqref="C29">
    <cfRule type="cellIs" dxfId="492" priority="1150" operator="between">
      <formula>0.00000001</formula>
      <formula>1</formula>
    </cfRule>
  </conditionalFormatting>
  <conditionalFormatting sqref="C29">
    <cfRule type="cellIs" dxfId="491" priority="1221" operator="between">
      <formula>0.00000001</formula>
      <formula>1</formula>
    </cfRule>
  </conditionalFormatting>
  <conditionalFormatting sqref="C29">
    <cfRule type="cellIs" dxfId="490" priority="1219" operator="between">
      <formula>0.00000001</formula>
      <formula>1</formula>
    </cfRule>
  </conditionalFormatting>
  <conditionalFormatting sqref="G29">
    <cfRule type="cellIs" dxfId="489" priority="1224" operator="between">
      <formula>0.00000001</formula>
      <formula>1</formula>
    </cfRule>
  </conditionalFormatting>
  <conditionalFormatting sqref="C29">
    <cfRule type="cellIs" dxfId="488" priority="1222" operator="between">
      <formula>0.00000001</formula>
      <formula>1</formula>
    </cfRule>
  </conditionalFormatting>
  <conditionalFormatting sqref="C29">
    <cfRule type="cellIs" dxfId="487" priority="1146" operator="between">
      <formula>0.00000001</formula>
      <formula>1</formula>
    </cfRule>
  </conditionalFormatting>
  <conditionalFormatting sqref="C29">
    <cfRule type="cellIs" dxfId="486" priority="1144" operator="between">
      <formula>0.00000001</formula>
      <formula>1</formula>
    </cfRule>
  </conditionalFormatting>
  <conditionalFormatting sqref="I29">
    <cfRule type="cellIs" dxfId="485" priority="1139" operator="between">
      <formula>0.000001</formula>
      <formula>1</formula>
    </cfRule>
  </conditionalFormatting>
  <conditionalFormatting sqref="C29">
    <cfRule type="cellIs" dxfId="484" priority="1140" operator="between">
      <formula>0.00000001</formula>
      <formula>1</formula>
    </cfRule>
  </conditionalFormatting>
  <conditionalFormatting sqref="I29">
    <cfRule type="cellIs" dxfId="483" priority="1137" operator="between">
      <formula>0.000001</formula>
      <formula>1</formula>
    </cfRule>
  </conditionalFormatting>
  <conditionalFormatting sqref="C29">
    <cfRule type="cellIs" dxfId="482" priority="1138" operator="between">
      <formula>0.00000001</formula>
      <formula>1</formula>
    </cfRule>
  </conditionalFormatting>
  <conditionalFormatting sqref="C29">
    <cfRule type="cellIs" dxfId="481" priority="1136" operator="between">
      <formula>0.00000001</formula>
      <formula>1</formula>
    </cfRule>
  </conditionalFormatting>
  <conditionalFormatting sqref="I29">
    <cfRule type="cellIs" dxfId="480" priority="1135" operator="between">
      <formula>0.000001</formula>
      <formula>1</formula>
    </cfRule>
  </conditionalFormatting>
  <conditionalFormatting sqref="C29">
    <cfRule type="cellIs" dxfId="479" priority="1251" operator="between">
      <formula>0.00000001</formula>
      <formula>1</formula>
    </cfRule>
  </conditionalFormatting>
  <conditionalFormatting sqref="C29">
    <cfRule type="cellIs" dxfId="478" priority="1249" operator="between">
      <formula>0.00000001</formula>
      <formula>1</formula>
    </cfRule>
  </conditionalFormatting>
  <conditionalFormatting sqref="C29">
    <cfRule type="cellIs" dxfId="477" priority="1247" operator="between">
      <formula>0.00000001</formula>
      <formula>1</formula>
    </cfRule>
  </conditionalFormatting>
  <conditionalFormatting sqref="G29">
    <cfRule type="cellIs" dxfId="476" priority="1245" operator="between">
      <formula>0.00000001</formula>
      <formula>1</formula>
    </cfRule>
  </conditionalFormatting>
  <conditionalFormatting sqref="C29">
    <cfRule type="cellIs" dxfId="475" priority="1257" operator="between">
      <formula>0.00000001</formula>
      <formula>1</formula>
    </cfRule>
  </conditionalFormatting>
  <conditionalFormatting sqref="C29">
    <cfRule type="cellIs" dxfId="474" priority="1223" operator="between">
      <formula>0.00000001</formula>
      <formula>1</formula>
    </cfRule>
  </conditionalFormatting>
  <conditionalFormatting sqref="C29">
    <cfRule type="cellIs" dxfId="473" priority="1220" operator="between">
      <formula>0.00000001</formula>
      <formula>1</formula>
    </cfRule>
  </conditionalFormatting>
  <conditionalFormatting sqref="C29">
    <cfRule type="cellIs" dxfId="472" priority="1217" operator="between">
      <formula>0.00000001</formula>
      <formula>1</formula>
    </cfRule>
  </conditionalFormatting>
  <conditionalFormatting sqref="C29">
    <cfRule type="cellIs" dxfId="471" priority="1215" operator="between">
      <formula>0.00000001</formula>
      <formula>1</formula>
    </cfRule>
  </conditionalFormatting>
  <conditionalFormatting sqref="C29">
    <cfRule type="cellIs" dxfId="470" priority="1259" operator="between">
      <formula>0.00000001</formula>
      <formula>1</formula>
    </cfRule>
  </conditionalFormatting>
  <conditionalFormatting sqref="I29">
    <cfRule type="cellIs" dxfId="469" priority="1255" operator="between">
      <formula>0.000001</formula>
      <formula>1</formula>
    </cfRule>
  </conditionalFormatting>
  <conditionalFormatting sqref="I29">
    <cfRule type="cellIs" dxfId="468" priority="1254" operator="between">
      <formula>0.000001</formula>
      <formula>1</formula>
    </cfRule>
  </conditionalFormatting>
  <conditionalFormatting sqref="C29">
    <cfRule type="cellIs" dxfId="467" priority="1253" operator="between">
      <formula>0.00000001</formula>
      <formula>1</formula>
    </cfRule>
  </conditionalFormatting>
  <conditionalFormatting sqref="I29">
    <cfRule type="cellIs" dxfId="466" priority="1252" operator="between">
      <formula>0.000001</formula>
      <formula>1</formula>
    </cfRule>
  </conditionalFormatting>
  <conditionalFormatting sqref="I29">
    <cfRule type="cellIs" dxfId="465" priority="1250" operator="between">
      <formula>0.000001</formula>
      <formula>1</formula>
    </cfRule>
  </conditionalFormatting>
  <conditionalFormatting sqref="I29">
    <cfRule type="cellIs" dxfId="464" priority="1248" operator="between">
      <formula>0.000001</formula>
      <formula>1</formula>
    </cfRule>
  </conditionalFormatting>
  <conditionalFormatting sqref="I29">
    <cfRule type="cellIs" dxfId="463" priority="1246" operator="between">
      <formula>0.000001</formula>
      <formula>1</formula>
    </cfRule>
  </conditionalFormatting>
  <conditionalFormatting sqref="C29">
    <cfRule type="cellIs" dxfId="462" priority="1115" operator="between">
      <formula>0.00000001</formula>
      <formula>1</formula>
    </cfRule>
  </conditionalFormatting>
  <conditionalFormatting sqref="C29">
    <cfRule type="cellIs" dxfId="461" priority="1244" operator="between">
      <formula>0.00000001</formula>
      <formula>1</formula>
    </cfRule>
  </conditionalFormatting>
  <conditionalFormatting sqref="I29">
    <cfRule type="cellIs" dxfId="460" priority="1243" operator="between">
      <formula>0.000001</formula>
      <formula>1</formula>
    </cfRule>
  </conditionalFormatting>
  <conditionalFormatting sqref="C29">
    <cfRule type="cellIs" dxfId="459" priority="1242" operator="between">
      <formula>0.00000001</formula>
      <formula>1</formula>
    </cfRule>
  </conditionalFormatting>
  <conditionalFormatting sqref="I29">
    <cfRule type="cellIs" dxfId="458" priority="1241" operator="between">
      <formula>0.000001</formula>
      <formula>1</formula>
    </cfRule>
  </conditionalFormatting>
  <conditionalFormatting sqref="I29">
    <cfRule type="cellIs" dxfId="457" priority="1239" operator="between">
      <formula>0.000001</formula>
      <formula>1</formula>
    </cfRule>
  </conditionalFormatting>
  <conditionalFormatting sqref="C29">
    <cfRule type="cellIs" dxfId="456" priority="1240" operator="between">
      <formula>0.00000001</formula>
      <formula>1</formula>
    </cfRule>
  </conditionalFormatting>
  <conditionalFormatting sqref="I29">
    <cfRule type="cellIs" dxfId="455" priority="1237" operator="between">
      <formula>0.000001</formula>
      <formula>1</formula>
    </cfRule>
  </conditionalFormatting>
  <conditionalFormatting sqref="C29">
    <cfRule type="cellIs" dxfId="454" priority="1238" operator="between">
      <formula>0.00000001</formula>
      <formula>1</formula>
    </cfRule>
  </conditionalFormatting>
  <conditionalFormatting sqref="C29">
    <cfRule type="cellIs" dxfId="453" priority="1236" operator="between">
      <formula>0.00000001</formula>
      <formula>1</formula>
    </cfRule>
  </conditionalFormatting>
  <conditionalFormatting sqref="I29">
    <cfRule type="cellIs" dxfId="452" priority="1235" operator="between">
      <formula>0.000001</formula>
      <formula>1</formula>
    </cfRule>
  </conditionalFormatting>
  <conditionalFormatting sqref="I29">
    <cfRule type="cellIs" dxfId="451" priority="1233" operator="between">
      <formula>0.000001</formula>
      <formula>1</formula>
    </cfRule>
  </conditionalFormatting>
  <conditionalFormatting sqref="C29">
    <cfRule type="cellIs" dxfId="450" priority="1234" operator="between">
      <formula>0.00000001</formula>
      <formula>1</formula>
    </cfRule>
  </conditionalFormatting>
  <conditionalFormatting sqref="I29">
    <cfRule type="cellIs" dxfId="449" priority="1231" operator="between">
      <formula>0.000001</formula>
      <formula>1</formula>
    </cfRule>
  </conditionalFormatting>
  <conditionalFormatting sqref="C29">
    <cfRule type="cellIs" dxfId="448" priority="1232" operator="between">
      <formula>0.00000001</formula>
      <formula>1</formula>
    </cfRule>
  </conditionalFormatting>
  <conditionalFormatting sqref="C29">
    <cfRule type="cellIs" dxfId="447" priority="1230" operator="between">
      <formula>0.00000001</formula>
      <formula>1</formula>
    </cfRule>
  </conditionalFormatting>
  <conditionalFormatting sqref="I29">
    <cfRule type="cellIs" dxfId="446" priority="1229" operator="between">
      <formula>0.000001</formula>
      <formula>1</formula>
    </cfRule>
  </conditionalFormatting>
  <conditionalFormatting sqref="C29">
    <cfRule type="cellIs" dxfId="445" priority="1227" operator="between">
      <formula>0.00000001</formula>
      <formula>1</formula>
    </cfRule>
  </conditionalFormatting>
  <conditionalFormatting sqref="C29">
    <cfRule type="cellIs" dxfId="444" priority="1228" operator="between">
      <formula>0.00000001</formula>
      <formula>1</formula>
    </cfRule>
  </conditionalFormatting>
  <conditionalFormatting sqref="C29">
    <cfRule type="cellIs" dxfId="443" priority="1226" operator="between">
      <formula>0.00000001</formula>
      <formula>1</formula>
    </cfRule>
  </conditionalFormatting>
  <conditionalFormatting sqref="I29">
    <cfRule type="cellIs" dxfId="442" priority="1225" operator="between">
      <formula>0.000001</formula>
      <formula>1</formula>
    </cfRule>
  </conditionalFormatting>
  <conditionalFormatting sqref="I29">
    <cfRule type="cellIs" dxfId="441" priority="1218" operator="between">
      <formula>0.000001</formula>
      <formula>1</formula>
    </cfRule>
  </conditionalFormatting>
  <conditionalFormatting sqref="I29">
    <cfRule type="cellIs" dxfId="440" priority="1216" operator="between">
      <formula>0.000001</formula>
      <formula>1</formula>
    </cfRule>
  </conditionalFormatting>
  <conditionalFormatting sqref="I29">
    <cfRule type="cellIs" dxfId="439" priority="1214" operator="between">
      <formula>0.000001</formula>
      <formula>1</formula>
    </cfRule>
  </conditionalFormatting>
  <conditionalFormatting sqref="I29">
    <cfRule type="cellIs" dxfId="438" priority="1212" operator="between">
      <formula>0.000001</formula>
      <formula>1</formula>
    </cfRule>
  </conditionalFormatting>
  <conditionalFormatting sqref="C29">
    <cfRule type="cellIs" dxfId="437" priority="1213" operator="between">
      <formula>0.00000001</formula>
      <formula>1</formula>
    </cfRule>
  </conditionalFormatting>
  <conditionalFormatting sqref="C29">
    <cfRule type="cellIs" dxfId="436" priority="1211" operator="between">
      <formula>0.00000001</formula>
      <formula>1</formula>
    </cfRule>
  </conditionalFormatting>
  <conditionalFormatting sqref="I29">
    <cfRule type="cellIs" dxfId="435" priority="1210" operator="between">
      <formula>0.000001</formula>
      <formula>1</formula>
    </cfRule>
  </conditionalFormatting>
  <conditionalFormatting sqref="C29">
    <cfRule type="cellIs" dxfId="434" priority="963" operator="between">
      <formula>0.00000001</formula>
      <formula>1</formula>
    </cfRule>
  </conditionalFormatting>
  <conditionalFormatting sqref="I29">
    <cfRule type="cellIs" dxfId="433" priority="966" operator="between">
      <formula>0.000001</formula>
      <formula>1</formula>
    </cfRule>
  </conditionalFormatting>
  <conditionalFormatting sqref="C29">
    <cfRule type="cellIs" dxfId="432" priority="967" operator="between">
      <formula>0.00000001</formula>
      <formula>1</formula>
    </cfRule>
  </conditionalFormatting>
  <conditionalFormatting sqref="C29">
    <cfRule type="cellIs" dxfId="431" priority="965" operator="between">
      <formula>0.00000001</formula>
      <formula>1</formula>
    </cfRule>
  </conditionalFormatting>
  <conditionalFormatting sqref="H29">
    <cfRule type="cellIs" dxfId="430" priority="949" operator="between">
      <formula>0.000001</formula>
      <formula>1</formula>
    </cfRule>
  </conditionalFormatting>
  <conditionalFormatting sqref="C29">
    <cfRule type="cellIs" dxfId="429" priority="1207" operator="between">
      <formula>0.00000001</formula>
      <formula>1</formula>
    </cfRule>
  </conditionalFormatting>
  <conditionalFormatting sqref="G29">
    <cfRule type="cellIs" dxfId="428" priority="1078" operator="between">
      <formula>0.00000001</formula>
      <formula>1</formula>
    </cfRule>
  </conditionalFormatting>
  <conditionalFormatting sqref="C29">
    <cfRule type="cellIs" dxfId="427" priority="1206" operator="between">
      <formula>0.00000001</formula>
      <formula>1</formula>
    </cfRule>
  </conditionalFormatting>
  <conditionalFormatting sqref="E29">
    <cfRule type="cellIs" dxfId="426" priority="1205" operator="between">
      <formula>0.00000001</formula>
      <formula>1</formula>
    </cfRule>
  </conditionalFormatting>
  <conditionalFormatting sqref="C29">
    <cfRule type="cellIs" dxfId="425" priority="1209" operator="between">
      <formula>0.00000001</formula>
      <formula>1</formula>
    </cfRule>
  </conditionalFormatting>
  <conditionalFormatting sqref="C29">
    <cfRule type="cellIs" dxfId="424" priority="1208" operator="between">
      <formula>0.00000001</formula>
      <formula>1</formula>
    </cfRule>
  </conditionalFormatting>
  <conditionalFormatting sqref="I29">
    <cfRule type="cellIs" dxfId="423" priority="1204" operator="between">
      <formula>0.000001</formula>
      <formula>1</formula>
    </cfRule>
  </conditionalFormatting>
  <conditionalFormatting sqref="C29">
    <cfRule type="cellIs" dxfId="422" priority="1202" operator="between">
      <formula>0.00000001</formula>
      <formula>1</formula>
    </cfRule>
  </conditionalFormatting>
  <conditionalFormatting sqref="I29">
    <cfRule type="cellIs" dxfId="421" priority="1201" operator="between">
      <formula>0.000001</formula>
      <formula>1</formula>
    </cfRule>
  </conditionalFormatting>
  <conditionalFormatting sqref="C29">
    <cfRule type="cellIs" dxfId="420" priority="1200" operator="between">
      <formula>0.00000001</formula>
      <formula>1</formula>
    </cfRule>
  </conditionalFormatting>
  <conditionalFormatting sqref="I29">
    <cfRule type="cellIs" dxfId="419" priority="1199" operator="between">
      <formula>0.000001</formula>
      <formula>1</formula>
    </cfRule>
  </conditionalFormatting>
  <conditionalFormatting sqref="I29">
    <cfRule type="cellIs" dxfId="418" priority="1192" operator="between">
      <formula>0.000001</formula>
      <formula>1</formula>
    </cfRule>
  </conditionalFormatting>
  <conditionalFormatting sqref="I29">
    <cfRule type="cellIs" dxfId="417" priority="1190" operator="between">
      <formula>0.000001</formula>
      <formula>1</formula>
    </cfRule>
  </conditionalFormatting>
  <conditionalFormatting sqref="I29">
    <cfRule type="cellIs" dxfId="416" priority="1188" operator="between">
      <formula>0.000001</formula>
      <formula>1</formula>
    </cfRule>
  </conditionalFormatting>
  <conditionalFormatting sqref="C29">
    <cfRule type="cellIs" dxfId="415" priority="1189" operator="between">
      <formula>0.00000001</formula>
      <formula>1</formula>
    </cfRule>
  </conditionalFormatting>
  <conditionalFormatting sqref="I29">
    <cfRule type="cellIs" dxfId="414" priority="1186" operator="between">
      <formula>0.000001</formula>
      <formula>1</formula>
    </cfRule>
  </conditionalFormatting>
  <conditionalFormatting sqref="C29">
    <cfRule type="cellIs" dxfId="413" priority="1187" operator="between">
      <formula>0.00000001</formula>
      <formula>1</formula>
    </cfRule>
  </conditionalFormatting>
  <conditionalFormatting sqref="C29">
    <cfRule type="cellIs" dxfId="412" priority="1185" operator="between">
      <formula>0.00000001</formula>
      <formula>1</formula>
    </cfRule>
  </conditionalFormatting>
  <conditionalFormatting sqref="I29">
    <cfRule type="cellIs" dxfId="411" priority="1184" operator="between">
      <formula>0.000001</formula>
      <formula>1</formula>
    </cfRule>
  </conditionalFormatting>
  <conditionalFormatting sqref="I29">
    <cfRule type="cellIs" dxfId="410" priority="1182" operator="between">
      <formula>0.000001</formula>
      <formula>1</formula>
    </cfRule>
  </conditionalFormatting>
  <conditionalFormatting sqref="C29">
    <cfRule type="cellIs" dxfId="409" priority="1183" operator="between">
      <formula>0.00000001</formula>
      <formula>1</formula>
    </cfRule>
  </conditionalFormatting>
  <conditionalFormatting sqref="I29">
    <cfRule type="cellIs" dxfId="408" priority="1180" operator="between">
      <formula>0.000001</formula>
      <formula>1</formula>
    </cfRule>
  </conditionalFormatting>
  <conditionalFormatting sqref="C29">
    <cfRule type="cellIs" dxfId="407" priority="1181" operator="between">
      <formula>0.00000001</formula>
      <formula>1</formula>
    </cfRule>
  </conditionalFormatting>
  <conditionalFormatting sqref="C29">
    <cfRule type="cellIs" dxfId="406" priority="1179" operator="between">
      <formula>0.00000001</formula>
      <formula>1</formula>
    </cfRule>
  </conditionalFormatting>
  <conditionalFormatting sqref="I29">
    <cfRule type="cellIs" dxfId="405" priority="1178" operator="between">
      <formula>0.000001</formula>
      <formula>1</formula>
    </cfRule>
  </conditionalFormatting>
  <conditionalFormatting sqref="C29">
    <cfRule type="cellIs" dxfId="404" priority="1176" operator="between">
      <formula>0.00000001</formula>
      <formula>1</formula>
    </cfRule>
  </conditionalFormatting>
  <conditionalFormatting sqref="C29">
    <cfRule type="cellIs" dxfId="403" priority="1177" operator="between">
      <formula>0.00000001</formula>
      <formula>1</formula>
    </cfRule>
  </conditionalFormatting>
  <conditionalFormatting sqref="C29">
    <cfRule type="cellIs" dxfId="402" priority="1151" operator="between">
      <formula>0.00000001</formula>
      <formula>1</formula>
    </cfRule>
  </conditionalFormatting>
  <conditionalFormatting sqref="C29">
    <cfRule type="cellIs" dxfId="401" priority="1168" operator="between">
      <formula>0.00000001</formula>
      <formula>1</formula>
    </cfRule>
  </conditionalFormatting>
  <conditionalFormatting sqref="G29">
    <cfRule type="cellIs" dxfId="400" priority="1173" operator="between">
      <formula>0.00000001</formula>
      <formula>1</formula>
    </cfRule>
  </conditionalFormatting>
  <conditionalFormatting sqref="C29">
    <cfRule type="cellIs" dxfId="399" priority="1152" operator="between">
      <formula>0.00000001</formula>
      <formula>1</formula>
    </cfRule>
  </conditionalFormatting>
  <conditionalFormatting sqref="C29">
    <cfRule type="cellIs" dxfId="398" priority="1155" operator="between">
      <formula>0.00000001</formula>
      <formula>1</formula>
    </cfRule>
  </conditionalFormatting>
  <conditionalFormatting sqref="C29">
    <cfRule type="cellIs" dxfId="397" priority="1175" operator="between">
      <formula>0.00000001</formula>
      <formula>1</formula>
    </cfRule>
  </conditionalFormatting>
  <conditionalFormatting sqref="I29">
    <cfRule type="cellIs" dxfId="396" priority="1174" operator="between">
      <formula>0.000001</formula>
      <formula>1</formula>
    </cfRule>
  </conditionalFormatting>
  <conditionalFormatting sqref="C29">
    <cfRule type="cellIs" dxfId="395" priority="1154" operator="between">
      <formula>0.00000001</formula>
      <formula>1</formula>
    </cfRule>
  </conditionalFormatting>
  <conditionalFormatting sqref="C29">
    <cfRule type="cellIs" dxfId="394" priority="1170" operator="between">
      <formula>0.00000001</formula>
      <formula>1</formula>
    </cfRule>
  </conditionalFormatting>
  <conditionalFormatting sqref="C29">
    <cfRule type="cellIs" dxfId="393" priority="1172" operator="between">
      <formula>0.00000001</formula>
      <formula>1</formula>
    </cfRule>
  </conditionalFormatting>
  <conditionalFormatting sqref="C29">
    <cfRule type="cellIs" dxfId="392" priority="1171" operator="between">
      <formula>0.00000001</formula>
      <formula>1</formula>
    </cfRule>
  </conditionalFormatting>
  <conditionalFormatting sqref="C29">
    <cfRule type="cellIs" dxfId="391" priority="1169" operator="between">
      <formula>0.00000001</formula>
      <formula>1</formula>
    </cfRule>
  </conditionalFormatting>
  <conditionalFormatting sqref="I29">
    <cfRule type="cellIs" dxfId="390" priority="1167" operator="between">
      <formula>0.000001</formula>
      <formula>1</formula>
    </cfRule>
  </conditionalFormatting>
  <conditionalFormatting sqref="C29">
    <cfRule type="cellIs" dxfId="389" priority="1166" operator="between">
      <formula>0.00000001</formula>
      <formula>1</formula>
    </cfRule>
  </conditionalFormatting>
  <conditionalFormatting sqref="I29">
    <cfRule type="cellIs" dxfId="388" priority="1165" operator="between">
      <formula>0.000001</formula>
      <formula>1</formula>
    </cfRule>
  </conditionalFormatting>
  <conditionalFormatting sqref="I29">
    <cfRule type="cellIs" dxfId="387" priority="1163" operator="between">
      <formula>0.000001</formula>
      <formula>1</formula>
    </cfRule>
  </conditionalFormatting>
  <conditionalFormatting sqref="C29">
    <cfRule type="cellIs" dxfId="386" priority="1164" operator="between">
      <formula>0.00000001</formula>
      <formula>1</formula>
    </cfRule>
  </conditionalFormatting>
  <conditionalFormatting sqref="I29">
    <cfRule type="cellIs" dxfId="385" priority="1161" operator="between">
      <formula>0.000001</formula>
      <formula>1</formula>
    </cfRule>
  </conditionalFormatting>
  <conditionalFormatting sqref="C29">
    <cfRule type="cellIs" dxfId="384" priority="1162" operator="between">
      <formula>0.00000001</formula>
      <formula>1</formula>
    </cfRule>
  </conditionalFormatting>
  <conditionalFormatting sqref="C29">
    <cfRule type="cellIs" dxfId="383" priority="1160" operator="between">
      <formula>0.00000001</formula>
      <formula>1</formula>
    </cfRule>
  </conditionalFormatting>
  <conditionalFormatting sqref="I29">
    <cfRule type="cellIs" dxfId="382" priority="1159" operator="between">
      <formula>0.000001</formula>
      <formula>1</formula>
    </cfRule>
  </conditionalFormatting>
  <conditionalFormatting sqref="C29">
    <cfRule type="cellIs" dxfId="381" priority="1158" operator="between">
      <formula>0.00000001</formula>
      <formula>1</formula>
    </cfRule>
  </conditionalFormatting>
  <conditionalFormatting sqref="C29">
    <cfRule type="cellIs" dxfId="380" priority="1157" operator="between">
      <formula>0.00000001</formula>
      <formula>1</formula>
    </cfRule>
  </conditionalFormatting>
  <conditionalFormatting sqref="C29">
    <cfRule type="cellIs" dxfId="379" priority="1156" operator="between">
      <formula>0.00000001</formula>
      <formula>1</formula>
    </cfRule>
  </conditionalFormatting>
  <conditionalFormatting sqref="C29">
    <cfRule type="cellIs" dxfId="378" priority="1153" operator="between">
      <formula>0.00000001</formula>
      <formula>1</formula>
    </cfRule>
  </conditionalFormatting>
  <conditionalFormatting sqref="C29">
    <cfRule type="cellIs" dxfId="377" priority="1134" operator="between">
      <formula>0.00000001</formula>
      <formula>1</formula>
    </cfRule>
  </conditionalFormatting>
  <conditionalFormatting sqref="I29">
    <cfRule type="cellIs" dxfId="376" priority="1149" operator="between">
      <formula>0.000001</formula>
      <formula>1</formula>
    </cfRule>
  </conditionalFormatting>
  <conditionalFormatting sqref="C29">
    <cfRule type="cellIs" dxfId="375" priority="1148" operator="between">
      <formula>0.00000001</formula>
      <formula>1</formula>
    </cfRule>
  </conditionalFormatting>
  <conditionalFormatting sqref="I29">
    <cfRule type="cellIs" dxfId="374" priority="1147" operator="between">
      <formula>0.000001</formula>
      <formula>1</formula>
    </cfRule>
  </conditionalFormatting>
  <conditionalFormatting sqref="I29">
    <cfRule type="cellIs" dxfId="373" priority="1145" operator="between">
      <formula>0.000001</formula>
      <formula>1</formula>
    </cfRule>
  </conditionalFormatting>
  <conditionalFormatting sqref="I29">
    <cfRule type="cellIs" dxfId="372" priority="1143" operator="between">
      <formula>0.000001</formula>
      <formula>1</formula>
    </cfRule>
  </conditionalFormatting>
  <conditionalFormatting sqref="C29">
    <cfRule type="cellIs" dxfId="371" priority="1142" operator="between">
      <formula>0.00000001</formula>
      <formula>1</formula>
    </cfRule>
  </conditionalFormatting>
  <conditionalFormatting sqref="I29">
    <cfRule type="cellIs" dxfId="370" priority="1141" operator="between">
      <formula>0.000001</formula>
      <formula>1</formula>
    </cfRule>
  </conditionalFormatting>
  <conditionalFormatting sqref="C29">
    <cfRule type="cellIs" dxfId="369" priority="1133" operator="between">
      <formula>0.00000001</formula>
      <formula>1</formula>
    </cfRule>
  </conditionalFormatting>
  <conditionalFormatting sqref="C29">
    <cfRule type="cellIs" dxfId="368" priority="1023" operator="between">
      <formula>0.00000001</formula>
      <formula>1</formula>
    </cfRule>
  </conditionalFormatting>
  <conditionalFormatting sqref="C29">
    <cfRule type="cellIs" dxfId="367" priority="1025" operator="between">
      <formula>0.00000001</formula>
      <formula>1</formula>
    </cfRule>
  </conditionalFormatting>
  <conditionalFormatting sqref="E29">
    <cfRule type="cellIs" dxfId="366" priority="1022" operator="between">
      <formula>0.00000001</formula>
      <formula>1</formula>
    </cfRule>
  </conditionalFormatting>
  <conditionalFormatting sqref="H29">
    <cfRule type="cellIs" dxfId="365" priority="1132" operator="between">
      <formula>0.000001</formula>
      <formula>1</formula>
    </cfRule>
  </conditionalFormatting>
  <conditionalFormatting sqref="C29">
    <cfRule type="cellIs" dxfId="364" priority="1127" operator="between">
      <formula>0.00000001</formula>
      <formula>1</formula>
    </cfRule>
  </conditionalFormatting>
  <conditionalFormatting sqref="C29">
    <cfRule type="cellIs" dxfId="363" priority="1125" operator="between">
      <formula>0.00000001</formula>
      <formula>1</formula>
    </cfRule>
  </conditionalFormatting>
  <conditionalFormatting sqref="C29">
    <cfRule type="cellIs" dxfId="362" priority="1130" operator="between">
      <formula>0.00000001</formula>
      <formula>1</formula>
    </cfRule>
  </conditionalFormatting>
  <conditionalFormatting sqref="C29">
    <cfRule type="cellIs" dxfId="361" priority="1131" operator="between">
      <formula>0.00000001</formula>
      <formula>1</formula>
    </cfRule>
  </conditionalFormatting>
  <conditionalFormatting sqref="C29">
    <cfRule type="cellIs" dxfId="360" priority="1129" operator="between">
      <formula>0.00000001</formula>
      <formula>1</formula>
    </cfRule>
  </conditionalFormatting>
  <conditionalFormatting sqref="C29">
    <cfRule type="cellIs" dxfId="359" priority="1128" operator="between">
      <formula>0.00000001</formula>
      <formula>1</formula>
    </cfRule>
  </conditionalFormatting>
  <conditionalFormatting sqref="C29">
    <cfRule type="cellIs" dxfId="358" priority="1123" operator="between">
      <formula>0.00000001</formula>
      <formula>1</formula>
    </cfRule>
  </conditionalFormatting>
  <conditionalFormatting sqref="C29">
    <cfRule type="cellIs" dxfId="357" priority="1126" operator="between">
      <formula>0.00000001</formula>
      <formula>1</formula>
    </cfRule>
  </conditionalFormatting>
  <conditionalFormatting sqref="C29">
    <cfRule type="cellIs" dxfId="356" priority="1124" operator="between">
      <formula>0.00000001</formula>
      <formula>1</formula>
    </cfRule>
  </conditionalFormatting>
  <conditionalFormatting sqref="C29">
    <cfRule type="cellIs" dxfId="355" priority="1107" operator="between">
      <formula>0.00000001</formula>
      <formula>1</formula>
    </cfRule>
  </conditionalFormatting>
  <conditionalFormatting sqref="I29">
    <cfRule type="cellIs" dxfId="354" priority="1122" operator="between">
      <formula>0.000001</formula>
      <formula>1</formula>
    </cfRule>
  </conditionalFormatting>
  <conditionalFormatting sqref="C29">
    <cfRule type="cellIs" dxfId="353" priority="1121" operator="between">
      <formula>0.00000001</formula>
      <formula>1</formula>
    </cfRule>
  </conditionalFormatting>
  <conditionalFormatting sqref="I29">
    <cfRule type="cellIs" dxfId="352" priority="1120" operator="between">
      <formula>0.000001</formula>
      <formula>1</formula>
    </cfRule>
  </conditionalFormatting>
  <conditionalFormatting sqref="I29">
    <cfRule type="cellIs" dxfId="351" priority="1112" operator="between">
      <formula>0.000001</formula>
      <formula>1</formula>
    </cfRule>
  </conditionalFormatting>
  <conditionalFormatting sqref="I29">
    <cfRule type="cellIs" dxfId="350" priority="1118" operator="between">
      <formula>0.000001</formula>
      <formula>1</formula>
    </cfRule>
  </conditionalFormatting>
  <conditionalFormatting sqref="C29">
    <cfRule type="cellIs" dxfId="349" priority="1119" operator="between">
      <formula>0.00000001</formula>
      <formula>1</formula>
    </cfRule>
  </conditionalFormatting>
  <conditionalFormatting sqref="I29">
    <cfRule type="cellIs" dxfId="348" priority="1116" operator="between">
      <formula>0.000001</formula>
      <formula>1</formula>
    </cfRule>
  </conditionalFormatting>
  <conditionalFormatting sqref="C29">
    <cfRule type="cellIs" dxfId="347" priority="1117" operator="between">
      <formula>0.00000001</formula>
      <formula>1</formula>
    </cfRule>
  </conditionalFormatting>
  <conditionalFormatting sqref="I29">
    <cfRule type="cellIs" dxfId="346" priority="1114" operator="between">
      <formula>0.000001</formula>
      <formula>1</formula>
    </cfRule>
  </conditionalFormatting>
  <conditionalFormatting sqref="C29">
    <cfRule type="cellIs" dxfId="345" priority="1113" operator="between">
      <formula>0.00000001</formula>
      <formula>1</formula>
    </cfRule>
  </conditionalFormatting>
  <conditionalFormatting sqref="I29">
    <cfRule type="cellIs" dxfId="344" priority="1110" operator="between">
      <formula>0.000001</formula>
      <formula>1</formula>
    </cfRule>
  </conditionalFormatting>
  <conditionalFormatting sqref="C29">
    <cfRule type="cellIs" dxfId="343" priority="1111" operator="between">
      <formula>0.00000001</formula>
      <formula>1</formula>
    </cfRule>
  </conditionalFormatting>
  <conditionalFormatting sqref="C29">
    <cfRule type="cellIs" dxfId="342" priority="1109" operator="between">
      <formula>0.00000001</formula>
      <formula>1</formula>
    </cfRule>
  </conditionalFormatting>
  <conditionalFormatting sqref="I29">
    <cfRule type="cellIs" dxfId="341" priority="1108" operator="between">
      <formula>0.000001</formula>
      <formula>1</formula>
    </cfRule>
  </conditionalFormatting>
  <conditionalFormatting sqref="C29">
    <cfRule type="cellIs" dxfId="340" priority="1106" operator="between">
      <formula>0.00000001</formula>
      <formula>1</formula>
    </cfRule>
  </conditionalFormatting>
  <conditionalFormatting sqref="C29">
    <cfRule type="cellIs" dxfId="339" priority="1080" operator="between">
      <formula>0.00000001</formula>
      <formula>1</formula>
    </cfRule>
  </conditionalFormatting>
  <conditionalFormatting sqref="C29">
    <cfRule type="cellIs" dxfId="338" priority="1079" operator="between">
      <formula>0.00000001</formula>
      <formula>1</formula>
    </cfRule>
  </conditionalFormatting>
  <conditionalFormatting sqref="H29">
    <cfRule type="cellIs" dxfId="337" priority="1105" operator="between">
      <formula>0.000001</formula>
      <formula>1</formula>
    </cfRule>
  </conditionalFormatting>
  <conditionalFormatting sqref="C29">
    <cfRule type="cellIs" dxfId="336" priority="1103" operator="between">
      <formula>0.00000001</formula>
      <formula>1</formula>
    </cfRule>
  </conditionalFormatting>
  <conditionalFormatting sqref="C29">
    <cfRule type="cellIs" dxfId="335" priority="1101" operator="between">
      <formula>0.00000001</formula>
      <formula>1</formula>
    </cfRule>
  </conditionalFormatting>
  <conditionalFormatting sqref="C29">
    <cfRule type="cellIs" dxfId="334" priority="1099" operator="between">
      <formula>0.00000001</formula>
      <formula>1</formula>
    </cfRule>
  </conditionalFormatting>
  <conditionalFormatting sqref="C29">
    <cfRule type="cellIs" dxfId="333" priority="1097" operator="between">
      <formula>0.00000001</formula>
      <formula>1</formula>
    </cfRule>
  </conditionalFormatting>
  <conditionalFormatting sqref="C29">
    <cfRule type="cellIs" dxfId="332" priority="1104" operator="between">
      <formula>0.00000001</formula>
      <formula>1</formula>
    </cfRule>
  </conditionalFormatting>
  <conditionalFormatting sqref="C29">
    <cfRule type="cellIs" dxfId="331" priority="1102" operator="between">
      <formula>0.00000001</formula>
      <formula>1</formula>
    </cfRule>
  </conditionalFormatting>
  <conditionalFormatting sqref="C29">
    <cfRule type="cellIs" dxfId="330" priority="1100" operator="between">
      <formula>0.00000001</formula>
      <formula>1</formula>
    </cfRule>
  </conditionalFormatting>
  <conditionalFormatting sqref="C29">
    <cfRule type="cellIs" dxfId="329" priority="1098" operator="between">
      <formula>0.00000001</formula>
      <formula>1</formula>
    </cfRule>
  </conditionalFormatting>
  <conditionalFormatting sqref="C29">
    <cfRule type="cellIs" dxfId="328" priority="1096" operator="between">
      <formula>0.00000001</formula>
      <formula>1</formula>
    </cfRule>
  </conditionalFormatting>
  <conditionalFormatting sqref="I29">
    <cfRule type="cellIs" dxfId="327" priority="1095" operator="between">
      <formula>0.000001</formula>
      <formula>1</formula>
    </cfRule>
  </conditionalFormatting>
  <conditionalFormatting sqref="C29">
    <cfRule type="cellIs" dxfId="326" priority="1094" operator="between">
      <formula>0.00000001</formula>
      <formula>1</formula>
    </cfRule>
  </conditionalFormatting>
  <conditionalFormatting sqref="I29">
    <cfRule type="cellIs" dxfId="325" priority="1093" operator="between">
      <formula>0.000001</formula>
      <formula>1</formula>
    </cfRule>
  </conditionalFormatting>
  <conditionalFormatting sqref="I29">
    <cfRule type="cellIs" dxfId="324" priority="1085" operator="between">
      <formula>0.000001</formula>
      <formula>1</formula>
    </cfRule>
  </conditionalFormatting>
  <conditionalFormatting sqref="I29">
    <cfRule type="cellIs" dxfId="323" priority="1091" operator="between">
      <formula>0.000001</formula>
      <formula>1</formula>
    </cfRule>
  </conditionalFormatting>
  <conditionalFormatting sqref="C29">
    <cfRule type="cellIs" dxfId="322" priority="1092" operator="between">
      <formula>0.00000001</formula>
      <formula>1</formula>
    </cfRule>
  </conditionalFormatting>
  <conditionalFormatting sqref="I29">
    <cfRule type="cellIs" dxfId="321" priority="1089" operator="between">
      <formula>0.000001</formula>
      <formula>1</formula>
    </cfRule>
  </conditionalFormatting>
  <conditionalFormatting sqref="I29">
    <cfRule type="cellIs" dxfId="320" priority="1087" operator="between">
      <formula>0.000001</formula>
      <formula>1</formula>
    </cfRule>
  </conditionalFormatting>
  <conditionalFormatting sqref="I29">
    <cfRule type="cellIs" dxfId="319" priority="1083" operator="between">
      <formula>0.000001</formula>
      <formula>1</formula>
    </cfRule>
  </conditionalFormatting>
  <conditionalFormatting sqref="I29">
    <cfRule type="cellIs" dxfId="318" priority="1081" operator="between">
      <formula>0.000001</formula>
      <formula>1</formula>
    </cfRule>
  </conditionalFormatting>
  <conditionalFormatting sqref="C29">
    <cfRule type="cellIs" dxfId="317" priority="1038" operator="between">
      <formula>0.00000001</formula>
      <formula>1</formula>
    </cfRule>
  </conditionalFormatting>
  <conditionalFormatting sqref="C29">
    <cfRule type="cellIs" dxfId="316" priority="1036" operator="between">
      <formula>0.00000001</formula>
      <formula>1</formula>
    </cfRule>
  </conditionalFormatting>
  <conditionalFormatting sqref="G29">
    <cfRule type="cellIs" dxfId="315" priority="1041" operator="between">
      <formula>0.00000001</formula>
      <formula>1</formula>
    </cfRule>
  </conditionalFormatting>
  <conditionalFormatting sqref="C29">
    <cfRule type="cellIs" dxfId="314" priority="1039" operator="between">
      <formula>0.00000001</formula>
      <formula>1</formula>
    </cfRule>
  </conditionalFormatting>
  <conditionalFormatting sqref="C29">
    <cfRule type="cellIs" dxfId="313" priority="1051" operator="between">
      <formula>0.00000001</formula>
      <formula>1</formula>
    </cfRule>
  </conditionalFormatting>
  <conditionalFormatting sqref="C29">
    <cfRule type="cellIs" dxfId="312" priority="1075" operator="between">
      <formula>0.00000001</formula>
      <formula>1</formula>
    </cfRule>
  </conditionalFormatting>
  <conditionalFormatting sqref="C29">
    <cfRule type="cellIs" dxfId="311" priority="1074" operator="between">
      <formula>0.00000001</formula>
      <formula>1</formula>
    </cfRule>
  </conditionalFormatting>
  <conditionalFormatting sqref="E29">
    <cfRule type="cellIs" dxfId="310" priority="1073" operator="between">
      <formula>0.00000001</formula>
      <formula>1</formula>
    </cfRule>
  </conditionalFormatting>
  <conditionalFormatting sqref="C29">
    <cfRule type="cellIs" dxfId="309" priority="1040" operator="between">
      <formula>0.00000001</formula>
      <formula>1</formula>
    </cfRule>
  </conditionalFormatting>
  <conditionalFormatting sqref="C29">
    <cfRule type="cellIs" dxfId="308" priority="1037" operator="between">
      <formula>0.00000001</formula>
      <formula>1</formula>
    </cfRule>
  </conditionalFormatting>
  <conditionalFormatting sqref="C29">
    <cfRule type="cellIs" dxfId="307" priority="1034" operator="between">
      <formula>0.00000001</formula>
      <formula>1</formula>
    </cfRule>
  </conditionalFormatting>
  <conditionalFormatting sqref="C29">
    <cfRule type="cellIs" dxfId="306" priority="1032" operator="between">
      <formula>0.00000001</formula>
      <formula>1</formula>
    </cfRule>
  </conditionalFormatting>
  <conditionalFormatting sqref="C29">
    <cfRule type="cellIs" dxfId="305" priority="1077" operator="between">
      <formula>0.00000001</formula>
      <formula>1</formula>
    </cfRule>
  </conditionalFormatting>
  <conditionalFormatting sqref="C29">
    <cfRule type="cellIs" dxfId="304" priority="1076" operator="between">
      <formula>0.00000001</formula>
      <formula>1</formula>
    </cfRule>
  </conditionalFormatting>
  <conditionalFormatting sqref="I29">
    <cfRule type="cellIs" dxfId="303" priority="1072" operator="between">
      <formula>0.000001</formula>
      <formula>1</formula>
    </cfRule>
  </conditionalFormatting>
  <conditionalFormatting sqref="I29">
    <cfRule type="cellIs" dxfId="302" priority="1071" operator="between">
      <formula>0.000001</formula>
      <formula>1</formula>
    </cfRule>
  </conditionalFormatting>
  <conditionalFormatting sqref="C29">
    <cfRule type="cellIs" dxfId="301" priority="1070" operator="between">
      <formula>0.00000001</formula>
      <formula>1</formula>
    </cfRule>
  </conditionalFormatting>
  <conditionalFormatting sqref="I29">
    <cfRule type="cellIs" dxfId="300" priority="1069" operator="between">
      <formula>0.000001</formula>
      <formula>1</formula>
    </cfRule>
  </conditionalFormatting>
  <conditionalFormatting sqref="C29">
    <cfRule type="cellIs" dxfId="299" priority="1068" operator="between">
      <formula>0.00000001</formula>
      <formula>1</formula>
    </cfRule>
  </conditionalFormatting>
  <conditionalFormatting sqref="I29">
    <cfRule type="cellIs" dxfId="298" priority="1067" operator="between">
      <formula>0.000001</formula>
      <formula>1</formula>
    </cfRule>
  </conditionalFormatting>
  <conditionalFormatting sqref="C29">
    <cfRule type="cellIs" dxfId="297" priority="1066" operator="between">
      <formula>0.00000001</formula>
      <formula>1</formula>
    </cfRule>
  </conditionalFormatting>
  <conditionalFormatting sqref="I29">
    <cfRule type="cellIs" dxfId="296" priority="1065" operator="between">
      <formula>0.000001</formula>
      <formula>1</formula>
    </cfRule>
  </conditionalFormatting>
  <conditionalFormatting sqref="I29">
    <cfRule type="cellIs" dxfId="295" priority="1063" operator="between">
      <formula>0.000001</formula>
      <formula>1</formula>
    </cfRule>
  </conditionalFormatting>
  <conditionalFormatting sqref="C29">
    <cfRule type="cellIs" dxfId="294" priority="1064" operator="between">
      <formula>0.00000001</formula>
      <formula>1</formula>
    </cfRule>
  </conditionalFormatting>
  <conditionalFormatting sqref="G29">
    <cfRule type="cellIs" dxfId="293" priority="1062" operator="between">
      <formula>0.00000001</formula>
      <formula>1</formula>
    </cfRule>
  </conditionalFormatting>
  <conditionalFormatting sqref="C29">
    <cfRule type="cellIs" dxfId="292" priority="1061" operator="between">
      <formula>0.00000001</formula>
      <formula>1</formula>
    </cfRule>
  </conditionalFormatting>
  <conditionalFormatting sqref="I29">
    <cfRule type="cellIs" dxfId="291" priority="1060" operator="between">
      <formula>0.000001</formula>
      <formula>1</formula>
    </cfRule>
  </conditionalFormatting>
  <conditionalFormatting sqref="C29">
    <cfRule type="cellIs" dxfId="290" priority="1059" operator="between">
      <formula>0.00000001</formula>
      <formula>1</formula>
    </cfRule>
  </conditionalFormatting>
  <conditionalFormatting sqref="I29">
    <cfRule type="cellIs" dxfId="289" priority="1058" operator="between">
      <formula>0.000001</formula>
      <formula>1</formula>
    </cfRule>
  </conditionalFormatting>
  <conditionalFormatting sqref="I29">
    <cfRule type="cellIs" dxfId="288" priority="1056" operator="between">
      <formula>0.000001</formula>
      <formula>1</formula>
    </cfRule>
  </conditionalFormatting>
  <conditionalFormatting sqref="C29">
    <cfRule type="cellIs" dxfId="287" priority="1057" operator="between">
      <formula>0.00000001</formula>
      <formula>1</formula>
    </cfRule>
  </conditionalFormatting>
  <conditionalFormatting sqref="I29">
    <cfRule type="cellIs" dxfId="286" priority="1054" operator="between">
      <formula>0.000001</formula>
      <formula>1</formula>
    </cfRule>
  </conditionalFormatting>
  <conditionalFormatting sqref="C29">
    <cfRule type="cellIs" dxfId="285" priority="1055" operator="between">
      <formula>0.00000001</formula>
      <formula>1</formula>
    </cfRule>
  </conditionalFormatting>
  <conditionalFormatting sqref="C29">
    <cfRule type="cellIs" dxfId="284" priority="1053" operator="between">
      <formula>0.00000001</formula>
      <formula>1</formula>
    </cfRule>
  </conditionalFormatting>
  <conditionalFormatting sqref="I29">
    <cfRule type="cellIs" dxfId="283" priority="1052" operator="between">
      <formula>0.000001</formula>
      <formula>1</formula>
    </cfRule>
  </conditionalFormatting>
  <conditionalFormatting sqref="I29">
    <cfRule type="cellIs" dxfId="282" priority="1050" operator="between">
      <formula>0.000001</formula>
      <formula>1</formula>
    </cfRule>
  </conditionalFormatting>
  <conditionalFormatting sqref="I29">
    <cfRule type="cellIs" dxfId="281" priority="1048" operator="between">
      <formula>0.000001</formula>
      <formula>1</formula>
    </cfRule>
  </conditionalFormatting>
  <conditionalFormatting sqref="C29">
    <cfRule type="cellIs" dxfId="280" priority="1049" operator="between">
      <formula>0.00000001</formula>
      <formula>1</formula>
    </cfRule>
  </conditionalFormatting>
  <conditionalFormatting sqref="C29">
    <cfRule type="cellIs" dxfId="279" priority="1047" operator="between">
      <formula>0.00000001</formula>
      <formula>1</formula>
    </cfRule>
  </conditionalFormatting>
  <conditionalFormatting sqref="I29">
    <cfRule type="cellIs" dxfId="278" priority="1046" operator="between">
      <formula>0.000001</formula>
      <formula>1</formula>
    </cfRule>
  </conditionalFormatting>
  <conditionalFormatting sqref="C29">
    <cfRule type="cellIs" dxfId="277" priority="1044" operator="between">
      <formula>0.00000001</formula>
      <formula>1</formula>
    </cfRule>
  </conditionalFormatting>
  <conditionalFormatting sqref="C29">
    <cfRule type="cellIs" dxfId="276" priority="1045" operator="between">
      <formula>0.00000001</formula>
      <formula>1</formula>
    </cfRule>
  </conditionalFormatting>
  <conditionalFormatting sqref="C29">
    <cfRule type="cellIs" dxfId="275" priority="1043" operator="between">
      <formula>0.00000001</formula>
      <formula>1</formula>
    </cfRule>
  </conditionalFormatting>
  <conditionalFormatting sqref="I29">
    <cfRule type="cellIs" dxfId="274" priority="1042" operator="between">
      <formula>0.000001</formula>
      <formula>1</formula>
    </cfRule>
  </conditionalFormatting>
  <conditionalFormatting sqref="I29">
    <cfRule type="cellIs" dxfId="273" priority="1035" operator="between">
      <formula>0.000001</formula>
      <formula>1</formula>
    </cfRule>
  </conditionalFormatting>
  <conditionalFormatting sqref="I29">
    <cfRule type="cellIs" dxfId="272" priority="1033" operator="between">
      <formula>0.000001</formula>
      <formula>1</formula>
    </cfRule>
  </conditionalFormatting>
  <conditionalFormatting sqref="I29">
    <cfRule type="cellIs" dxfId="271" priority="1031" operator="between">
      <formula>0.000001</formula>
      <formula>1</formula>
    </cfRule>
  </conditionalFormatting>
  <conditionalFormatting sqref="I29">
    <cfRule type="cellIs" dxfId="270" priority="1029" operator="between">
      <formula>0.000001</formula>
      <formula>1</formula>
    </cfRule>
  </conditionalFormatting>
  <conditionalFormatting sqref="C29">
    <cfRule type="cellIs" dxfId="269" priority="1030" operator="between">
      <formula>0.00000001</formula>
      <formula>1</formula>
    </cfRule>
  </conditionalFormatting>
  <conditionalFormatting sqref="C29">
    <cfRule type="cellIs" dxfId="268" priority="1028" operator="between">
      <formula>0.00000001</formula>
      <formula>1</formula>
    </cfRule>
  </conditionalFormatting>
  <conditionalFormatting sqref="I29">
    <cfRule type="cellIs" dxfId="267" priority="1027" operator="between">
      <formula>0.000001</formula>
      <formula>1</formula>
    </cfRule>
  </conditionalFormatting>
  <conditionalFormatting sqref="C29">
    <cfRule type="cellIs" dxfId="266" priority="1024" operator="between">
      <formula>0.00000001</formula>
      <formula>1</formula>
    </cfRule>
  </conditionalFormatting>
  <conditionalFormatting sqref="C29">
    <cfRule type="cellIs" dxfId="265" priority="1026" operator="between">
      <formula>0.00000001</formula>
      <formula>1</formula>
    </cfRule>
  </conditionalFormatting>
  <conditionalFormatting sqref="I29">
    <cfRule type="cellIs" dxfId="264" priority="1021" operator="between">
      <formula>0.000001</formula>
      <formula>1</formula>
    </cfRule>
  </conditionalFormatting>
  <conditionalFormatting sqref="I29">
    <cfRule type="cellIs" dxfId="263" priority="1020" operator="between">
      <formula>0.000001</formula>
      <formula>1</formula>
    </cfRule>
  </conditionalFormatting>
  <conditionalFormatting sqref="C29">
    <cfRule type="cellIs" dxfId="262" priority="1019" operator="between">
      <formula>0.00000001</formula>
      <formula>1</formula>
    </cfRule>
  </conditionalFormatting>
  <conditionalFormatting sqref="I29">
    <cfRule type="cellIs" dxfId="261" priority="1018" operator="between">
      <formula>0.000001</formula>
      <formula>1</formula>
    </cfRule>
  </conditionalFormatting>
  <conditionalFormatting sqref="C29">
    <cfRule type="cellIs" dxfId="260" priority="1017" operator="between">
      <formula>0.00000001</formula>
      <formula>1</formula>
    </cfRule>
  </conditionalFormatting>
  <conditionalFormatting sqref="I29">
    <cfRule type="cellIs" dxfId="259" priority="1016" operator="between">
      <formula>0.000001</formula>
      <formula>1</formula>
    </cfRule>
  </conditionalFormatting>
  <conditionalFormatting sqref="C29">
    <cfRule type="cellIs" dxfId="258" priority="1015" operator="between">
      <formula>0.00000001</formula>
      <formula>1</formula>
    </cfRule>
  </conditionalFormatting>
  <conditionalFormatting sqref="I29">
    <cfRule type="cellIs" dxfId="257" priority="1014" operator="between">
      <formula>0.000001</formula>
      <formula>1</formula>
    </cfRule>
  </conditionalFormatting>
  <conditionalFormatting sqref="I29">
    <cfRule type="cellIs" dxfId="256" priority="1012" operator="between">
      <formula>0.000001</formula>
      <formula>1</formula>
    </cfRule>
  </conditionalFormatting>
  <conditionalFormatting sqref="C29">
    <cfRule type="cellIs" dxfId="255" priority="1013" operator="between">
      <formula>0.00000001</formula>
      <formula>1</formula>
    </cfRule>
  </conditionalFormatting>
  <conditionalFormatting sqref="G29">
    <cfRule type="cellIs" dxfId="254" priority="1011" operator="between">
      <formula>0.00000001</formula>
      <formula>1</formula>
    </cfRule>
  </conditionalFormatting>
  <conditionalFormatting sqref="C29">
    <cfRule type="cellIs" dxfId="253" priority="1010" operator="between">
      <formula>0.00000001</formula>
      <formula>1</formula>
    </cfRule>
  </conditionalFormatting>
  <conditionalFormatting sqref="I29">
    <cfRule type="cellIs" dxfId="252" priority="1009" operator="between">
      <formula>0.000001</formula>
      <formula>1</formula>
    </cfRule>
  </conditionalFormatting>
  <conditionalFormatting sqref="C29">
    <cfRule type="cellIs" dxfId="251" priority="1008" operator="between">
      <formula>0.00000001</formula>
      <formula>1</formula>
    </cfRule>
  </conditionalFormatting>
  <conditionalFormatting sqref="I29">
    <cfRule type="cellIs" dxfId="250" priority="1007" operator="between">
      <formula>0.000001</formula>
      <formula>1</formula>
    </cfRule>
  </conditionalFormatting>
  <conditionalFormatting sqref="I29">
    <cfRule type="cellIs" dxfId="249" priority="1005" operator="between">
      <formula>0.000001</formula>
      <formula>1</formula>
    </cfRule>
  </conditionalFormatting>
  <conditionalFormatting sqref="C29">
    <cfRule type="cellIs" dxfId="248" priority="1006" operator="between">
      <formula>0.00000001</formula>
      <formula>1</formula>
    </cfRule>
  </conditionalFormatting>
  <conditionalFormatting sqref="I29">
    <cfRule type="cellIs" dxfId="247" priority="1003" operator="between">
      <formula>0.000001</formula>
      <formula>1</formula>
    </cfRule>
  </conditionalFormatting>
  <conditionalFormatting sqref="C29">
    <cfRule type="cellIs" dxfId="246" priority="1004" operator="between">
      <formula>0.00000001</formula>
      <formula>1</formula>
    </cfRule>
  </conditionalFormatting>
  <conditionalFormatting sqref="C29">
    <cfRule type="cellIs" dxfId="245" priority="1002" operator="between">
      <formula>0.00000001</formula>
      <formula>1</formula>
    </cfRule>
  </conditionalFormatting>
  <conditionalFormatting sqref="I29">
    <cfRule type="cellIs" dxfId="244" priority="1001" operator="between">
      <formula>0.000001</formula>
      <formula>1</formula>
    </cfRule>
  </conditionalFormatting>
  <conditionalFormatting sqref="I29">
    <cfRule type="cellIs" dxfId="243" priority="999" operator="between">
      <formula>0.000001</formula>
      <formula>1</formula>
    </cfRule>
  </conditionalFormatting>
  <conditionalFormatting sqref="C29">
    <cfRule type="cellIs" dxfId="242" priority="1000" operator="between">
      <formula>0.00000001</formula>
      <formula>1</formula>
    </cfRule>
  </conditionalFormatting>
  <conditionalFormatting sqref="I29">
    <cfRule type="cellIs" dxfId="241" priority="997" operator="between">
      <formula>0.000001</formula>
      <formula>1</formula>
    </cfRule>
  </conditionalFormatting>
  <conditionalFormatting sqref="C29">
    <cfRule type="cellIs" dxfId="240" priority="998" operator="between">
      <formula>0.00000001</formula>
      <formula>1</formula>
    </cfRule>
  </conditionalFormatting>
  <conditionalFormatting sqref="C29">
    <cfRule type="cellIs" dxfId="239" priority="996" operator="between">
      <formula>0.00000001</formula>
      <formula>1</formula>
    </cfRule>
  </conditionalFormatting>
  <conditionalFormatting sqref="I29">
    <cfRule type="cellIs" dxfId="238" priority="995" operator="between">
      <formula>0.000001</formula>
      <formula>1</formula>
    </cfRule>
  </conditionalFormatting>
  <conditionalFormatting sqref="C29">
    <cfRule type="cellIs" dxfId="237" priority="993" operator="between">
      <formula>0.00000001</formula>
      <formula>1</formula>
    </cfRule>
  </conditionalFormatting>
  <conditionalFormatting sqref="C29">
    <cfRule type="cellIs" dxfId="236" priority="994" operator="between">
      <formula>0.00000001</formula>
      <formula>1</formula>
    </cfRule>
  </conditionalFormatting>
  <conditionalFormatting sqref="C29">
    <cfRule type="cellIs" dxfId="235" priority="968" operator="between">
      <formula>0.00000001</formula>
      <formula>1</formula>
    </cfRule>
  </conditionalFormatting>
  <conditionalFormatting sqref="C29">
    <cfRule type="cellIs" dxfId="234" priority="969" operator="between">
      <formula>0.00000001</formula>
      <formula>1</formula>
    </cfRule>
  </conditionalFormatting>
  <conditionalFormatting sqref="C29">
    <cfRule type="cellIs" dxfId="233" priority="972" operator="between">
      <formula>0.00000001</formula>
      <formula>1</formula>
    </cfRule>
  </conditionalFormatting>
  <conditionalFormatting sqref="C29">
    <cfRule type="cellIs" dxfId="232" priority="971" operator="between">
      <formula>0.00000001</formula>
      <formula>1</formula>
    </cfRule>
  </conditionalFormatting>
  <conditionalFormatting sqref="C29">
    <cfRule type="cellIs" dxfId="231" priority="992" operator="between">
      <formula>0.00000001</formula>
      <formula>1</formula>
    </cfRule>
  </conditionalFormatting>
  <conditionalFormatting sqref="I29">
    <cfRule type="cellIs" dxfId="230" priority="991" operator="between">
      <formula>0.000001</formula>
      <formula>1</formula>
    </cfRule>
  </conditionalFormatting>
  <conditionalFormatting sqref="G29">
    <cfRule type="cellIs" dxfId="229" priority="990" operator="between">
      <formula>0.00000001</formula>
      <formula>1</formula>
    </cfRule>
  </conditionalFormatting>
  <conditionalFormatting sqref="C29">
    <cfRule type="cellIs" dxfId="228" priority="989" operator="between">
      <formula>0.00000001</formula>
      <formula>1</formula>
    </cfRule>
  </conditionalFormatting>
  <conditionalFormatting sqref="C29">
    <cfRule type="cellIs" dxfId="227" priority="987" operator="between">
      <formula>0.00000001</formula>
      <formula>1</formula>
    </cfRule>
  </conditionalFormatting>
  <conditionalFormatting sqref="C29">
    <cfRule type="cellIs" dxfId="226" priority="985" operator="between">
      <formula>0.00000001</formula>
      <formula>1</formula>
    </cfRule>
  </conditionalFormatting>
  <conditionalFormatting sqref="C29">
    <cfRule type="cellIs" dxfId="225" priority="988" operator="between">
      <formula>0.00000001</formula>
      <formula>1</formula>
    </cfRule>
  </conditionalFormatting>
  <conditionalFormatting sqref="C29">
    <cfRule type="cellIs" dxfId="224" priority="986" operator="between">
      <formula>0.00000001</formula>
      <formula>1</formula>
    </cfRule>
  </conditionalFormatting>
  <conditionalFormatting sqref="I29">
    <cfRule type="cellIs" dxfId="223" priority="984" operator="between">
      <formula>0.000001</formula>
      <formula>1</formula>
    </cfRule>
  </conditionalFormatting>
  <conditionalFormatting sqref="C29">
    <cfRule type="cellIs" dxfId="222" priority="983" operator="between">
      <formula>0.00000001</formula>
      <formula>1</formula>
    </cfRule>
  </conditionalFormatting>
  <conditionalFormatting sqref="I29">
    <cfRule type="cellIs" dxfId="221" priority="982" operator="between">
      <formula>0.000001</formula>
      <formula>1</formula>
    </cfRule>
  </conditionalFormatting>
  <conditionalFormatting sqref="I29">
    <cfRule type="cellIs" dxfId="220" priority="980" operator="between">
      <formula>0.000001</formula>
      <formula>1</formula>
    </cfRule>
  </conditionalFormatting>
  <conditionalFormatting sqref="C29">
    <cfRule type="cellIs" dxfId="219" priority="981" operator="between">
      <formula>0.00000001</formula>
      <formula>1</formula>
    </cfRule>
  </conditionalFormatting>
  <conditionalFormatting sqref="I29">
    <cfRule type="cellIs" dxfId="218" priority="978" operator="between">
      <formula>0.000001</formula>
      <formula>1</formula>
    </cfRule>
  </conditionalFormatting>
  <conditionalFormatting sqref="C29">
    <cfRule type="cellIs" dxfId="217" priority="979" operator="between">
      <formula>0.00000001</formula>
      <formula>1</formula>
    </cfRule>
  </conditionalFormatting>
  <conditionalFormatting sqref="C29">
    <cfRule type="cellIs" dxfId="216" priority="977" operator="between">
      <formula>0.00000001</formula>
      <formula>1</formula>
    </cfRule>
  </conditionalFormatting>
  <conditionalFormatting sqref="I29">
    <cfRule type="cellIs" dxfId="215" priority="976" operator="between">
      <formula>0.000001</formula>
      <formula>1</formula>
    </cfRule>
  </conditionalFormatting>
  <conditionalFormatting sqref="C29">
    <cfRule type="cellIs" dxfId="214" priority="974" operator="between">
      <formula>0.00000001</formula>
      <formula>1</formula>
    </cfRule>
  </conditionalFormatting>
  <conditionalFormatting sqref="C29">
    <cfRule type="cellIs" dxfId="213" priority="975" operator="between">
      <formula>0.00000001</formula>
      <formula>1</formula>
    </cfRule>
  </conditionalFormatting>
  <conditionalFormatting sqref="C29">
    <cfRule type="cellIs" dxfId="212" priority="973" operator="between">
      <formula>0.00000001</formula>
      <formula>1</formula>
    </cfRule>
  </conditionalFormatting>
  <conditionalFormatting sqref="C29">
    <cfRule type="cellIs" dxfId="211" priority="970" operator="between">
      <formula>0.00000001</formula>
      <formula>1</formula>
    </cfRule>
  </conditionalFormatting>
  <conditionalFormatting sqref="C29">
    <cfRule type="cellIs" dxfId="210" priority="951" operator="between">
      <formula>0.00000001</formula>
      <formula>1</formula>
    </cfRule>
  </conditionalFormatting>
  <conditionalFormatting sqref="I29">
    <cfRule type="cellIs" dxfId="209" priority="964" operator="between">
      <formula>0.000001</formula>
      <formula>1</formula>
    </cfRule>
  </conditionalFormatting>
  <conditionalFormatting sqref="I29">
    <cfRule type="cellIs" dxfId="208" priority="956" operator="between">
      <formula>0.000001</formula>
      <formula>1</formula>
    </cfRule>
  </conditionalFormatting>
  <conditionalFormatting sqref="I29">
    <cfRule type="cellIs" dxfId="207" priority="962" operator="between">
      <formula>0.000001</formula>
      <formula>1</formula>
    </cfRule>
  </conditionalFormatting>
  <conditionalFormatting sqref="I29">
    <cfRule type="cellIs" dxfId="206" priority="960" operator="between">
      <formula>0.000001</formula>
      <formula>1</formula>
    </cfRule>
  </conditionalFormatting>
  <conditionalFormatting sqref="C29">
    <cfRule type="cellIs" dxfId="205" priority="961" operator="between">
      <formula>0.00000001</formula>
      <formula>1</formula>
    </cfRule>
  </conditionalFormatting>
  <conditionalFormatting sqref="C29">
    <cfRule type="cellIs" dxfId="204" priority="959" operator="between">
      <formula>0.00000001</formula>
      <formula>1</formula>
    </cfRule>
  </conditionalFormatting>
  <conditionalFormatting sqref="I29">
    <cfRule type="cellIs" dxfId="203" priority="958" operator="between">
      <formula>0.000001</formula>
      <formula>1</formula>
    </cfRule>
  </conditionalFormatting>
  <conditionalFormatting sqref="C29">
    <cfRule type="cellIs" dxfId="202" priority="957" operator="between">
      <formula>0.00000001</formula>
      <formula>1</formula>
    </cfRule>
  </conditionalFormatting>
  <conditionalFormatting sqref="I29">
    <cfRule type="cellIs" dxfId="201" priority="954" operator="between">
      <formula>0.000001</formula>
      <formula>1</formula>
    </cfRule>
  </conditionalFormatting>
  <conditionalFormatting sqref="C29">
    <cfRule type="cellIs" dxfId="200" priority="955" operator="between">
      <formula>0.00000001</formula>
      <formula>1</formula>
    </cfRule>
  </conditionalFormatting>
  <conditionalFormatting sqref="C29">
    <cfRule type="cellIs" dxfId="199" priority="953" operator="between">
      <formula>0.00000001</formula>
      <formula>1</formula>
    </cfRule>
  </conditionalFormatting>
  <conditionalFormatting sqref="I29">
    <cfRule type="cellIs" dxfId="198" priority="952" operator="between">
      <formula>0.000001</formula>
      <formula>1</formula>
    </cfRule>
  </conditionalFormatting>
  <conditionalFormatting sqref="C29">
    <cfRule type="cellIs" dxfId="197" priority="950" operator="between">
      <formula>0.00000001</formula>
      <formula>1</formula>
    </cfRule>
  </conditionalFormatting>
  <conditionalFormatting sqref="I31">
    <cfRule type="cellIs" dxfId="196" priority="939" operator="between">
      <formula>0.000001</formula>
      <formula>1</formula>
    </cfRule>
  </conditionalFormatting>
  <conditionalFormatting sqref="I31">
    <cfRule type="cellIs" dxfId="195" priority="937" operator="between">
      <formula>0.000001</formula>
      <formula>1</formula>
    </cfRule>
  </conditionalFormatting>
  <conditionalFormatting sqref="I31">
    <cfRule type="cellIs" dxfId="194" priority="929" operator="between">
      <formula>0.000001</formula>
      <formula>1</formula>
    </cfRule>
  </conditionalFormatting>
  <conditionalFormatting sqref="I31">
    <cfRule type="cellIs" dxfId="193" priority="935" operator="between">
      <formula>0.000001</formula>
      <formula>1</formula>
    </cfRule>
  </conditionalFormatting>
  <conditionalFormatting sqref="I31">
    <cfRule type="cellIs" dxfId="192" priority="933" operator="between">
      <formula>0.000001</formula>
      <formula>1</formula>
    </cfRule>
  </conditionalFormatting>
  <conditionalFormatting sqref="I31">
    <cfRule type="cellIs" dxfId="191" priority="931" operator="between">
      <formula>0.000001</formula>
      <formula>1</formula>
    </cfRule>
  </conditionalFormatting>
  <conditionalFormatting sqref="I31">
    <cfRule type="cellIs" dxfId="190" priority="927" operator="between">
      <formula>0.000001</formula>
      <formula>1</formula>
    </cfRule>
  </conditionalFormatting>
  <conditionalFormatting sqref="I31">
    <cfRule type="cellIs" dxfId="189" priority="925" operator="between">
      <formula>0.000001</formula>
      <formula>1</formula>
    </cfRule>
  </conditionalFormatting>
  <conditionalFormatting sqref="H31">
    <cfRule type="cellIs" dxfId="188" priority="922" operator="between">
      <formula>0.000001</formula>
      <formula>1</formula>
    </cfRule>
  </conditionalFormatting>
  <conditionalFormatting sqref="I31">
    <cfRule type="cellIs" dxfId="187" priority="912" operator="between">
      <formula>0.000001</formula>
      <formula>1</formula>
    </cfRule>
  </conditionalFormatting>
  <conditionalFormatting sqref="I31">
    <cfRule type="cellIs" dxfId="186" priority="910" operator="between">
      <formula>0.000001</formula>
      <formula>1</formula>
    </cfRule>
  </conditionalFormatting>
  <conditionalFormatting sqref="I31">
    <cfRule type="cellIs" dxfId="185" priority="902" operator="between">
      <formula>0.000001</formula>
      <formula>1</formula>
    </cfRule>
  </conditionalFormatting>
  <conditionalFormatting sqref="I31">
    <cfRule type="cellIs" dxfId="184" priority="908" operator="between">
      <formula>0.000001</formula>
      <formula>1</formula>
    </cfRule>
  </conditionalFormatting>
  <conditionalFormatting sqref="I31">
    <cfRule type="cellIs" dxfId="183" priority="906" operator="between">
      <formula>0.000001</formula>
      <formula>1</formula>
    </cfRule>
  </conditionalFormatting>
  <conditionalFormatting sqref="I31">
    <cfRule type="cellIs" dxfId="182" priority="904" operator="between">
      <formula>0.000001</formula>
      <formula>1</formula>
    </cfRule>
  </conditionalFormatting>
  <conditionalFormatting sqref="I31">
    <cfRule type="cellIs" dxfId="181" priority="900" operator="between">
      <formula>0.000001</formula>
      <formula>1</formula>
    </cfRule>
  </conditionalFormatting>
  <conditionalFormatting sqref="I31">
    <cfRule type="cellIs" dxfId="180" priority="898" operator="between">
      <formula>0.000001</formula>
      <formula>1</formula>
    </cfRule>
  </conditionalFormatting>
  <conditionalFormatting sqref="I31">
    <cfRule type="cellIs" dxfId="179" priority="783" operator="between">
      <formula>0.000001</formula>
      <formula>1</formula>
    </cfRule>
  </conditionalFormatting>
  <conditionalFormatting sqref="I31">
    <cfRule type="cellIs" dxfId="178" priority="781" operator="between">
      <formula>0.000001</formula>
      <formula>1</formula>
    </cfRule>
  </conditionalFormatting>
  <conditionalFormatting sqref="I31">
    <cfRule type="cellIs" dxfId="177" priority="886" operator="between">
      <formula>0.000001</formula>
      <formula>1</formula>
    </cfRule>
  </conditionalFormatting>
  <conditionalFormatting sqref="I31">
    <cfRule type="cellIs" dxfId="176" priority="884" operator="between">
      <formula>0.000001</formula>
      <formula>1</formula>
    </cfRule>
  </conditionalFormatting>
  <conditionalFormatting sqref="I31">
    <cfRule type="cellIs" dxfId="175" priority="876" operator="between">
      <formula>0.000001</formula>
      <formula>1</formula>
    </cfRule>
  </conditionalFormatting>
  <conditionalFormatting sqref="I31">
    <cfRule type="cellIs" dxfId="174" priority="882" operator="between">
      <formula>0.000001</formula>
      <formula>1</formula>
    </cfRule>
  </conditionalFormatting>
  <conditionalFormatting sqref="I31">
    <cfRule type="cellIs" dxfId="173" priority="880" operator="between">
      <formula>0.000001</formula>
      <formula>1</formula>
    </cfRule>
  </conditionalFormatting>
  <conditionalFormatting sqref="I31">
    <cfRule type="cellIs" dxfId="172" priority="878" operator="between">
      <formula>0.000001</formula>
      <formula>1</formula>
    </cfRule>
  </conditionalFormatting>
  <conditionalFormatting sqref="I31">
    <cfRule type="cellIs" dxfId="171" priority="874" operator="between">
      <formula>0.000001</formula>
      <formula>1</formula>
    </cfRule>
  </conditionalFormatting>
  <conditionalFormatting sqref="I31">
    <cfRule type="cellIs" dxfId="170" priority="872" operator="between">
      <formula>0.000001</formula>
      <formula>1</formula>
    </cfRule>
  </conditionalFormatting>
  <conditionalFormatting sqref="E31">
    <cfRule type="cellIs" dxfId="169" priority="851" operator="between">
      <formula>0.00000001</formula>
      <formula>1</formula>
    </cfRule>
  </conditionalFormatting>
  <conditionalFormatting sqref="I31">
    <cfRule type="cellIs" dxfId="168" priority="850" operator="between">
      <formula>0.000001</formula>
      <formula>1</formula>
    </cfRule>
  </conditionalFormatting>
  <conditionalFormatting sqref="I31">
    <cfRule type="cellIs" dxfId="167" priority="849" operator="between">
      <formula>0.000001</formula>
      <formula>1</formula>
    </cfRule>
  </conditionalFormatting>
  <conditionalFormatting sqref="I31">
    <cfRule type="cellIs" dxfId="166" priority="847" operator="between">
      <formula>0.000001</formula>
      <formula>1</formula>
    </cfRule>
  </conditionalFormatting>
  <conditionalFormatting sqref="I31">
    <cfRule type="cellIs" dxfId="165" priority="845" operator="between">
      <formula>0.000001</formula>
      <formula>1</formula>
    </cfRule>
  </conditionalFormatting>
  <conditionalFormatting sqref="I31">
    <cfRule type="cellIs" dxfId="164" priority="843" operator="between">
      <formula>0.000001</formula>
      <formula>1</formula>
    </cfRule>
  </conditionalFormatting>
  <conditionalFormatting sqref="I31">
    <cfRule type="cellIs" dxfId="163" priority="841" operator="between">
      <formula>0.000001</formula>
      <formula>1</formula>
    </cfRule>
  </conditionalFormatting>
  <conditionalFormatting sqref="G31">
    <cfRule type="cellIs" dxfId="162" priority="840" operator="between">
      <formula>0.00000001</formula>
      <formula>1</formula>
    </cfRule>
  </conditionalFormatting>
  <conditionalFormatting sqref="I31">
    <cfRule type="cellIs" dxfId="161" priority="838" operator="between">
      <formula>0.000001</formula>
      <formula>1</formula>
    </cfRule>
  </conditionalFormatting>
  <conditionalFormatting sqref="I31">
    <cfRule type="cellIs" dxfId="160" priority="836" operator="between">
      <formula>0.000001</formula>
      <formula>1</formula>
    </cfRule>
  </conditionalFormatting>
  <conditionalFormatting sqref="I31">
    <cfRule type="cellIs" dxfId="159" priority="834" operator="between">
      <formula>0.000001</formula>
      <formula>1</formula>
    </cfRule>
  </conditionalFormatting>
  <conditionalFormatting sqref="I31">
    <cfRule type="cellIs" dxfId="158" priority="832" operator="between">
      <formula>0.000001</formula>
      <formula>1</formula>
    </cfRule>
  </conditionalFormatting>
  <conditionalFormatting sqref="I31">
    <cfRule type="cellIs" dxfId="157" priority="830" operator="between">
      <formula>0.000001</formula>
      <formula>1</formula>
    </cfRule>
  </conditionalFormatting>
  <conditionalFormatting sqref="I31">
    <cfRule type="cellIs" dxfId="156" priority="828" operator="between">
      <formula>0.000001</formula>
      <formula>1</formula>
    </cfRule>
  </conditionalFormatting>
  <conditionalFormatting sqref="I31">
    <cfRule type="cellIs" dxfId="155" priority="826" operator="between">
      <formula>0.000001</formula>
      <formula>1</formula>
    </cfRule>
  </conditionalFormatting>
  <conditionalFormatting sqref="I31">
    <cfRule type="cellIs" dxfId="154" priority="824" operator="between">
      <formula>0.000001</formula>
      <formula>1</formula>
    </cfRule>
  </conditionalFormatting>
  <conditionalFormatting sqref="I31">
    <cfRule type="cellIs" dxfId="153" priority="820" operator="between">
      <formula>0.000001</formula>
      <formula>1</formula>
    </cfRule>
  </conditionalFormatting>
  <conditionalFormatting sqref="G31">
    <cfRule type="cellIs" dxfId="152" priority="819" operator="between">
      <formula>0.00000001</formula>
      <formula>1</formula>
    </cfRule>
  </conditionalFormatting>
  <conditionalFormatting sqref="I31">
    <cfRule type="cellIs" dxfId="151" priority="813" operator="between">
      <formula>0.000001</formula>
      <formula>1</formula>
    </cfRule>
  </conditionalFormatting>
  <conditionalFormatting sqref="I31">
    <cfRule type="cellIs" dxfId="150" priority="811" operator="between">
      <formula>0.000001</formula>
      <formula>1</formula>
    </cfRule>
  </conditionalFormatting>
  <conditionalFormatting sqref="I31">
    <cfRule type="cellIs" dxfId="149" priority="809" operator="between">
      <formula>0.000001</formula>
      <formula>1</formula>
    </cfRule>
  </conditionalFormatting>
  <conditionalFormatting sqref="I31">
    <cfRule type="cellIs" dxfId="148" priority="807" operator="between">
      <formula>0.000001</formula>
      <formula>1</formula>
    </cfRule>
  </conditionalFormatting>
  <conditionalFormatting sqref="I31">
    <cfRule type="cellIs" dxfId="147" priority="805" operator="between">
      <formula>0.000001</formula>
      <formula>1</formula>
    </cfRule>
  </conditionalFormatting>
  <conditionalFormatting sqref="I31">
    <cfRule type="cellIs" dxfId="146" priority="795" operator="between">
      <formula>0.000001</formula>
      <formula>1</formula>
    </cfRule>
  </conditionalFormatting>
  <conditionalFormatting sqref="I31">
    <cfRule type="cellIs" dxfId="145" priority="793" operator="between">
      <formula>0.000001</formula>
      <formula>1</formula>
    </cfRule>
  </conditionalFormatting>
  <conditionalFormatting sqref="I31">
    <cfRule type="cellIs" dxfId="144" priority="785" operator="between">
      <formula>0.000001</formula>
      <formula>1</formula>
    </cfRule>
  </conditionalFormatting>
  <conditionalFormatting sqref="I31">
    <cfRule type="cellIs" dxfId="143" priority="791" operator="between">
      <formula>0.000001</formula>
      <formula>1</formula>
    </cfRule>
  </conditionalFormatting>
  <conditionalFormatting sqref="I31">
    <cfRule type="cellIs" dxfId="142" priority="789" operator="between">
      <formula>0.000001</formula>
      <formula>1</formula>
    </cfRule>
  </conditionalFormatting>
  <conditionalFormatting sqref="I31">
    <cfRule type="cellIs" dxfId="141" priority="787" operator="between">
      <formula>0.000001</formula>
      <formula>1</formula>
    </cfRule>
  </conditionalFormatting>
  <conditionalFormatting sqref="H31">
    <cfRule type="cellIs" dxfId="140" priority="778" operator="between">
      <formula>0.000001</formula>
      <formula>1</formula>
    </cfRule>
  </conditionalFormatting>
  <conditionalFormatting sqref="I31">
    <cfRule type="cellIs" dxfId="139" priority="707" operator="between">
      <formula>0.000001</formula>
      <formula>1</formula>
    </cfRule>
  </conditionalFormatting>
  <conditionalFormatting sqref="I31">
    <cfRule type="cellIs" dxfId="138" priority="705" operator="between">
      <formula>0.000001</formula>
      <formula>1</formula>
    </cfRule>
  </conditionalFormatting>
  <conditionalFormatting sqref="I31">
    <cfRule type="cellIs" dxfId="137" priority="703" operator="between">
      <formula>0.000001</formula>
      <formula>1</formula>
    </cfRule>
  </conditionalFormatting>
  <conditionalFormatting sqref="I31">
    <cfRule type="cellIs" dxfId="136" priority="701" operator="between">
      <formula>0.000001</formula>
      <formula>1</formula>
    </cfRule>
  </conditionalFormatting>
  <conditionalFormatting sqref="I31">
    <cfRule type="cellIs" dxfId="135" priority="768" operator="between">
      <formula>0.000001</formula>
      <formula>1</formula>
    </cfRule>
  </conditionalFormatting>
  <conditionalFormatting sqref="I31">
    <cfRule type="cellIs" dxfId="134" priority="766" operator="between">
      <formula>0.000001</formula>
      <formula>1</formula>
    </cfRule>
  </conditionalFormatting>
  <conditionalFormatting sqref="I31">
    <cfRule type="cellIs" dxfId="133" priority="758" operator="between">
      <formula>0.000001</formula>
      <formula>1</formula>
    </cfRule>
  </conditionalFormatting>
  <conditionalFormatting sqref="I31">
    <cfRule type="cellIs" dxfId="132" priority="764" operator="between">
      <formula>0.000001</formula>
      <formula>1</formula>
    </cfRule>
  </conditionalFormatting>
  <conditionalFormatting sqref="I31">
    <cfRule type="cellIs" dxfId="131" priority="762" operator="between">
      <formula>0.000001</formula>
      <formula>1</formula>
    </cfRule>
  </conditionalFormatting>
  <conditionalFormatting sqref="I31">
    <cfRule type="cellIs" dxfId="130" priority="760" operator="between">
      <formula>0.000001</formula>
      <formula>1</formula>
    </cfRule>
  </conditionalFormatting>
  <conditionalFormatting sqref="I31">
    <cfRule type="cellIs" dxfId="129" priority="756" operator="between">
      <formula>0.000001</formula>
      <formula>1</formula>
    </cfRule>
  </conditionalFormatting>
  <conditionalFormatting sqref="I31">
    <cfRule type="cellIs" dxfId="128" priority="754" operator="between">
      <formula>0.000001</formula>
      <formula>1</formula>
    </cfRule>
  </conditionalFormatting>
  <conditionalFormatting sqref="H31">
    <cfRule type="cellIs" dxfId="127" priority="751" operator="between">
      <formula>0.000001</formula>
      <formula>1</formula>
    </cfRule>
  </conditionalFormatting>
  <conditionalFormatting sqref="I31">
    <cfRule type="cellIs" dxfId="126" priority="741" operator="between">
      <formula>0.000001</formula>
      <formula>1</formula>
    </cfRule>
  </conditionalFormatting>
  <conditionalFormatting sqref="I31">
    <cfRule type="cellIs" dxfId="125" priority="739" operator="between">
      <formula>0.000001</formula>
      <formula>1</formula>
    </cfRule>
  </conditionalFormatting>
  <conditionalFormatting sqref="I31">
    <cfRule type="cellIs" dxfId="124" priority="731" operator="between">
      <formula>0.000001</formula>
      <formula>1</formula>
    </cfRule>
  </conditionalFormatting>
  <conditionalFormatting sqref="I31">
    <cfRule type="cellIs" dxfId="123" priority="737" operator="between">
      <formula>0.000001</formula>
      <formula>1</formula>
    </cfRule>
  </conditionalFormatting>
  <conditionalFormatting sqref="I31">
    <cfRule type="cellIs" dxfId="122" priority="735" operator="between">
      <formula>0.000001</formula>
      <formula>1</formula>
    </cfRule>
  </conditionalFormatting>
  <conditionalFormatting sqref="I31">
    <cfRule type="cellIs" dxfId="121" priority="733" operator="between">
      <formula>0.000001</formula>
      <formula>1</formula>
    </cfRule>
  </conditionalFormatting>
  <conditionalFormatting sqref="I31">
    <cfRule type="cellIs" dxfId="120" priority="729" operator="between">
      <formula>0.000001</formula>
      <formula>1</formula>
    </cfRule>
  </conditionalFormatting>
  <conditionalFormatting sqref="I31">
    <cfRule type="cellIs" dxfId="119" priority="727" operator="between">
      <formula>0.000001</formula>
      <formula>1</formula>
    </cfRule>
  </conditionalFormatting>
  <conditionalFormatting sqref="I31">
    <cfRule type="cellIs" dxfId="118" priority="715" operator="between">
      <formula>0.000001</formula>
      <formula>1</formula>
    </cfRule>
  </conditionalFormatting>
  <conditionalFormatting sqref="I31">
    <cfRule type="cellIs" dxfId="117" priority="713" operator="between">
      <formula>0.000001</formula>
      <formula>1</formula>
    </cfRule>
  </conditionalFormatting>
  <conditionalFormatting sqref="I31">
    <cfRule type="cellIs" dxfId="116" priority="711" operator="between">
      <formula>0.000001</formula>
      <formula>1</formula>
    </cfRule>
  </conditionalFormatting>
  <conditionalFormatting sqref="I31">
    <cfRule type="cellIs" dxfId="115" priority="709" operator="between">
      <formula>0.000001</formula>
      <formula>1</formula>
    </cfRule>
  </conditionalFormatting>
  <conditionalFormatting sqref="I31">
    <cfRule type="cellIs" dxfId="114" priority="634" operator="between">
      <formula>0.000001</formula>
      <formula>1</formula>
    </cfRule>
  </conditionalFormatting>
  <conditionalFormatting sqref="I31">
    <cfRule type="cellIs" dxfId="113" priority="669" operator="between">
      <formula>0.000001</formula>
      <formula>1</formula>
    </cfRule>
  </conditionalFormatting>
  <conditionalFormatting sqref="H31">
    <cfRule type="cellIs" dxfId="112" priority="658" operator="between">
      <formula>0.000001</formula>
      <formula>1</formula>
    </cfRule>
  </conditionalFormatting>
  <conditionalFormatting sqref="I31">
    <cfRule type="cellIs" dxfId="111" priority="648" operator="between">
      <formula>0.000001</formula>
      <formula>1</formula>
    </cfRule>
  </conditionalFormatting>
  <conditionalFormatting sqref="I31">
    <cfRule type="cellIs" dxfId="110" priority="646" operator="between">
      <formula>0.000001</formula>
      <formula>1</formula>
    </cfRule>
  </conditionalFormatting>
  <conditionalFormatting sqref="I31">
    <cfRule type="cellIs" dxfId="109" priority="638" operator="between">
      <formula>0.000001</formula>
      <formula>1</formula>
    </cfRule>
  </conditionalFormatting>
  <conditionalFormatting sqref="I31">
    <cfRule type="cellIs" dxfId="108" priority="644" operator="between">
      <formula>0.000001</formula>
      <formula>1</formula>
    </cfRule>
  </conditionalFormatting>
  <conditionalFormatting sqref="I31">
    <cfRule type="cellIs" dxfId="107" priority="642" operator="between">
      <formula>0.000001</formula>
      <formula>1</formula>
    </cfRule>
  </conditionalFormatting>
  <conditionalFormatting sqref="I31">
    <cfRule type="cellIs" dxfId="106" priority="640" operator="between">
      <formula>0.000001</formula>
      <formula>1</formula>
    </cfRule>
  </conditionalFormatting>
  <conditionalFormatting sqref="I31">
    <cfRule type="cellIs" dxfId="105" priority="636" operator="between">
      <formula>0.000001</formula>
      <formula>1</formula>
    </cfRule>
  </conditionalFormatting>
  <conditionalFormatting sqref="I31">
    <cfRule type="cellIs" dxfId="104" priority="622" operator="between">
      <formula>0.000001</formula>
      <formula>1</formula>
    </cfRule>
  </conditionalFormatting>
  <conditionalFormatting sqref="I31">
    <cfRule type="cellIs" dxfId="103" priority="620" operator="between">
      <formula>0.000001</formula>
      <formula>1</formula>
    </cfRule>
  </conditionalFormatting>
  <conditionalFormatting sqref="I31">
    <cfRule type="cellIs" dxfId="102" priority="612" operator="between">
      <formula>0.000001</formula>
      <formula>1</formula>
    </cfRule>
  </conditionalFormatting>
  <conditionalFormatting sqref="I31">
    <cfRule type="cellIs" dxfId="101" priority="618" operator="between">
      <formula>0.000001</formula>
      <formula>1</formula>
    </cfRule>
  </conditionalFormatting>
  <conditionalFormatting sqref="I31">
    <cfRule type="cellIs" dxfId="100" priority="616" operator="between">
      <formula>0.000001</formula>
      <formula>1</formula>
    </cfRule>
  </conditionalFormatting>
  <conditionalFormatting sqref="I31">
    <cfRule type="cellIs" dxfId="99" priority="614" operator="between">
      <formula>0.000001</formula>
      <formula>1</formula>
    </cfRule>
  </conditionalFormatting>
  <conditionalFormatting sqref="I31">
    <cfRule type="cellIs" dxfId="98" priority="610" operator="between">
      <formula>0.000001</formula>
      <formula>1</formula>
    </cfRule>
  </conditionalFormatting>
  <conditionalFormatting sqref="I31">
    <cfRule type="cellIs" dxfId="97" priority="608" operator="between">
      <formula>0.000001</formula>
      <formula>1</formula>
    </cfRule>
  </conditionalFormatting>
  <conditionalFormatting sqref="C32">
    <cfRule type="cellIs" dxfId="96" priority="582" operator="between">
      <formula>0.00000001</formula>
      <formula>1</formula>
    </cfRule>
  </conditionalFormatting>
  <conditionalFormatting sqref="C32">
    <cfRule type="cellIs" dxfId="95" priority="580" operator="between">
      <formula>0.00000001</formula>
      <formula>1</formula>
    </cfRule>
  </conditionalFormatting>
  <conditionalFormatting sqref="C32">
    <cfRule type="cellIs" dxfId="94" priority="579" operator="between">
      <formula>0.00000001</formula>
      <formula>1</formula>
    </cfRule>
  </conditionalFormatting>
  <conditionalFormatting sqref="C32">
    <cfRule type="cellIs" dxfId="93" priority="591" operator="between">
      <formula>0.00000001</formula>
      <formula>1</formula>
    </cfRule>
  </conditionalFormatting>
  <conditionalFormatting sqref="C32">
    <cfRule type="cellIs" dxfId="92" priority="590" operator="between">
      <formula>0.00000001</formula>
      <formula>1</formula>
    </cfRule>
  </conditionalFormatting>
  <conditionalFormatting sqref="C32">
    <cfRule type="cellIs" dxfId="91" priority="589" operator="between">
      <formula>0.00000001</formula>
      <formula>1</formula>
    </cfRule>
  </conditionalFormatting>
  <conditionalFormatting sqref="C32">
    <cfRule type="cellIs" dxfId="90" priority="588" operator="between">
      <formula>0.00000001</formula>
      <formula>1</formula>
    </cfRule>
  </conditionalFormatting>
  <conditionalFormatting sqref="C32">
    <cfRule type="cellIs" dxfId="89" priority="587" operator="between">
      <formula>0.00000001</formula>
      <formula>1</formula>
    </cfRule>
  </conditionalFormatting>
  <conditionalFormatting sqref="C32">
    <cfRule type="cellIs" dxfId="88" priority="586" operator="between">
      <formula>0.00000001</formula>
      <formula>1</formula>
    </cfRule>
  </conditionalFormatting>
  <conditionalFormatting sqref="C32">
    <cfRule type="cellIs" dxfId="87" priority="585" operator="between">
      <formula>0.00000001</formula>
      <formula>1</formula>
    </cfRule>
  </conditionalFormatting>
  <conditionalFormatting sqref="C32">
    <cfRule type="cellIs" dxfId="86" priority="584" operator="between">
      <formula>0.00000001</formula>
      <formula>1</formula>
    </cfRule>
  </conditionalFormatting>
  <conditionalFormatting sqref="C32">
    <cfRule type="cellIs" dxfId="85" priority="583" operator="between">
      <formula>0.00000001</formula>
      <formula>1</formula>
    </cfRule>
  </conditionalFormatting>
  <conditionalFormatting sqref="C32">
    <cfRule type="cellIs" dxfId="84" priority="581" operator="between">
      <formula>0.00000001</formula>
      <formula>1</formula>
    </cfRule>
  </conditionalFormatting>
  <conditionalFormatting sqref="C32">
    <cfRule type="cellIs" dxfId="83" priority="578" operator="between">
      <formula>0.00000001</formula>
      <formula>1</formula>
    </cfRule>
  </conditionalFormatting>
  <conditionalFormatting sqref="C32">
    <cfRule type="cellIs" dxfId="82" priority="545" operator="between">
      <formula>0.00000001</formula>
      <formula>1</formula>
    </cfRule>
  </conditionalFormatting>
  <conditionalFormatting sqref="C32">
    <cfRule type="cellIs" dxfId="81" priority="548" operator="between">
      <formula>0.00000001</formula>
      <formula>1</formula>
    </cfRule>
  </conditionalFormatting>
  <conditionalFormatting sqref="C32">
    <cfRule type="cellIs" dxfId="80" priority="546" operator="between">
      <formula>0.00000001</formula>
      <formula>1</formula>
    </cfRule>
  </conditionalFormatting>
  <conditionalFormatting sqref="C32">
    <cfRule type="cellIs" dxfId="79" priority="576" operator="between">
      <formula>0.00000001</formula>
      <formula>1</formula>
    </cfRule>
  </conditionalFormatting>
  <conditionalFormatting sqref="C32">
    <cfRule type="cellIs" dxfId="78" priority="574" operator="between">
      <formula>0.00000001</formula>
      <formula>1</formula>
    </cfRule>
  </conditionalFormatting>
  <conditionalFormatting sqref="C32">
    <cfRule type="cellIs" dxfId="77" priority="572" operator="between">
      <formula>0.00000001</formula>
      <formula>1</formula>
    </cfRule>
  </conditionalFormatting>
  <conditionalFormatting sqref="C32">
    <cfRule type="cellIs" dxfId="76" priority="551" operator="between">
      <formula>0.00000001</formula>
      <formula>1</formula>
    </cfRule>
  </conditionalFormatting>
  <conditionalFormatting sqref="C32">
    <cfRule type="cellIs" dxfId="75" priority="549" operator="between">
      <formula>0.00000001</formula>
      <formula>1</formula>
    </cfRule>
  </conditionalFormatting>
  <conditionalFormatting sqref="C32">
    <cfRule type="cellIs" dxfId="74" priority="543" operator="between">
      <formula>0.00000001</formula>
      <formula>1</formula>
    </cfRule>
  </conditionalFormatting>
  <conditionalFormatting sqref="C32">
    <cfRule type="cellIs" dxfId="73" priority="577" operator="between">
      <formula>0.00000001</formula>
      <formula>1</formula>
    </cfRule>
  </conditionalFormatting>
  <conditionalFormatting sqref="C32">
    <cfRule type="cellIs" dxfId="72" priority="575" operator="between">
      <formula>0.00000001</formula>
      <formula>1</formula>
    </cfRule>
  </conditionalFormatting>
  <conditionalFormatting sqref="C32">
    <cfRule type="cellIs" dxfId="71" priority="573" operator="between">
      <formula>0.00000001</formula>
      <formula>1</formula>
    </cfRule>
  </conditionalFormatting>
  <conditionalFormatting sqref="C32">
    <cfRule type="cellIs" dxfId="70" priority="571" operator="between">
      <formula>0.00000001</formula>
      <formula>1</formula>
    </cfRule>
  </conditionalFormatting>
  <conditionalFormatting sqref="C32">
    <cfRule type="cellIs" dxfId="69" priority="570" operator="between">
      <formula>0.00000001</formula>
      <formula>1</formula>
    </cfRule>
  </conditionalFormatting>
  <conditionalFormatting sqref="C32">
    <cfRule type="cellIs" dxfId="68" priority="553" operator="between">
      <formula>0.00000001</formula>
      <formula>1</formula>
    </cfRule>
  </conditionalFormatting>
  <conditionalFormatting sqref="C32">
    <cfRule type="cellIs" dxfId="67" priority="569" operator="between">
      <formula>0.00000001</formula>
      <formula>1</formula>
    </cfRule>
  </conditionalFormatting>
  <conditionalFormatting sqref="I32">
    <cfRule type="cellIs" dxfId="66" priority="568" operator="between">
      <formula>0.000001</formula>
      <formula>1</formula>
    </cfRule>
  </conditionalFormatting>
  <conditionalFormatting sqref="C32">
    <cfRule type="cellIs" dxfId="65" priority="567" operator="between">
      <formula>0.00000001</formula>
      <formula>1</formula>
    </cfRule>
  </conditionalFormatting>
  <conditionalFormatting sqref="I32">
    <cfRule type="cellIs" dxfId="64" priority="566" operator="between">
      <formula>0.000001</formula>
      <formula>1</formula>
    </cfRule>
  </conditionalFormatting>
  <conditionalFormatting sqref="I32">
    <cfRule type="cellIs" dxfId="63" priority="558" operator="between">
      <formula>0.000001</formula>
      <formula>1</formula>
    </cfRule>
  </conditionalFormatting>
  <conditionalFormatting sqref="I32">
    <cfRule type="cellIs" dxfId="62" priority="564" operator="between">
      <formula>0.000001</formula>
      <formula>1</formula>
    </cfRule>
  </conditionalFormatting>
  <conditionalFormatting sqref="C32">
    <cfRule type="cellIs" dxfId="61" priority="565" operator="between">
      <formula>0.00000001</formula>
      <formula>1</formula>
    </cfRule>
  </conditionalFormatting>
  <conditionalFormatting sqref="I32">
    <cfRule type="cellIs" dxfId="60" priority="562" operator="between">
      <formula>0.000001</formula>
      <formula>1</formula>
    </cfRule>
  </conditionalFormatting>
  <conditionalFormatting sqref="C32">
    <cfRule type="cellIs" dxfId="59" priority="563" operator="between">
      <formula>0.00000001</formula>
      <formula>1</formula>
    </cfRule>
  </conditionalFormatting>
  <conditionalFormatting sqref="C32">
    <cfRule type="cellIs" dxfId="58" priority="561" operator="between">
      <formula>0.00000001</formula>
      <formula>1</formula>
    </cfRule>
  </conditionalFormatting>
  <conditionalFormatting sqref="I32">
    <cfRule type="cellIs" dxfId="57" priority="560" operator="between">
      <formula>0.000001</formula>
      <formula>1</formula>
    </cfRule>
  </conditionalFormatting>
  <conditionalFormatting sqref="C32">
    <cfRule type="cellIs" dxfId="56" priority="559" operator="between">
      <formula>0.00000001</formula>
      <formula>1</formula>
    </cfRule>
  </conditionalFormatting>
  <conditionalFormatting sqref="I32">
    <cfRule type="cellIs" dxfId="55" priority="556" operator="between">
      <formula>0.000001</formula>
      <formula>1</formula>
    </cfRule>
  </conditionalFormatting>
  <conditionalFormatting sqref="C32">
    <cfRule type="cellIs" dxfId="54" priority="557" operator="between">
      <formula>0.00000001</formula>
      <formula>1</formula>
    </cfRule>
  </conditionalFormatting>
  <conditionalFormatting sqref="C32">
    <cfRule type="cellIs" dxfId="53" priority="555" operator="between">
      <formula>0.00000001</formula>
      <formula>1</formula>
    </cfRule>
  </conditionalFormatting>
  <conditionalFormatting sqref="I32">
    <cfRule type="cellIs" dxfId="52" priority="554" operator="between">
      <formula>0.000001</formula>
      <formula>1</formula>
    </cfRule>
  </conditionalFormatting>
  <conditionalFormatting sqref="C32">
    <cfRule type="cellIs" dxfId="51" priority="552" operator="between">
      <formula>0.00000001</formula>
      <formula>1</formula>
    </cfRule>
  </conditionalFormatting>
  <conditionalFormatting sqref="C32">
    <cfRule type="cellIs" dxfId="50" priority="550" operator="between">
      <formula>0.00000001</formula>
      <formula>1</formula>
    </cfRule>
  </conditionalFormatting>
  <conditionalFormatting sqref="C32">
    <cfRule type="cellIs" dxfId="49" priority="547" operator="between">
      <formula>0.00000001</formula>
      <formula>1</formula>
    </cfRule>
  </conditionalFormatting>
  <conditionalFormatting sqref="C32">
    <cfRule type="cellIs" dxfId="48" priority="544" operator="between">
      <formula>0.00000001</formula>
      <formula>1</formula>
    </cfRule>
  </conditionalFormatting>
  <conditionalFormatting sqref="C32">
    <cfRule type="cellIs" dxfId="47" priority="542" operator="between">
      <formula>0.00000001</formula>
      <formula>1</formula>
    </cfRule>
  </conditionalFormatting>
  <conditionalFormatting sqref="C32">
    <cfRule type="cellIs" dxfId="46" priority="540" operator="between">
      <formula>0.00000001</formula>
      <formula>1</formula>
    </cfRule>
  </conditionalFormatting>
  <conditionalFormatting sqref="C32">
    <cfRule type="cellIs" dxfId="45" priority="541" operator="between">
      <formula>0.00000001</formula>
      <formula>1</formula>
    </cfRule>
  </conditionalFormatting>
  <conditionalFormatting sqref="C32">
    <cfRule type="cellIs" dxfId="44" priority="539" operator="between">
      <formula>0.00000001</formula>
      <formula>1</formula>
    </cfRule>
  </conditionalFormatting>
  <conditionalFormatting sqref="C32">
    <cfRule type="cellIs" dxfId="43" priority="538" operator="between">
      <formula>0.00000001</formula>
      <formula>1</formula>
    </cfRule>
  </conditionalFormatting>
  <conditionalFormatting sqref="C32">
    <cfRule type="cellIs" dxfId="42" priority="528" operator="between">
      <formula>0.00000001</formula>
      <formula>1</formula>
    </cfRule>
  </conditionalFormatting>
  <conditionalFormatting sqref="C32">
    <cfRule type="cellIs" dxfId="41" priority="526" operator="between">
      <formula>0.00000001</formula>
      <formula>1</formula>
    </cfRule>
  </conditionalFormatting>
  <conditionalFormatting sqref="C32">
    <cfRule type="cellIs" dxfId="40" priority="525" operator="between">
      <formula>0.00000001</formula>
      <formula>1</formula>
    </cfRule>
  </conditionalFormatting>
  <conditionalFormatting sqref="C32">
    <cfRule type="cellIs" dxfId="39" priority="537" operator="between">
      <formula>0.00000001</formula>
      <formula>1</formula>
    </cfRule>
  </conditionalFormatting>
  <conditionalFormatting sqref="C32">
    <cfRule type="cellIs" dxfId="38" priority="536" operator="between">
      <formula>0.00000001</formula>
      <formula>1</formula>
    </cfRule>
  </conditionalFormatting>
  <conditionalFormatting sqref="C32">
    <cfRule type="cellIs" dxfId="37" priority="535" operator="between">
      <formula>0.00000001</formula>
      <formula>1</formula>
    </cfRule>
  </conditionalFormatting>
  <conditionalFormatting sqref="C32">
    <cfRule type="cellIs" dxfId="36" priority="534" operator="between">
      <formula>0.00000001</formula>
      <formula>1</formula>
    </cfRule>
  </conditionalFormatting>
  <conditionalFormatting sqref="C32">
    <cfRule type="cellIs" dxfId="35" priority="533" operator="between">
      <formula>0.00000001</formula>
      <formula>1</formula>
    </cfRule>
  </conditionalFormatting>
  <conditionalFormatting sqref="C32">
    <cfRule type="cellIs" dxfId="34" priority="532" operator="between">
      <formula>0.00000001</formula>
      <formula>1</formula>
    </cfRule>
  </conditionalFormatting>
  <conditionalFormatting sqref="C32">
    <cfRule type="cellIs" dxfId="33" priority="531" operator="between">
      <formula>0.00000001</formula>
      <formula>1</formula>
    </cfRule>
  </conditionalFormatting>
  <conditionalFormatting sqref="C32">
    <cfRule type="cellIs" dxfId="32" priority="530" operator="between">
      <formula>0.00000001</formula>
      <formula>1</formula>
    </cfRule>
  </conditionalFormatting>
  <conditionalFormatting sqref="C32">
    <cfRule type="cellIs" dxfId="31" priority="529" operator="between">
      <formula>0.00000001</formula>
      <formula>1</formula>
    </cfRule>
  </conditionalFormatting>
  <conditionalFormatting sqref="C32">
    <cfRule type="cellIs" dxfId="30" priority="527" operator="between">
      <formula>0.00000001</formula>
      <formula>1</formula>
    </cfRule>
  </conditionalFormatting>
  <conditionalFormatting sqref="C32">
    <cfRule type="cellIs" dxfId="29" priority="524" operator="between">
      <formula>0.00000001</formula>
      <formula>1</formula>
    </cfRule>
  </conditionalFormatting>
  <conditionalFormatting sqref="I14">
    <cfRule type="cellIs" dxfId="28" priority="523" operator="between">
      <formula>0.00000001</formula>
      <formula>1</formula>
    </cfRule>
  </conditionalFormatting>
  <conditionalFormatting sqref="I14">
    <cfRule type="cellIs" dxfId="27" priority="522" operator="between">
      <formula>0.00000001</formula>
      <formula>1</formula>
    </cfRule>
  </conditionalFormatting>
  <conditionalFormatting sqref="I18">
    <cfRule type="cellIs" dxfId="26" priority="521" operator="between">
      <formula>0.00000001</formula>
      <formula>1</formula>
    </cfRule>
  </conditionalFormatting>
  <conditionalFormatting sqref="I18">
    <cfRule type="cellIs" dxfId="25" priority="520" operator="between">
      <formula>0.00000001</formula>
      <formula>1</formula>
    </cfRule>
  </conditionalFormatting>
  <conditionalFormatting sqref="I17">
    <cfRule type="cellIs" dxfId="24" priority="4" operator="between">
      <formula>0.00000001</formula>
      <formula>1</formula>
    </cfRule>
  </conditionalFormatting>
  <conditionalFormatting sqref="I17">
    <cfRule type="cellIs" dxfId="23" priority="3" operator="between">
      <formula>0.00000001</formula>
      <formula>1</formula>
    </cfRule>
  </conditionalFormatting>
  <conditionalFormatting sqref="C17">
    <cfRule type="cellIs" dxfId="22" priority="2" operator="between">
      <formula>0.00000001</formula>
      <formula>1</formula>
    </cfRule>
  </conditionalFormatting>
  <conditionalFormatting sqref="C17">
    <cfRule type="cellIs" dxfId="21"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685"/>
  </cols>
  <sheetData>
    <row r="1" spans="1:12" x14ac:dyDescent="0.2">
      <c r="A1" s="921" t="s">
        <v>371</v>
      </c>
      <c r="B1" s="921"/>
      <c r="C1" s="921"/>
      <c r="D1" s="921"/>
      <c r="E1" s="921"/>
      <c r="F1" s="921"/>
      <c r="G1" s="1"/>
      <c r="H1" s="1"/>
      <c r="I1" s="1"/>
    </row>
    <row r="2" spans="1:12" x14ac:dyDescent="0.2">
      <c r="A2" s="922"/>
      <c r="B2" s="922"/>
      <c r="C2" s="922"/>
      <c r="D2" s="922"/>
      <c r="E2" s="922"/>
      <c r="F2" s="922"/>
      <c r="G2" s="11"/>
      <c r="H2" s="61" t="s">
        <v>505</v>
      </c>
      <c r="I2" s="1"/>
    </row>
    <row r="3" spans="1:12" x14ac:dyDescent="0.2">
      <c r="A3" s="12"/>
      <c r="B3" s="888">
        <f>INDICE!A3</f>
        <v>43405</v>
      </c>
      <c r="C3" s="889">
        <v>41671</v>
      </c>
      <c r="D3" s="889" t="s">
        <v>116</v>
      </c>
      <c r="E3" s="889"/>
      <c r="F3" s="889" t="s">
        <v>117</v>
      </c>
      <c r="G3" s="889"/>
      <c r="H3" s="889"/>
      <c r="I3" s="1"/>
    </row>
    <row r="4" spans="1:12" x14ac:dyDescent="0.2">
      <c r="A4" s="520"/>
      <c r="B4" s="96" t="s">
        <v>54</v>
      </c>
      <c r="C4" s="96" t="s">
        <v>453</v>
      </c>
      <c r="D4" s="96" t="s">
        <v>54</v>
      </c>
      <c r="E4" s="96" t="s">
        <v>453</v>
      </c>
      <c r="F4" s="96" t="s">
        <v>54</v>
      </c>
      <c r="G4" s="390" t="s">
        <v>453</v>
      </c>
      <c r="H4" s="390" t="s">
        <v>107</v>
      </c>
      <c r="I4" s="61"/>
    </row>
    <row r="5" spans="1:12" ht="14.1" customHeight="1" x14ac:dyDescent="0.2">
      <c r="A5" s="666" t="s">
        <v>358</v>
      </c>
      <c r="B5" s="314">
        <v>1240.2537699999998</v>
      </c>
      <c r="C5" s="315">
        <v>-37.531165947815971</v>
      </c>
      <c r="D5" s="314">
        <v>29586.985169999996</v>
      </c>
      <c r="E5" s="315">
        <v>4.6666155923608272</v>
      </c>
      <c r="F5" s="314">
        <v>32055.782149999999</v>
      </c>
      <c r="G5" s="315">
        <v>2.0939008014611029</v>
      </c>
      <c r="H5" s="315">
        <v>85.294203278824938</v>
      </c>
      <c r="I5" s="1"/>
    </row>
    <row r="6" spans="1:12" x14ac:dyDescent="0.2">
      <c r="A6" s="64" t="s">
        <v>566</v>
      </c>
      <c r="B6" s="589">
        <v>1006.5497299999998</v>
      </c>
      <c r="C6" s="598">
        <v>-48.230381207082772</v>
      </c>
      <c r="D6" s="589">
        <v>21135.928380000001</v>
      </c>
      <c r="E6" s="598">
        <v>-22.794966302704882</v>
      </c>
      <c r="F6" s="589">
        <v>23604.691940000001</v>
      </c>
      <c r="G6" s="818">
        <v>-22.6205169043876</v>
      </c>
      <c r="H6" s="598">
        <v>62.807495485316082</v>
      </c>
      <c r="I6" s="1"/>
    </row>
    <row r="7" spans="1:12" x14ac:dyDescent="0.2">
      <c r="A7" s="64" t="s">
        <v>567</v>
      </c>
      <c r="B7" s="591">
        <v>233.70404000000002</v>
      </c>
      <c r="C7" s="598">
        <v>468.49128863581973</v>
      </c>
      <c r="D7" s="591">
        <v>8451.0567899999987</v>
      </c>
      <c r="E7" s="598">
        <v>847.9874589202584</v>
      </c>
      <c r="F7" s="591">
        <v>8451.0902099999985</v>
      </c>
      <c r="G7" s="818">
        <v>846.12908755225681</v>
      </c>
      <c r="H7" s="598">
        <v>22.486707793508863</v>
      </c>
      <c r="I7" s="597"/>
      <c r="J7" s="597"/>
    </row>
    <row r="8" spans="1:12" x14ac:dyDescent="0.2">
      <c r="A8" s="666" t="s">
        <v>568</v>
      </c>
      <c r="B8" s="549">
        <v>49.346489999999996</v>
      </c>
      <c r="C8" s="564">
        <v>-39.816656421964645</v>
      </c>
      <c r="D8" s="549">
        <v>5454.6106200000004</v>
      </c>
      <c r="E8" s="564">
        <v>243.95683997668391</v>
      </c>
      <c r="F8" s="549">
        <v>5526.8212600000006</v>
      </c>
      <c r="G8" s="564">
        <v>240.82478516058984</v>
      </c>
      <c r="H8" s="564">
        <v>14.705796721175043</v>
      </c>
      <c r="I8" s="597"/>
      <c r="J8" s="597"/>
    </row>
    <row r="9" spans="1:12" x14ac:dyDescent="0.2">
      <c r="A9" s="64" t="s">
        <v>362</v>
      </c>
      <c r="B9" s="589">
        <v>28.39171</v>
      </c>
      <c r="C9" s="598">
        <v>7.9860353065302645</v>
      </c>
      <c r="D9" s="589">
        <v>3484.5039300000008</v>
      </c>
      <c r="E9" s="598">
        <v>1115.7160878917957</v>
      </c>
      <c r="F9" s="589">
        <v>3507.8981400000007</v>
      </c>
      <c r="G9" s="598">
        <v>1036.1791517638687</v>
      </c>
      <c r="H9" s="598">
        <v>9.3338348643154845</v>
      </c>
      <c r="I9" s="597"/>
      <c r="J9" s="597"/>
    </row>
    <row r="10" spans="1:12" x14ac:dyDescent="0.2">
      <c r="A10" s="64" t="s">
        <v>363</v>
      </c>
      <c r="B10" s="591">
        <v>13.36421</v>
      </c>
      <c r="C10" s="599">
        <v>-44.397874304724319</v>
      </c>
      <c r="D10" s="591">
        <v>807.85260999999991</v>
      </c>
      <c r="E10" s="599">
        <v>520.60855471385935</v>
      </c>
      <c r="F10" s="591">
        <v>833.43547000000001</v>
      </c>
      <c r="G10" s="599">
        <v>499.0520874969838</v>
      </c>
      <c r="H10" s="673">
        <v>2.217609729980119</v>
      </c>
      <c r="I10" s="597"/>
      <c r="J10" s="597"/>
    </row>
    <row r="11" spans="1:12" x14ac:dyDescent="0.2">
      <c r="A11" s="64" t="s">
        <v>364</v>
      </c>
      <c r="B11" s="589">
        <v>0.85842999999999992</v>
      </c>
      <c r="C11" s="598" t="s">
        <v>146</v>
      </c>
      <c r="D11" s="589">
        <v>3.7915899999999998</v>
      </c>
      <c r="E11" s="598">
        <v>-99.617189840920943</v>
      </c>
      <c r="F11" s="589">
        <v>3.7915899999999998</v>
      </c>
      <c r="G11" s="598">
        <v>-99.617189840920943</v>
      </c>
      <c r="H11" s="711">
        <v>1.0088683741880242E-2</v>
      </c>
      <c r="I11" s="1"/>
      <c r="J11" s="598"/>
      <c r="L11" s="598"/>
    </row>
    <row r="12" spans="1:12" x14ac:dyDescent="0.2">
      <c r="A12" s="64" t="s">
        <v>365</v>
      </c>
      <c r="B12" s="677">
        <v>0.28673999999999999</v>
      </c>
      <c r="C12" s="590">
        <v>-0.61005199306758784</v>
      </c>
      <c r="D12" s="589">
        <v>1086.6442299999999</v>
      </c>
      <c r="E12" s="598">
        <v>993.09733008817545</v>
      </c>
      <c r="F12" s="589">
        <v>1087.2357500000001</v>
      </c>
      <c r="G12" s="598">
        <v>963.34993312226129</v>
      </c>
      <c r="H12" s="598">
        <v>2.8929229253732527</v>
      </c>
      <c r="I12" s="597"/>
      <c r="J12" s="597"/>
    </row>
    <row r="13" spans="1:12" x14ac:dyDescent="0.2">
      <c r="A13" s="64" t="s">
        <v>366</v>
      </c>
      <c r="B13" s="589">
        <v>6.4453999999999994</v>
      </c>
      <c r="C13" s="590">
        <v>-0.61005199306758784</v>
      </c>
      <c r="D13" s="589">
        <v>55.616300000000003</v>
      </c>
      <c r="E13" s="590">
        <v>-3.3446169171728815</v>
      </c>
      <c r="F13" s="589">
        <v>76.746069999999989</v>
      </c>
      <c r="G13" s="590">
        <v>33.376740199392351</v>
      </c>
      <c r="H13" s="598">
        <v>0.20420636953420676</v>
      </c>
      <c r="I13" s="597"/>
      <c r="J13" s="597"/>
    </row>
    <row r="14" spans="1:12" x14ac:dyDescent="0.2">
      <c r="A14" s="74" t="s">
        <v>367</v>
      </c>
      <c r="B14" s="589">
        <v>0</v>
      </c>
      <c r="C14" s="692">
        <v>-100</v>
      </c>
      <c r="D14" s="589">
        <v>16.20196</v>
      </c>
      <c r="E14" s="692">
        <v>-25.116909791582131</v>
      </c>
      <c r="F14" s="589">
        <v>17.714239999999997</v>
      </c>
      <c r="G14" s="598">
        <v>-24.5616059804793</v>
      </c>
      <c r="H14" s="711">
        <v>4.713414823009994E-2</v>
      </c>
      <c r="I14" s="1"/>
      <c r="J14" s="597"/>
    </row>
    <row r="15" spans="1:12" x14ac:dyDescent="0.2">
      <c r="A15" s="561" t="s">
        <v>115</v>
      </c>
      <c r="B15" s="562">
        <v>1289.6002599999999</v>
      </c>
      <c r="C15" s="563">
        <v>-37.621809523803066</v>
      </c>
      <c r="D15" s="562">
        <v>35041.595789999999</v>
      </c>
      <c r="E15" s="563">
        <v>17.377827265806499</v>
      </c>
      <c r="F15" s="562">
        <v>37582.603410000003</v>
      </c>
      <c r="G15" s="563">
        <v>13.817923593229819</v>
      </c>
      <c r="H15" s="563">
        <v>100</v>
      </c>
      <c r="I15" s="597"/>
      <c r="J15" s="597"/>
    </row>
    <row r="16" spans="1:12" x14ac:dyDescent="0.2">
      <c r="A16" s="582"/>
      <c r="B16" s="685"/>
      <c r="C16" s="11"/>
      <c r="D16" s="11"/>
      <c r="E16" s="11"/>
      <c r="F16" s="11"/>
      <c r="G16" s="11"/>
      <c r="H16" s="225" t="s">
        <v>229</v>
      </c>
      <c r="I16" s="11"/>
      <c r="J16" s="597"/>
      <c r="L16" s="597"/>
    </row>
    <row r="17" spans="1:9" x14ac:dyDescent="0.2">
      <c r="A17" s="587" t="s">
        <v>658</v>
      </c>
      <c r="B17" s="685"/>
      <c r="C17" s="11"/>
      <c r="D17" s="11"/>
      <c r="E17" s="11"/>
      <c r="F17" s="11"/>
      <c r="G17" s="11"/>
      <c r="H17" s="11"/>
      <c r="I17" s="685"/>
    </row>
    <row r="18" spans="1:9" x14ac:dyDescent="0.2">
      <c r="A18" s="587" t="s">
        <v>659</v>
      </c>
      <c r="B18" s="685"/>
      <c r="C18" s="685"/>
      <c r="D18" s="685"/>
      <c r="E18" s="685"/>
      <c r="F18" s="685"/>
      <c r="G18" s="685"/>
      <c r="H18" s="685"/>
      <c r="I18" s="685"/>
    </row>
    <row r="19" spans="1:9" x14ac:dyDescent="0.2">
      <c r="A19" s="588" t="s">
        <v>584</v>
      </c>
      <c r="B19" s="685"/>
      <c r="C19" s="685"/>
      <c r="D19" s="685"/>
      <c r="E19" s="685"/>
      <c r="F19" s="685"/>
      <c r="G19" s="685"/>
      <c r="H19" s="685"/>
      <c r="I19" s="685"/>
    </row>
    <row r="20" spans="1:9" ht="14.25" customHeight="1" x14ac:dyDescent="0.2">
      <c r="A20" s="929" t="s">
        <v>609</v>
      </c>
      <c r="B20" s="929"/>
      <c r="C20" s="929"/>
      <c r="D20" s="929"/>
      <c r="E20" s="929"/>
      <c r="F20" s="929"/>
      <c r="G20" s="929"/>
      <c r="H20" s="929"/>
      <c r="I20" s="685"/>
    </row>
    <row r="21" spans="1:9" x14ac:dyDescent="0.2">
      <c r="A21" s="929"/>
      <c r="B21" s="929"/>
      <c r="C21" s="929"/>
      <c r="D21" s="929"/>
      <c r="E21" s="929"/>
      <c r="F21" s="929"/>
      <c r="G21" s="929"/>
      <c r="H21" s="929"/>
      <c r="I21" s="685"/>
    </row>
    <row r="22" spans="1:9" s="685" customFormat="1" x14ac:dyDescent="0.2">
      <c r="A22" s="929"/>
      <c r="B22" s="929"/>
      <c r="C22" s="929"/>
      <c r="D22" s="929"/>
      <c r="E22" s="929"/>
      <c r="F22" s="929"/>
      <c r="G22" s="929"/>
      <c r="H22" s="929"/>
    </row>
    <row r="23" spans="1:9" s="685" customFormat="1" x14ac:dyDescent="0.2"/>
    <row r="24" spans="1:9" s="685" customFormat="1" x14ac:dyDescent="0.2"/>
    <row r="25" spans="1:9" s="685" customFormat="1" x14ac:dyDescent="0.2"/>
    <row r="26" spans="1:9" s="685" customFormat="1" x14ac:dyDescent="0.2"/>
    <row r="27" spans="1:9" s="685" customFormat="1" x14ac:dyDescent="0.2"/>
    <row r="28" spans="1:9" s="685" customFormat="1" x14ac:dyDescent="0.2"/>
    <row r="29" spans="1:9" s="685" customFormat="1" x14ac:dyDescent="0.2"/>
    <row r="30" spans="1:9" s="685" customFormat="1" x14ac:dyDescent="0.2"/>
    <row r="31" spans="1:9" s="685" customFormat="1" x14ac:dyDescent="0.2"/>
    <row r="32" spans="1:9"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sheetData>
  <mergeCells count="5">
    <mergeCell ref="A1:F2"/>
    <mergeCell ref="B3:C3"/>
    <mergeCell ref="D3:E3"/>
    <mergeCell ref="F3:H3"/>
    <mergeCell ref="A20:H22"/>
  </mergeCells>
  <conditionalFormatting sqref="B7">
    <cfRule type="cellIs" dxfId="20" priority="10" operator="between">
      <formula>0.0001</formula>
      <formula>0.4999999</formula>
    </cfRule>
  </conditionalFormatting>
  <conditionalFormatting sqref="D7">
    <cfRule type="cellIs" dxfId="19" priority="9" operator="between">
      <formula>0.0001</formula>
      <formula>0.4999999</formula>
    </cfRule>
  </conditionalFormatting>
  <conditionalFormatting sqref="H11">
    <cfRule type="cellIs" dxfId="18" priority="7" operator="between">
      <formula>0.000001</formula>
      <formula>1</formula>
    </cfRule>
  </conditionalFormatting>
  <conditionalFormatting sqref="H11">
    <cfRule type="cellIs" dxfId="17" priority="6" operator="between">
      <formula>0.000001</formula>
      <formula>1</formula>
    </cfRule>
  </conditionalFormatting>
  <conditionalFormatting sqref="B12">
    <cfRule type="cellIs" dxfId="16" priority="3" operator="between">
      <formula>0.0001</formula>
      <formula>0.44999</formula>
    </cfRule>
  </conditionalFormatting>
  <conditionalFormatting sqref="H14">
    <cfRule type="cellIs" dxfId="15" priority="2" operator="between">
      <formula>0.000001</formula>
      <formula>1</formula>
    </cfRule>
  </conditionalFormatting>
  <conditionalFormatting sqref="H14">
    <cfRule type="cellIs" dxfId="14"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685"/>
  </cols>
  <sheetData>
    <row r="1" spans="1:8" x14ac:dyDescent="0.2">
      <c r="A1" s="921" t="s">
        <v>571</v>
      </c>
      <c r="B1" s="921"/>
      <c r="C1" s="921"/>
      <c r="D1" s="921"/>
      <c r="E1" s="921"/>
      <c r="F1" s="921"/>
      <c r="G1" s="1"/>
      <c r="H1" s="1"/>
    </row>
    <row r="2" spans="1:8" x14ac:dyDescent="0.2">
      <c r="A2" s="922"/>
      <c r="B2" s="922"/>
      <c r="C2" s="922"/>
      <c r="D2" s="922"/>
      <c r="E2" s="922"/>
      <c r="F2" s="922"/>
      <c r="G2" s="11"/>
      <c r="H2" s="61" t="s">
        <v>505</v>
      </c>
    </row>
    <row r="3" spans="1:8" x14ac:dyDescent="0.2">
      <c r="A3" s="12"/>
      <c r="B3" s="891">
        <f>INDICE!A3</f>
        <v>43405</v>
      </c>
      <c r="C3" s="891">
        <v>41671</v>
      </c>
      <c r="D3" s="910" t="s">
        <v>116</v>
      </c>
      <c r="E3" s="910"/>
      <c r="F3" s="910" t="s">
        <v>117</v>
      </c>
      <c r="G3" s="910"/>
      <c r="H3" s="910"/>
    </row>
    <row r="4" spans="1:8" x14ac:dyDescent="0.2">
      <c r="A4" s="520"/>
      <c r="B4" s="237" t="s">
        <v>54</v>
      </c>
      <c r="C4" s="238" t="s">
        <v>453</v>
      </c>
      <c r="D4" s="237" t="s">
        <v>54</v>
      </c>
      <c r="E4" s="238" t="s">
        <v>453</v>
      </c>
      <c r="F4" s="237" t="s">
        <v>54</v>
      </c>
      <c r="G4" s="239" t="s">
        <v>453</v>
      </c>
      <c r="H4" s="238" t="s">
        <v>509</v>
      </c>
    </row>
    <row r="5" spans="1:8" x14ac:dyDescent="0.2">
      <c r="A5" s="548" t="s">
        <v>115</v>
      </c>
      <c r="B5" s="68">
        <v>31598.48371</v>
      </c>
      <c r="C5" s="69">
        <v>-12.06643053342539</v>
      </c>
      <c r="D5" s="68">
        <v>317249.91652999999</v>
      </c>
      <c r="E5" s="69">
        <v>-1.5366843549461924</v>
      </c>
      <c r="F5" s="68">
        <v>351945.46831000003</v>
      </c>
      <c r="G5" s="69">
        <v>-1.9814738134038619</v>
      </c>
      <c r="H5" s="69">
        <v>100</v>
      </c>
    </row>
    <row r="6" spans="1:8" x14ac:dyDescent="0.2">
      <c r="A6" s="313" t="s">
        <v>356</v>
      </c>
      <c r="B6" s="233">
        <v>18000.92398</v>
      </c>
      <c r="C6" s="198">
        <v>4.9337223196192888</v>
      </c>
      <c r="D6" s="233">
        <v>174752.35373</v>
      </c>
      <c r="E6" s="198">
        <v>11.552948544916852</v>
      </c>
      <c r="F6" s="233">
        <v>192704.66503999999</v>
      </c>
      <c r="G6" s="198">
        <v>11.140816016758059</v>
      </c>
      <c r="H6" s="198">
        <v>54.7541259631342</v>
      </c>
    </row>
    <row r="7" spans="1:8" x14ac:dyDescent="0.2">
      <c r="A7" s="313" t="s">
        <v>357</v>
      </c>
      <c r="B7" s="233">
        <v>13597.559730000003</v>
      </c>
      <c r="C7" s="198">
        <v>-27.595255515013186</v>
      </c>
      <c r="D7" s="233">
        <v>142497.56280000001</v>
      </c>
      <c r="E7" s="198">
        <v>-13.923174271958382</v>
      </c>
      <c r="F7" s="233">
        <v>159240.80327</v>
      </c>
      <c r="G7" s="198">
        <v>-14.235565898637892</v>
      </c>
      <c r="H7" s="198">
        <v>45.245874036865786</v>
      </c>
    </row>
    <row r="8" spans="1:8" x14ac:dyDescent="0.2">
      <c r="A8" s="652" t="s">
        <v>482</v>
      </c>
      <c r="B8" s="542">
        <v>3628.9914199999994</v>
      </c>
      <c r="C8" s="543">
        <v>-7.8624447180660919</v>
      </c>
      <c r="D8" s="542">
        <v>12091.015539999993</v>
      </c>
      <c r="E8" s="545">
        <v>-58.927329051873734</v>
      </c>
      <c r="F8" s="544">
        <v>15207.042519999995</v>
      </c>
      <c r="G8" s="545">
        <v>-51.460469304310166</v>
      </c>
      <c r="H8" s="545">
        <v>4.3208519186288692</v>
      </c>
    </row>
    <row r="9" spans="1:8" x14ac:dyDescent="0.2">
      <c r="A9" s="652" t="s">
        <v>483</v>
      </c>
      <c r="B9" s="542">
        <v>27969.492289999998</v>
      </c>
      <c r="C9" s="543">
        <v>-12.583938632048373</v>
      </c>
      <c r="D9" s="542">
        <v>305158.90098999999</v>
      </c>
      <c r="E9" s="545">
        <v>4.2340981701740628</v>
      </c>
      <c r="F9" s="544">
        <v>336738.42579000001</v>
      </c>
      <c r="G9" s="545">
        <v>2.7484330770947678</v>
      </c>
      <c r="H9" s="545">
        <v>95.679148081371125</v>
      </c>
    </row>
    <row r="10" spans="1:8" x14ac:dyDescent="0.2">
      <c r="A10" s="319"/>
      <c r="B10" s="319"/>
      <c r="C10" s="581"/>
      <c r="D10" s="1"/>
      <c r="E10" s="1"/>
      <c r="F10" s="1"/>
      <c r="G10" s="1"/>
      <c r="H10" s="225" t="s">
        <v>229</v>
      </c>
    </row>
    <row r="11" spans="1:8" x14ac:dyDescent="0.2">
      <c r="A11" s="587" t="s">
        <v>660</v>
      </c>
      <c r="B11" s="1"/>
      <c r="C11" s="1"/>
      <c r="D11" s="1"/>
      <c r="E11" s="1"/>
      <c r="F11" s="1"/>
      <c r="G11" s="1"/>
      <c r="H11" s="1"/>
    </row>
    <row r="12" spans="1:8" x14ac:dyDescent="0.2">
      <c r="A12" s="588" t="s">
        <v>585</v>
      </c>
      <c r="B12" s="1"/>
      <c r="C12" s="1"/>
      <c r="D12" s="1"/>
      <c r="E12" s="1"/>
      <c r="F12" s="1"/>
      <c r="G12" s="1"/>
      <c r="H12" s="1"/>
    </row>
    <row r="13" spans="1:8" x14ac:dyDescent="0.2">
      <c r="A13" s="929"/>
      <c r="B13" s="929"/>
      <c r="C13" s="929"/>
      <c r="D13" s="929"/>
      <c r="E13" s="929"/>
      <c r="F13" s="929"/>
      <c r="G13" s="929"/>
      <c r="H13" s="929"/>
    </row>
    <row r="14" spans="1:8" s="685" customFormat="1" x14ac:dyDescent="0.2">
      <c r="A14" s="929"/>
      <c r="B14" s="929"/>
      <c r="C14" s="929"/>
      <c r="D14" s="929"/>
      <c r="E14" s="929"/>
      <c r="F14" s="929"/>
      <c r="G14" s="929"/>
      <c r="H14" s="929"/>
    </row>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3" sqref="A3"/>
    </sheetView>
  </sheetViews>
  <sheetFormatPr baseColWidth="10" defaultRowHeight="14.25" x14ac:dyDescent="0.2"/>
  <cols>
    <col min="1" max="1" width="28.125" customWidth="1"/>
    <col min="2" max="2" width="11.375" bestFit="1" customWidth="1"/>
    <col min="9" max="43" width="11" style="685"/>
  </cols>
  <sheetData>
    <row r="1" spans="1:8" x14ac:dyDescent="0.2">
      <c r="A1" s="58" t="s">
        <v>375</v>
      </c>
      <c r="B1" s="58"/>
      <c r="C1" s="58"/>
      <c r="D1" s="59"/>
      <c r="E1" s="59"/>
      <c r="F1" s="59"/>
      <c r="G1" s="59"/>
      <c r="H1" s="57"/>
    </row>
    <row r="2" spans="1:8" x14ac:dyDescent="0.2">
      <c r="A2" s="60"/>
      <c r="B2" s="60"/>
      <c r="C2" s="60"/>
      <c r="D2" s="73"/>
      <c r="E2" s="73"/>
      <c r="F2" s="73"/>
      <c r="G2" s="130"/>
      <c r="H2" s="61" t="s">
        <v>505</v>
      </c>
    </row>
    <row r="3" spans="1:8" x14ac:dyDescent="0.2">
      <c r="A3" s="62"/>
      <c r="B3" s="891">
        <f>INDICE!A3</f>
        <v>43405</v>
      </c>
      <c r="C3" s="910">
        <v>41671</v>
      </c>
      <c r="D3" s="910" t="s">
        <v>116</v>
      </c>
      <c r="E3" s="910"/>
      <c r="F3" s="910" t="s">
        <v>117</v>
      </c>
      <c r="G3" s="910"/>
      <c r="H3" s="910"/>
    </row>
    <row r="4" spans="1:8" ht="25.5" x14ac:dyDescent="0.2">
      <c r="A4" s="74"/>
      <c r="B4" s="237" t="s">
        <v>54</v>
      </c>
      <c r="C4" s="238" t="s">
        <v>453</v>
      </c>
      <c r="D4" s="237" t="s">
        <v>54</v>
      </c>
      <c r="E4" s="238" t="s">
        <v>453</v>
      </c>
      <c r="F4" s="237" t="s">
        <v>54</v>
      </c>
      <c r="G4" s="239" t="s">
        <v>453</v>
      </c>
      <c r="H4" s="238" t="s">
        <v>107</v>
      </c>
    </row>
    <row r="5" spans="1:8" ht="15" x14ac:dyDescent="0.25">
      <c r="A5" s="698" t="s">
        <v>376</v>
      </c>
      <c r="B5" s="823">
        <v>3.1146090648000002</v>
      </c>
      <c r="C5" s="728">
        <v>337.90493672981142</v>
      </c>
      <c r="D5" s="699">
        <v>25.194915984200001</v>
      </c>
      <c r="E5" s="700">
        <v>236.40199589047754</v>
      </c>
      <c r="F5" s="701">
        <v>27.177766891800001</v>
      </c>
      <c r="G5" s="700">
        <v>163.28049513778018</v>
      </c>
      <c r="H5" s="812">
        <v>2.9749226826987085</v>
      </c>
    </row>
    <row r="6" spans="1:8" ht="15" x14ac:dyDescent="0.25">
      <c r="A6" s="698" t="s">
        <v>377</v>
      </c>
      <c r="B6" s="811">
        <v>0</v>
      </c>
      <c r="C6" s="729" t="s">
        <v>146</v>
      </c>
      <c r="D6" s="702">
        <v>28.191651684</v>
      </c>
      <c r="E6" s="705">
        <v>3199.0980761538567</v>
      </c>
      <c r="F6" s="702">
        <v>46.783042350000002</v>
      </c>
      <c r="G6" s="705">
        <v>5374.7358098605182</v>
      </c>
      <c r="H6" s="813">
        <v>5.1209481046311085</v>
      </c>
    </row>
    <row r="7" spans="1:8" ht="15" x14ac:dyDescent="0.25">
      <c r="A7" s="698" t="s">
        <v>378</v>
      </c>
      <c r="B7" s="811">
        <v>6.003910170000001</v>
      </c>
      <c r="C7" s="729">
        <v>2084.5205880683516</v>
      </c>
      <c r="D7" s="702">
        <v>28.76126945</v>
      </c>
      <c r="E7" s="729">
        <v>-31.324482193040705</v>
      </c>
      <c r="F7" s="704">
        <v>29.046026250000001</v>
      </c>
      <c r="G7" s="703">
        <v>-30.65494703416103</v>
      </c>
      <c r="H7" s="814">
        <v>3.179425398613541</v>
      </c>
    </row>
    <row r="8" spans="1:8" ht="15" x14ac:dyDescent="0.25">
      <c r="A8" s="698" t="s">
        <v>574</v>
      </c>
      <c r="B8" s="811">
        <v>89.665400000000005</v>
      </c>
      <c r="C8" s="729" t="s">
        <v>146</v>
      </c>
      <c r="D8" s="832">
        <v>717.65980000000002</v>
      </c>
      <c r="E8" s="705">
        <v>203.26904052673811</v>
      </c>
      <c r="F8" s="704">
        <v>717.65980000000002</v>
      </c>
      <c r="G8" s="705">
        <v>167.26523230883984</v>
      </c>
      <c r="H8" s="814">
        <v>78.55621199419366</v>
      </c>
    </row>
    <row r="9" spans="1:8" ht="15" x14ac:dyDescent="0.25">
      <c r="A9" s="698" t="s">
        <v>598</v>
      </c>
      <c r="B9" s="811">
        <v>8.791360000000001</v>
      </c>
      <c r="C9" s="872">
        <v>7.9768947996104203</v>
      </c>
      <c r="D9" s="704">
        <v>84.572339999999997</v>
      </c>
      <c r="E9" s="705">
        <v>1.2427360616120946</v>
      </c>
      <c r="F9" s="704">
        <v>92.895489999999995</v>
      </c>
      <c r="G9" s="705">
        <v>11.20649582811739</v>
      </c>
      <c r="H9" s="814">
        <v>10.168491819862972</v>
      </c>
    </row>
    <row r="10" spans="1:8" x14ac:dyDescent="0.2">
      <c r="A10" s="706" t="s">
        <v>192</v>
      </c>
      <c r="B10" s="707">
        <v>107.57527923480001</v>
      </c>
      <c r="C10" s="708">
        <v>1078.5221475053272</v>
      </c>
      <c r="D10" s="707">
        <v>884.37997711820003</v>
      </c>
      <c r="E10" s="708">
        <v>138.76379708614627</v>
      </c>
      <c r="F10" s="709">
        <v>913.56212549180009</v>
      </c>
      <c r="G10" s="708">
        <v>125.50551239329903</v>
      </c>
      <c r="H10" s="708">
        <v>100</v>
      </c>
    </row>
    <row r="11" spans="1:8" x14ac:dyDescent="0.2">
      <c r="A11" s="810" t="s">
        <v>262</v>
      </c>
      <c r="B11" s="694">
        <f>B10/'Consumo de gas natural'!B8*100</f>
        <v>0.31689402429945618</v>
      </c>
      <c r="C11" s="249"/>
      <c r="D11" s="248">
        <f>D10/'Consumo de gas natural'!D8*100</f>
        <v>0.28250004074947715</v>
      </c>
      <c r="E11" s="249"/>
      <c r="F11" s="248">
        <f>F10/'Consumo de gas natural'!F8*100</f>
        <v>0.26101238745457661</v>
      </c>
      <c r="G11" s="250"/>
      <c r="H11" s="695"/>
    </row>
    <row r="12" spans="1:8" x14ac:dyDescent="0.2">
      <c r="A12" s="251"/>
      <c r="B12" s="66"/>
      <c r="C12" s="66"/>
      <c r="D12" s="66"/>
      <c r="E12" s="66"/>
      <c r="F12" s="66"/>
      <c r="G12" s="244"/>
      <c r="H12" s="225" t="s">
        <v>229</v>
      </c>
    </row>
    <row r="13" spans="1:8" x14ac:dyDescent="0.2">
      <c r="A13" s="251" t="s">
        <v>654</v>
      </c>
      <c r="B13" s="130"/>
      <c r="C13" s="130"/>
      <c r="D13" s="130"/>
      <c r="E13" s="130"/>
      <c r="F13" s="130"/>
      <c r="G13" s="130"/>
      <c r="H13" s="1"/>
    </row>
    <row r="14" spans="1:8" x14ac:dyDescent="0.2">
      <c r="A14" s="588" t="s">
        <v>585</v>
      </c>
      <c r="B14" s="1"/>
      <c r="C14" s="1"/>
      <c r="D14" s="1"/>
      <c r="E14" s="1"/>
      <c r="F14" s="1"/>
      <c r="G14" s="1"/>
      <c r="H14" s="1"/>
    </row>
    <row r="15" spans="1:8" x14ac:dyDescent="0.2">
      <c r="A15" s="251" t="s">
        <v>600</v>
      </c>
    </row>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3" sqref="A3"/>
    </sheetView>
  </sheetViews>
  <sheetFormatPr baseColWidth="10" defaultRowHeight="14.25" x14ac:dyDescent="0.2"/>
  <cols>
    <col min="1" max="1" width="23.875" bestFit="1" customWidth="1"/>
    <col min="3" max="3" width="5.5" customWidth="1"/>
    <col min="4" max="4" width="28.5" bestFit="1" customWidth="1"/>
    <col min="6" max="38" width="11" style="685"/>
  </cols>
  <sheetData>
    <row r="1" spans="1:5" x14ac:dyDescent="0.2">
      <c r="A1" s="203" t="s">
        <v>379</v>
      </c>
      <c r="B1" s="203"/>
      <c r="C1" s="203"/>
      <c r="D1" s="203"/>
      <c r="E1" s="204"/>
    </row>
    <row r="2" spans="1:5" x14ac:dyDescent="0.2">
      <c r="A2" s="206"/>
      <c r="B2" s="206"/>
      <c r="C2" s="206"/>
      <c r="D2" s="206"/>
      <c r="E2" s="61" t="s">
        <v>505</v>
      </c>
    </row>
    <row r="3" spans="1:5" x14ac:dyDescent="0.2">
      <c r="A3" s="322" t="s">
        <v>380</v>
      </c>
      <c r="B3" s="323"/>
      <c r="C3" s="324"/>
      <c r="D3" s="322" t="s">
        <v>381</v>
      </c>
      <c r="E3" s="323"/>
    </row>
    <row r="4" spans="1:5" x14ac:dyDescent="0.2">
      <c r="A4" s="181" t="s">
        <v>382</v>
      </c>
      <c r="B4" s="220">
        <v>32995.659249234799</v>
      </c>
      <c r="C4" s="325"/>
      <c r="D4" s="181" t="s">
        <v>383</v>
      </c>
      <c r="E4" s="220">
        <v>1289.6002599999997</v>
      </c>
    </row>
    <row r="5" spans="1:5" x14ac:dyDescent="0.2">
      <c r="A5" s="600" t="s">
        <v>384</v>
      </c>
      <c r="B5" s="326">
        <v>107.57527923480001</v>
      </c>
      <c r="C5" s="325"/>
      <c r="D5" s="600" t="s">
        <v>385</v>
      </c>
      <c r="E5" s="327">
        <v>1289.6002599999997</v>
      </c>
    </row>
    <row r="6" spans="1:5" x14ac:dyDescent="0.2">
      <c r="A6" s="600" t="s">
        <v>386</v>
      </c>
      <c r="B6" s="326">
        <v>13646.906220000003</v>
      </c>
      <c r="C6" s="325"/>
      <c r="D6" s="181" t="s">
        <v>388</v>
      </c>
      <c r="E6" s="220">
        <v>33946.768000000004</v>
      </c>
    </row>
    <row r="7" spans="1:5" x14ac:dyDescent="0.2">
      <c r="A7" s="600" t="s">
        <v>387</v>
      </c>
      <c r="B7" s="326">
        <v>19241.177749999999</v>
      </c>
      <c r="C7" s="325"/>
      <c r="D7" s="600" t="s">
        <v>389</v>
      </c>
      <c r="E7" s="327">
        <v>25924.542000000001</v>
      </c>
    </row>
    <row r="8" spans="1:5" x14ac:dyDescent="0.2">
      <c r="A8" s="601"/>
      <c r="B8" s="602"/>
      <c r="C8" s="325"/>
      <c r="D8" s="600" t="s">
        <v>390</v>
      </c>
      <c r="E8" s="327">
        <v>7090.8680000000004</v>
      </c>
    </row>
    <row r="9" spans="1:5" x14ac:dyDescent="0.2">
      <c r="A9" s="181" t="s">
        <v>271</v>
      </c>
      <c r="B9" s="220">
        <v>2771</v>
      </c>
      <c r="C9" s="325"/>
      <c r="D9" s="600" t="s">
        <v>391</v>
      </c>
      <c r="E9" s="327">
        <v>931.35799999999995</v>
      </c>
    </row>
    <row r="10" spans="1:5" x14ac:dyDescent="0.2">
      <c r="A10" s="600"/>
      <c r="B10" s="326"/>
      <c r="C10" s="325"/>
      <c r="D10" s="181" t="s">
        <v>392</v>
      </c>
      <c r="E10" s="220">
        <v>530.29098923479569</v>
      </c>
    </row>
    <row r="11" spans="1:5" x14ac:dyDescent="0.2">
      <c r="A11" s="222" t="s">
        <v>115</v>
      </c>
      <c r="B11" s="223">
        <v>35766.659249234799</v>
      </c>
      <c r="C11" s="325"/>
      <c r="D11" s="222" t="s">
        <v>115</v>
      </c>
      <c r="E11" s="223">
        <v>35766.659249234799</v>
      </c>
    </row>
    <row r="12" spans="1:5" x14ac:dyDescent="0.2">
      <c r="A12" s="1"/>
      <c r="B12" s="1"/>
      <c r="C12" s="325"/>
      <c r="D12" s="1"/>
      <c r="E12" s="225" t="s">
        <v>229</v>
      </c>
    </row>
    <row r="13" spans="1:5" x14ac:dyDescent="0.2">
      <c r="A13" s="1"/>
      <c r="B13" s="1"/>
      <c r="C13" s="1"/>
      <c r="D13" s="1"/>
      <c r="E13" s="1"/>
    </row>
    <row r="14" spans="1:5" s="685" customFormat="1" x14ac:dyDescent="0.2"/>
    <row r="15" spans="1:5" s="685" customFormat="1" x14ac:dyDescent="0.2"/>
    <row r="16" spans="1:5"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6"/>
  <sheetViews>
    <sheetView workbookViewId="0">
      <selection sqref="A1:E2"/>
    </sheetView>
  </sheetViews>
  <sheetFormatPr baseColWidth="10" defaultRowHeight="14.25" x14ac:dyDescent="0.2"/>
  <cols>
    <col min="1" max="1" width="11" customWidth="1"/>
    <col min="7" max="33" width="11" style="685"/>
  </cols>
  <sheetData>
    <row r="1" spans="1:6" x14ac:dyDescent="0.2">
      <c r="A1" s="878" t="s">
        <v>536</v>
      </c>
      <c r="B1" s="878"/>
      <c r="C1" s="878"/>
      <c r="D1" s="878"/>
      <c r="E1" s="878"/>
      <c r="F1" s="253"/>
    </row>
    <row r="2" spans="1:6" x14ac:dyDescent="0.2">
      <c r="A2" s="879"/>
      <c r="B2" s="879"/>
      <c r="C2" s="879"/>
      <c r="D2" s="879"/>
      <c r="E2" s="879"/>
      <c r="F2" s="61" t="s">
        <v>393</v>
      </c>
    </row>
    <row r="3" spans="1:6" x14ac:dyDescent="0.2">
      <c r="A3" s="254"/>
      <c r="B3" s="254"/>
      <c r="C3" s="255" t="s">
        <v>534</v>
      </c>
      <c r="D3" s="255" t="s">
        <v>504</v>
      </c>
      <c r="E3" s="255" t="s">
        <v>535</v>
      </c>
      <c r="F3" s="255" t="s">
        <v>504</v>
      </c>
    </row>
    <row r="4" spans="1:6" x14ac:dyDescent="0.2">
      <c r="A4" s="931">
        <v>2012</v>
      </c>
      <c r="B4" s="257" t="s">
        <v>274</v>
      </c>
      <c r="C4" s="328">
        <v>8.4930747799999988</v>
      </c>
      <c r="D4" s="603">
        <v>0.85110290450517256</v>
      </c>
      <c r="E4" s="328">
        <v>6.77558478</v>
      </c>
      <c r="F4" s="603">
        <v>0.2691091248113231</v>
      </c>
    </row>
    <row r="5" spans="1:6" x14ac:dyDescent="0.2">
      <c r="A5" s="931"/>
      <c r="B5" s="257" t="s">
        <v>278</v>
      </c>
      <c r="C5" s="328">
        <v>8.8919548999999982</v>
      </c>
      <c r="D5" s="603">
        <v>4.6965337093146315</v>
      </c>
      <c r="E5" s="328">
        <v>7.1146388999999992</v>
      </c>
      <c r="F5" s="603">
        <v>5.0040569339610448</v>
      </c>
    </row>
    <row r="6" spans="1:6" x14ac:dyDescent="0.2">
      <c r="A6" s="931"/>
      <c r="B6" s="257" t="s">
        <v>276</v>
      </c>
      <c r="C6" s="328">
        <v>9.0495981799999985</v>
      </c>
      <c r="D6" s="603">
        <v>1.772875388740448</v>
      </c>
      <c r="E6" s="328">
        <v>7.2722821799999995</v>
      </c>
      <c r="F6" s="603">
        <v>2.2157593971494505</v>
      </c>
    </row>
    <row r="7" spans="1:6" x14ac:dyDescent="0.2">
      <c r="A7" s="932"/>
      <c r="B7" s="262" t="s">
        <v>279</v>
      </c>
      <c r="C7" s="329">
        <v>9.2796727099999998</v>
      </c>
      <c r="D7" s="604">
        <v>2.5423728813559472</v>
      </c>
      <c r="E7" s="329">
        <v>7.4571707099999998</v>
      </c>
      <c r="F7" s="604">
        <v>2.5423728813559361</v>
      </c>
    </row>
    <row r="8" spans="1:6" x14ac:dyDescent="0.2">
      <c r="A8" s="606">
        <v>2013</v>
      </c>
      <c r="B8" s="607" t="s">
        <v>274</v>
      </c>
      <c r="C8" s="608">
        <v>9.3228939099999995</v>
      </c>
      <c r="D8" s="605">
        <v>0.46576211630204822</v>
      </c>
      <c r="E8" s="608">
        <v>7.4668749099999996</v>
      </c>
      <c r="F8" s="605">
        <v>0.13013246413933616</v>
      </c>
    </row>
    <row r="9" spans="1:6" x14ac:dyDescent="0.2">
      <c r="A9" s="606">
        <v>2014</v>
      </c>
      <c r="B9" s="607" t="s">
        <v>274</v>
      </c>
      <c r="C9" s="608">
        <v>9.3313711699999988</v>
      </c>
      <c r="D9" s="605">
        <v>9.0929491227036571E-2</v>
      </c>
      <c r="E9" s="608">
        <v>7.4541771700000004</v>
      </c>
      <c r="F9" s="605">
        <v>-0.17005427508895066</v>
      </c>
    </row>
    <row r="10" spans="1:6" x14ac:dyDescent="0.2">
      <c r="A10" s="930">
        <v>2015</v>
      </c>
      <c r="B10" s="257" t="s">
        <v>274</v>
      </c>
      <c r="C10" s="328">
        <v>9.0886999999999993</v>
      </c>
      <c r="D10" s="603">
        <v>-2.6</v>
      </c>
      <c r="E10" s="328">
        <v>7.2163000000000004</v>
      </c>
      <c r="F10" s="603">
        <v>-3.2</v>
      </c>
    </row>
    <row r="11" spans="1:6" x14ac:dyDescent="0.2">
      <c r="A11" s="931"/>
      <c r="B11" s="257" t="s">
        <v>275</v>
      </c>
      <c r="C11" s="328">
        <v>8.8966738299999992</v>
      </c>
      <c r="D11" s="603">
        <v>-2.1126277723363662</v>
      </c>
      <c r="E11" s="328">
        <v>7.0243198300000005</v>
      </c>
      <c r="F11" s="603">
        <v>-2.6607716516130533</v>
      </c>
    </row>
    <row r="12" spans="1:6" x14ac:dyDescent="0.2">
      <c r="A12" s="931"/>
      <c r="B12" s="257" t="s">
        <v>276</v>
      </c>
      <c r="C12" s="328">
        <v>8.6769076126901634</v>
      </c>
      <c r="D12" s="603">
        <v>-2.4702065233500399</v>
      </c>
      <c r="E12" s="328">
        <v>6.8045536126901629</v>
      </c>
      <c r="F12" s="603">
        <v>-3.1286476502855591</v>
      </c>
    </row>
    <row r="13" spans="1:6" x14ac:dyDescent="0.2">
      <c r="A13" s="932"/>
      <c r="B13" s="262" t="s">
        <v>277</v>
      </c>
      <c r="C13" s="329">
        <v>8.5953257826901623</v>
      </c>
      <c r="D13" s="604">
        <f>100*(C13-C12)/C12</f>
        <v>-0.94021780156660772</v>
      </c>
      <c r="E13" s="329">
        <v>6.7229717826901636</v>
      </c>
      <c r="F13" s="604">
        <f>100*(E13-E12)/E12</f>
        <v>-1.1989299319775091</v>
      </c>
    </row>
    <row r="14" spans="1:6" x14ac:dyDescent="0.2">
      <c r="A14" s="930">
        <v>2016</v>
      </c>
      <c r="B14" s="257" t="s">
        <v>274</v>
      </c>
      <c r="C14" s="328">
        <v>8.3602396900000002</v>
      </c>
      <c r="D14" s="603">
        <f>100*(C14-C13)/C13</f>
        <v>-2.7350457520015601</v>
      </c>
      <c r="E14" s="328">
        <v>6.476995689999999</v>
      </c>
      <c r="F14" s="603">
        <f>100*(E14-E13)/E13</f>
        <v>-3.6587405189396542</v>
      </c>
    </row>
    <row r="15" spans="1:6" x14ac:dyDescent="0.2">
      <c r="A15" s="931"/>
      <c r="B15" s="257" t="s">
        <v>275</v>
      </c>
      <c r="C15" s="328">
        <v>8.1462632900000003</v>
      </c>
      <c r="D15" s="603">
        <v>-2.5594529335797063</v>
      </c>
      <c r="E15" s="328">
        <v>6.2630192899999999</v>
      </c>
      <c r="F15" s="603">
        <v>-3.3036365969852777</v>
      </c>
    </row>
    <row r="16" spans="1:6" x14ac:dyDescent="0.2">
      <c r="A16" s="932"/>
      <c r="B16" s="262" t="s">
        <v>277</v>
      </c>
      <c r="C16" s="329">
        <v>8.2213304800000007</v>
      </c>
      <c r="D16" s="604">
        <v>0.92149231282703103</v>
      </c>
      <c r="E16" s="329">
        <v>6.3380864799999994</v>
      </c>
      <c r="F16" s="604">
        <v>1.198578297848409</v>
      </c>
    </row>
    <row r="17" spans="1:6" x14ac:dyDescent="0.2">
      <c r="A17" s="930">
        <v>2017</v>
      </c>
      <c r="B17" s="731" t="s">
        <v>274</v>
      </c>
      <c r="C17" s="734">
        <v>8.4754970299999979</v>
      </c>
      <c r="D17" s="736">
        <v>3.0915500917802441</v>
      </c>
      <c r="E17" s="734">
        <v>6.58015303</v>
      </c>
      <c r="F17" s="736">
        <v>3.8192370956730866</v>
      </c>
    </row>
    <row r="18" spans="1:6" x14ac:dyDescent="0.2">
      <c r="A18" s="931"/>
      <c r="B18" s="257" t="s">
        <v>275</v>
      </c>
      <c r="C18" s="328">
        <v>8.6130582999999987</v>
      </c>
      <c r="D18" s="603">
        <v>1.6230466427288794</v>
      </c>
      <c r="E18" s="328">
        <v>6.7177142999999999</v>
      </c>
      <c r="F18" s="603">
        <v>2.0905481889681821</v>
      </c>
    </row>
    <row r="19" spans="1:6" x14ac:dyDescent="0.2">
      <c r="A19" s="931"/>
      <c r="B19" s="257" t="s">
        <v>276</v>
      </c>
      <c r="C19" s="328">
        <v>8.5372844699999977</v>
      </c>
      <c r="D19" s="603">
        <v>-0.87975522004769258</v>
      </c>
      <c r="E19" s="328">
        <v>6.6419404700000007</v>
      </c>
      <c r="F19" s="603">
        <v>-1.1279704169616036</v>
      </c>
    </row>
    <row r="20" spans="1:6" x14ac:dyDescent="0.2">
      <c r="A20" s="932"/>
      <c r="B20" s="732" t="s">
        <v>277</v>
      </c>
      <c r="C20" s="733">
        <v>8.4378188399999985</v>
      </c>
      <c r="D20" s="735">
        <v>-1.1650733948191752</v>
      </c>
      <c r="E20" s="733">
        <v>6.5424748399999997</v>
      </c>
      <c r="F20" s="735">
        <v>-1.4975387155193964</v>
      </c>
    </row>
    <row r="21" spans="1:6" x14ac:dyDescent="0.2">
      <c r="A21" s="930">
        <v>2018</v>
      </c>
      <c r="B21" s="257" t="s">
        <v>274</v>
      </c>
      <c r="C21" s="328">
        <v>8.8541459599999985</v>
      </c>
      <c r="D21" s="603">
        <v>4.9340608976620333</v>
      </c>
      <c r="E21" s="328">
        <v>6.9721119600000003</v>
      </c>
      <c r="F21" s="603">
        <v>6.5668899079786245</v>
      </c>
    </row>
    <row r="22" spans="1:6" x14ac:dyDescent="0.2">
      <c r="A22" s="931"/>
      <c r="B22" s="257" t="s">
        <v>275</v>
      </c>
      <c r="C22" s="328">
        <v>8.6007973699999987</v>
      </c>
      <c r="D22" s="603">
        <v>-2.8613554728433672</v>
      </c>
      <c r="E22" s="328">
        <v>6.7187633700000005</v>
      </c>
      <c r="F22" s="603">
        <v>-3.6337424220020682</v>
      </c>
    </row>
    <row r="23" spans="1:6" x14ac:dyDescent="0.2">
      <c r="A23" s="931"/>
      <c r="B23" s="257" t="s">
        <v>276</v>
      </c>
      <c r="C23" s="328">
        <v>8.8591999999999995</v>
      </c>
      <c r="D23" s="603">
        <v>3.0044031836085554</v>
      </c>
      <c r="E23" s="328">
        <v>6.9771999999999998</v>
      </c>
      <c r="F23" s="603">
        <v>3.84649102473153</v>
      </c>
    </row>
    <row r="24" spans="1:6" x14ac:dyDescent="0.2">
      <c r="A24" s="932"/>
      <c r="B24" s="732" t="s">
        <v>277</v>
      </c>
      <c r="C24" s="733">
        <v>9.4778791799999986</v>
      </c>
      <c r="D24" s="735">
        <v>6.9832594134641628</v>
      </c>
      <c r="E24" s="733">
        <v>7.5958451799999995</v>
      </c>
      <c r="F24" s="735">
        <v>8.8669324538735204</v>
      </c>
    </row>
    <row r="25" spans="1:6" x14ac:dyDescent="0.2">
      <c r="A25" s="609"/>
      <c r="B25" s="57"/>
      <c r="C25" s="93"/>
      <c r="D25" s="93"/>
      <c r="E25" s="93"/>
      <c r="F25" s="93" t="s">
        <v>652</v>
      </c>
    </row>
    <row r="26" spans="1:6" x14ac:dyDescent="0.2">
      <c r="A26" s="609" t="s">
        <v>282</v>
      </c>
      <c r="B26" s="57"/>
      <c r="C26" s="93"/>
      <c r="D26" s="93"/>
      <c r="E26" s="93"/>
      <c r="F26" s="93"/>
    </row>
    <row r="27" spans="1:6" x14ac:dyDescent="0.2">
      <c r="A27" s="93"/>
      <c r="B27" s="8"/>
      <c r="C27" s="8"/>
      <c r="D27" s="8"/>
      <c r="E27" s="8"/>
      <c r="F27" s="8"/>
    </row>
    <row r="28" spans="1:6" s="685" customFormat="1" x14ac:dyDescent="0.2"/>
    <row r="29" spans="1:6" s="685" customFormat="1" x14ac:dyDescent="0.2"/>
    <row r="30" spans="1:6" s="685" customFormat="1" x14ac:dyDescent="0.2"/>
    <row r="31" spans="1:6" s="685" customFormat="1" x14ac:dyDescent="0.2"/>
    <row r="32" spans="1:6"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sheetData>
  <mergeCells count="6">
    <mergeCell ref="A21:A24"/>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685" customWidth="1"/>
    <col min="2" max="13" width="8.75" style="685" customWidth="1"/>
    <col min="14" max="16384" width="11" style="685"/>
  </cols>
  <sheetData>
    <row r="1" spans="1:13" x14ac:dyDescent="0.2">
      <c r="A1" s="203" t="s">
        <v>394</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0"/>
      <c r="B3" s="628">
        <v>2017</v>
      </c>
      <c r="C3" s="628">
        <v>2018</v>
      </c>
      <c r="D3" s="628" t="s">
        <v>555</v>
      </c>
      <c r="E3" s="628" t="s">
        <v>555</v>
      </c>
      <c r="F3" s="628" t="s">
        <v>555</v>
      </c>
      <c r="G3" s="628" t="s">
        <v>555</v>
      </c>
      <c r="H3" s="628" t="s">
        <v>555</v>
      </c>
      <c r="I3" s="628" t="s">
        <v>555</v>
      </c>
      <c r="J3" s="628" t="s">
        <v>555</v>
      </c>
      <c r="K3" s="628" t="s">
        <v>555</v>
      </c>
      <c r="L3" s="628" t="s">
        <v>555</v>
      </c>
      <c r="M3" s="628" t="s">
        <v>555</v>
      </c>
    </row>
    <row r="4" spans="1:13" x14ac:dyDescent="0.2">
      <c r="A4" s="205"/>
      <c r="B4" s="764">
        <v>43070</v>
      </c>
      <c r="C4" s="764">
        <v>43101</v>
      </c>
      <c r="D4" s="764">
        <v>43132</v>
      </c>
      <c r="E4" s="764">
        <v>43160</v>
      </c>
      <c r="F4" s="764">
        <v>43191</v>
      </c>
      <c r="G4" s="764">
        <v>43221</v>
      </c>
      <c r="H4" s="764">
        <v>43252</v>
      </c>
      <c r="I4" s="764">
        <v>43282</v>
      </c>
      <c r="J4" s="764">
        <v>43313</v>
      </c>
      <c r="K4" s="764">
        <v>43344</v>
      </c>
      <c r="L4" s="764">
        <v>43374</v>
      </c>
      <c r="M4" s="764">
        <v>43405</v>
      </c>
    </row>
    <row r="5" spans="1:13" x14ac:dyDescent="0.2">
      <c r="A5" s="781" t="s">
        <v>604</v>
      </c>
      <c r="B5" s="766">
        <v>2.8188000000000004</v>
      </c>
      <c r="C5" s="766">
        <v>3.882047619047619</v>
      </c>
      <c r="D5" s="766">
        <v>2.6677894736842105</v>
      </c>
      <c r="E5" s="766">
        <v>2.6987142857142863</v>
      </c>
      <c r="F5" s="766">
        <v>2.7911428571428574</v>
      </c>
      <c r="G5" s="766">
        <v>2.7998181818181824</v>
      </c>
      <c r="H5" s="766">
        <v>2.9666190476190479</v>
      </c>
      <c r="I5" s="766">
        <v>2.8323333333333336</v>
      </c>
      <c r="J5" s="766">
        <v>2.961782608695652</v>
      </c>
      <c r="K5" s="766">
        <v>2.9951578947368418</v>
      </c>
      <c r="L5" s="766">
        <v>3.2743043478260869</v>
      </c>
      <c r="M5" s="766">
        <v>4.1293999999999995</v>
      </c>
    </row>
    <row r="6" spans="1:13" x14ac:dyDescent="0.2">
      <c r="A6" s="771" t="s">
        <v>605</v>
      </c>
      <c r="B6" s="766">
        <v>58.665789473684207</v>
      </c>
      <c r="C6" s="766">
        <v>50.470909090909096</v>
      </c>
      <c r="D6" s="766">
        <v>59.271000000000001</v>
      </c>
      <c r="E6" s="766">
        <v>64.621428571428581</v>
      </c>
      <c r="F6" s="766">
        <v>50.88000000000001</v>
      </c>
      <c r="G6" s="766">
        <v>55.832380952380952</v>
      </c>
      <c r="H6" s="766">
        <v>55.017142857142865</v>
      </c>
      <c r="I6" s="766">
        <v>57.827727272727287</v>
      </c>
      <c r="J6" s="766">
        <v>62.652272727272724</v>
      </c>
      <c r="K6" s="766">
        <v>73.748999999999981</v>
      </c>
      <c r="L6" s="766">
        <v>66.653478260869576</v>
      </c>
      <c r="M6" s="766">
        <v>64.703181818181818</v>
      </c>
    </row>
    <row r="7" spans="1:13" x14ac:dyDescent="0.2">
      <c r="A7" s="719" t="s">
        <v>606</v>
      </c>
      <c r="B7" s="766">
        <v>20.795238095238098</v>
      </c>
      <c r="C7" s="766">
        <v>18.600000000000001</v>
      </c>
      <c r="D7" s="766">
        <v>21.679000000000002</v>
      </c>
      <c r="E7" s="766">
        <v>23.622727272727275</v>
      </c>
      <c r="F7" s="766">
        <v>19.645238095238092</v>
      </c>
      <c r="G7" s="766">
        <v>21.597619047619052</v>
      </c>
      <c r="H7" s="766">
        <v>21.927619047619043</v>
      </c>
      <c r="I7" s="766">
        <v>22.253636363636364</v>
      </c>
      <c r="J7" s="766">
        <v>23.888636363636365</v>
      </c>
      <c r="K7" s="766">
        <v>27.837</v>
      </c>
      <c r="L7" s="766">
        <v>25.539565217391306</v>
      </c>
      <c r="M7" s="815">
        <v>24.633636363636366</v>
      </c>
    </row>
    <row r="8" spans="1:13" x14ac:dyDescent="0.2">
      <c r="A8" s="786" t="s">
        <v>607</v>
      </c>
      <c r="B8" s="816">
        <v>26.16</v>
      </c>
      <c r="C8" s="816">
        <v>20.94</v>
      </c>
      <c r="D8" s="816">
        <v>22.93</v>
      </c>
      <c r="E8" s="816">
        <v>23.41</v>
      </c>
      <c r="F8" s="816">
        <v>21.1</v>
      </c>
      <c r="G8" s="816">
        <v>22.47</v>
      </c>
      <c r="H8" s="816">
        <v>23.04</v>
      </c>
      <c r="I8" s="816">
        <v>25.35</v>
      </c>
      <c r="J8" s="816">
        <v>26.47</v>
      </c>
      <c r="K8" s="816">
        <v>29.13</v>
      </c>
      <c r="L8" s="816">
        <v>26.81</v>
      </c>
      <c r="M8" s="816">
        <v>26.05</v>
      </c>
    </row>
    <row r="9" spans="1:13" x14ac:dyDescent="0.2">
      <c r="M9" s="225" t="s">
        <v>608</v>
      </c>
    </row>
    <row r="10" spans="1:13" x14ac:dyDescent="0.2">
      <c r="A10" s="60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4" sqref="A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155</v>
      </c>
    </row>
    <row r="3" spans="1:71" s="79" customFormat="1" ht="12.75" x14ac:dyDescent="0.2">
      <c r="A3" s="78"/>
      <c r="B3" s="933">
        <f>INDICE!A3</f>
        <v>43405</v>
      </c>
      <c r="C3" s="934">
        <v>41671</v>
      </c>
      <c r="D3" s="933">
        <f>DATE(YEAR(B3),MONTH(B3)-1,1)</f>
        <v>43374</v>
      </c>
      <c r="E3" s="934"/>
      <c r="F3" s="933">
        <f>DATE(YEAR(B3)-1,MONTH(B3),1)</f>
        <v>43040</v>
      </c>
      <c r="G3" s="934"/>
      <c r="H3" s="881" t="s">
        <v>453</v>
      </c>
      <c r="I3" s="881"/>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43374</v>
      </c>
      <c r="I4" s="389">
        <f>F3</f>
        <v>43040</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396</v>
      </c>
      <c r="B5" s="327">
        <v>6074</v>
      </c>
      <c r="C5" s="611">
        <v>36.944224803844051</v>
      </c>
      <c r="D5" s="327">
        <v>6098</v>
      </c>
      <c r="E5" s="611">
        <v>37.096970434359413</v>
      </c>
      <c r="F5" s="327">
        <v>6712</v>
      </c>
      <c r="G5" s="611">
        <v>38.548127728003678</v>
      </c>
      <c r="H5" s="336">
        <v>-0.3935716628402755</v>
      </c>
      <c r="I5" s="336">
        <v>-9.5053635280095339</v>
      </c>
      <c r="K5" s="335"/>
    </row>
    <row r="6" spans="1:71" s="334" customFormat="1" ht="15" x14ac:dyDescent="0.2">
      <c r="A6" s="337" t="s">
        <v>120</v>
      </c>
      <c r="B6" s="327">
        <v>10367</v>
      </c>
      <c r="C6" s="611">
        <v>63.055775196155949</v>
      </c>
      <c r="D6" s="327">
        <v>10340</v>
      </c>
      <c r="E6" s="611">
        <v>62.903029565640587</v>
      </c>
      <c r="F6" s="327">
        <v>10700</v>
      </c>
      <c r="G6" s="611">
        <v>61.451872271996322</v>
      </c>
      <c r="H6" s="336">
        <v>0.26112185686653772</v>
      </c>
      <c r="I6" s="336">
        <v>-3.1121495327102804</v>
      </c>
      <c r="K6" s="335"/>
    </row>
    <row r="7" spans="1:71" s="79" customFormat="1" ht="12.75" x14ac:dyDescent="0.2">
      <c r="A7" s="89" t="s">
        <v>115</v>
      </c>
      <c r="B7" s="90">
        <v>16441</v>
      </c>
      <c r="C7" s="91">
        <v>100</v>
      </c>
      <c r="D7" s="90">
        <v>16438</v>
      </c>
      <c r="E7" s="91">
        <v>100</v>
      </c>
      <c r="F7" s="90">
        <v>17412</v>
      </c>
      <c r="G7" s="91">
        <v>100</v>
      </c>
      <c r="H7" s="91">
        <v>1.8250395425234215E-2</v>
      </c>
      <c r="I7" s="91">
        <v>-5.5766138295428442</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229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09" t="s">
        <v>537</v>
      </c>
      <c r="B9" s="332"/>
      <c r="C9" s="333"/>
      <c r="D9" s="332"/>
      <c r="E9" s="332"/>
      <c r="F9" s="332"/>
      <c r="G9" s="332"/>
      <c r="H9" s="332"/>
      <c r="I9" s="332"/>
      <c r="J9" s="332"/>
      <c r="K9" s="332"/>
      <c r="L9" s="332"/>
    </row>
    <row r="10" spans="1:71" x14ac:dyDescent="0.2">
      <c r="A10" s="610" t="s">
        <v>500</v>
      </c>
    </row>
    <row r="11" spans="1:71" x14ac:dyDescent="0.2">
      <c r="A11" s="609" t="s">
        <v>585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4" sqref="A4"/>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155</v>
      </c>
    </row>
    <row r="3" spans="1:71" s="79" customFormat="1" ht="12.75" x14ac:dyDescent="0.2">
      <c r="A3" s="78"/>
      <c r="B3" s="933">
        <f>INDICE!A3</f>
        <v>43405</v>
      </c>
      <c r="C3" s="934">
        <v>41671</v>
      </c>
      <c r="D3" s="933">
        <f>DATE(YEAR(B3),MONTH(B3)-1,1)</f>
        <v>43374</v>
      </c>
      <c r="E3" s="934"/>
      <c r="F3" s="933">
        <f>DATE(YEAR(B3)-1,MONTH(B3),1)</f>
        <v>43040</v>
      </c>
      <c r="G3" s="934"/>
      <c r="H3" s="881" t="s">
        <v>453</v>
      </c>
      <c r="I3" s="881"/>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43374</v>
      </c>
      <c r="I4" s="389">
        <f>F3</f>
        <v>43040</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503</v>
      </c>
      <c r="B5" s="327">
        <v>6340</v>
      </c>
      <c r="C5" s="611">
        <v>40.819952576486507</v>
      </c>
      <c r="D5" s="327">
        <v>6344</v>
      </c>
      <c r="E5" s="611">
        <v>41.111258201801334</v>
      </c>
      <c r="F5" s="327">
        <v>6333</v>
      </c>
      <c r="G5" s="611">
        <v>38.688209031187512</v>
      </c>
      <c r="H5" s="648">
        <v>-6.3051702395964693E-2</v>
      </c>
      <c r="I5" s="216">
        <v>0.11053213327017211</v>
      </c>
      <c r="K5" s="335"/>
    </row>
    <row r="6" spans="1:71" s="334" customFormat="1" ht="15" x14ac:dyDescent="0.2">
      <c r="A6" s="337" t="s">
        <v>561</v>
      </c>
      <c r="B6" s="327">
        <v>9191.620200000003</v>
      </c>
      <c r="C6" s="611">
        <v>59.180047423513493</v>
      </c>
      <c r="D6" s="327">
        <v>9087.2961399999949</v>
      </c>
      <c r="E6" s="611">
        <v>58.888741798198673</v>
      </c>
      <c r="F6" s="327">
        <v>10036.328429999987</v>
      </c>
      <c r="G6" s="611">
        <v>61.311790968812488</v>
      </c>
      <c r="H6" s="216">
        <v>1.1480209117517344</v>
      </c>
      <c r="I6" s="216">
        <v>-8.4165064534459937</v>
      </c>
      <c r="K6" s="335"/>
    </row>
    <row r="7" spans="1:71" s="79" customFormat="1" ht="12.75" x14ac:dyDescent="0.2">
      <c r="A7" s="89" t="s">
        <v>115</v>
      </c>
      <c r="B7" s="90">
        <v>15531.620200000003</v>
      </c>
      <c r="C7" s="91">
        <v>100</v>
      </c>
      <c r="D7" s="90">
        <v>15431.296139999995</v>
      </c>
      <c r="E7" s="91">
        <v>100</v>
      </c>
      <c r="F7" s="90">
        <v>16369.328429999987</v>
      </c>
      <c r="G7" s="91">
        <v>100</v>
      </c>
      <c r="H7" s="91">
        <v>0.65013372233816868</v>
      </c>
      <c r="I7" s="91">
        <v>-5.117547940847226</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128</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09" t="s">
        <v>537</v>
      </c>
    </row>
    <row r="10" spans="1:71" x14ac:dyDescent="0.2">
      <c r="A10" s="609" t="s">
        <v>500</v>
      </c>
    </row>
    <row r="11" spans="1:71" x14ac:dyDescent="0.2">
      <c r="A11" s="588" t="s">
        <v>585</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1" t="s">
        <v>546</v>
      </c>
      <c r="B1" s="921"/>
      <c r="C1" s="921"/>
      <c r="D1" s="921"/>
      <c r="E1" s="921"/>
      <c r="F1" s="921"/>
      <c r="G1" s="13"/>
      <c r="H1" s="13"/>
      <c r="I1" s="13"/>
    </row>
    <row r="2" spans="1:9" x14ac:dyDescent="0.2">
      <c r="A2" s="922"/>
      <c r="B2" s="922"/>
      <c r="C2" s="922"/>
      <c r="D2" s="922"/>
      <c r="E2" s="922"/>
      <c r="F2" s="922"/>
      <c r="G2" s="13"/>
      <c r="H2" s="13"/>
      <c r="I2" s="208" t="s">
        <v>501</v>
      </c>
    </row>
    <row r="3" spans="1:9" x14ac:dyDescent="0.2">
      <c r="A3" s="346"/>
      <c r="B3" s="348"/>
      <c r="C3" s="348"/>
      <c r="D3" s="888">
        <f>INDICE!A3</f>
        <v>43405</v>
      </c>
      <c r="E3" s="888">
        <v>41671</v>
      </c>
      <c r="F3" s="888">
        <f>DATE(YEAR(D3),MONTH(D3)-1,1)</f>
        <v>43374</v>
      </c>
      <c r="G3" s="888"/>
      <c r="H3" s="891">
        <f>DATE(YEAR(D3)-1,MONTH(D3),1)</f>
        <v>43040</v>
      </c>
      <c r="I3" s="891"/>
    </row>
    <row r="4" spans="1:9" x14ac:dyDescent="0.2">
      <c r="A4" s="299"/>
      <c r="B4" s="300"/>
      <c r="C4" s="300"/>
      <c r="D4" s="96" t="s">
        <v>399</v>
      </c>
      <c r="E4" s="237" t="s">
        <v>107</v>
      </c>
      <c r="F4" s="96" t="s">
        <v>399</v>
      </c>
      <c r="G4" s="237" t="s">
        <v>107</v>
      </c>
      <c r="H4" s="96" t="s">
        <v>399</v>
      </c>
      <c r="I4" s="237" t="s">
        <v>107</v>
      </c>
    </row>
    <row r="5" spans="1:9" x14ac:dyDescent="0.2">
      <c r="A5" s="801" t="s">
        <v>398</v>
      </c>
      <c r="B5" s="215"/>
      <c r="C5" s="215"/>
      <c r="D5" s="524">
        <v>107.62518135854033</v>
      </c>
      <c r="E5" s="614">
        <v>100</v>
      </c>
      <c r="F5" s="524">
        <v>107.51023301824576</v>
      </c>
      <c r="G5" s="614">
        <v>100</v>
      </c>
      <c r="H5" s="524">
        <v>115.67682808536038</v>
      </c>
      <c r="I5" s="614">
        <v>100</v>
      </c>
    </row>
    <row r="6" spans="1:9" x14ac:dyDescent="0.2">
      <c r="A6" s="817" t="s">
        <v>498</v>
      </c>
      <c r="B6" s="215"/>
      <c r="C6" s="215"/>
      <c r="D6" s="524">
        <v>64.476126621235437</v>
      </c>
      <c r="E6" s="614">
        <v>59.908030636846021</v>
      </c>
      <c r="F6" s="524">
        <v>64.333084194328436</v>
      </c>
      <c r="G6" s="614">
        <v>59.839033353606773</v>
      </c>
      <c r="H6" s="524">
        <v>71.778458439038957</v>
      </c>
      <c r="I6" s="614">
        <v>62.050852903808973</v>
      </c>
    </row>
    <row r="7" spans="1:9" x14ac:dyDescent="0.2">
      <c r="A7" s="817" t="s">
        <v>499</v>
      </c>
      <c r="B7" s="215"/>
      <c r="C7" s="215"/>
      <c r="D7" s="524">
        <v>43.149054737304901</v>
      </c>
      <c r="E7" s="614">
        <v>40.091969363153986</v>
      </c>
      <c r="F7" s="524">
        <v>43.177148823917342</v>
      </c>
      <c r="G7" s="614">
        <v>40.160966646393256</v>
      </c>
      <c r="H7" s="524">
        <v>43.898369646321441</v>
      </c>
      <c r="I7" s="614">
        <v>37.949147096191041</v>
      </c>
    </row>
    <row r="8" spans="1:9" x14ac:dyDescent="0.2">
      <c r="A8" s="797" t="s">
        <v>549</v>
      </c>
      <c r="B8" s="345"/>
      <c r="C8" s="345"/>
      <c r="D8" s="602">
        <v>90</v>
      </c>
      <c r="E8" s="615"/>
      <c r="F8" s="602">
        <v>90</v>
      </c>
      <c r="G8" s="615"/>
      <c r="H8" s="602">
        <v>90</v>
      </c>
      <c r="I8" s="615"/>
    </row>
    <row r="9" spans="1:9" x14ac:dyDescent="0.2">
      <c r="B9" s="290"/>
      <c r="C9" s="290"/>
      <c r="D9" s="290"/>
      <c r="E9" s="306"/>
      <c r="F9" s="13"/>
      <c r="G9" s="13"/>
      <c r="H9" s="13"/>
      <c r="I9" s="225" t="s">
        <v>229</v>
      </c>
    </row>
    <row r="10" spans="1:9" x14ac:dyDescent="0.2">
      <c r="A10" s="534" t="s">
        <v>661</v>
      </c>
      <c r="B10" s="342"/>
      <c r="C10" s="342"/>
      <c r="D10" s="342"/>
      <c r="E10" s="342"/>
      <c r="F10" s="342"/>
      <c r="G10" s="342"/>
      <c r="H10" s="342"/>
      <c r="I10" s="342"/>
    </row>
    <row r="11" spans="1:9" x14ac:dyDescent="0.2">
      <c r="A11" s="534" t="s">
        <v>624</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5"/>
  </cols>
  <sheetData>
    <row r="1" spans="1:40" x14ac:dyDescent="0.2">
      <c r="A1" s="921" t="s">
        <v>503</v>
      </c>
      <c r="B1" s="921"/>
      <c r="C1" s="921"/>
      <c r="D1" s="921"/>
      <c r="E1" s="347"/>
      <c r="F1" s="13"/>
      <c r="G1" s="13"/>
      <c r="H1" s="13"/>
      <c r="I1" s="13"/>
    </row>
    <row r="2" spans="1:40" ht="15" x14ac:dyDescent="0.2">
      <c r="A2" s="921"/>
      <c r="B2" s="921"/>
      <c r="C2" s="921"/>
      <c r="D2" s="921"/>
      <c r="E2" s="347"/>
      <c r="F2" s="13"/>
      <c r="G2" s="286"/>
      <c r="H2" s="341"/>
      <c r="I2" s="340" t="s">
        <v>155</v>
      </c>
    </row>
    <row r="3" spans="1:40" x14ac:dyDescent="0.2">
      <c r="A3" s="346"/>
      <c r="B3" s="933">
        <f>INDICE!A3</f>
        <v>43405</v>
      </c>
      <c r="C3" s="934">
        <v>41671</v>
      </c>
      <c r="D3" s="933">
        <f>DATE(YEAR(B3),MONTH(B3)-1,1)</f>
        <v>43374</v>
      </c>
      <c r="E3" s="934"/>
      <c r="F3" s="933">
        <f>DATE(YEAR(B3)-1,MONTH(B3),1)</f>
        <v>43040</v>
      </c>
      <c r="G3" s="934"/>
      <c r="H3" s="881" t="s">
        <v>453</v>
      </c>
      <c r="I3" s="881"/>
    </row>
    <row r="4" spans="1:40" x14ac:dyDescent="0.2">
      <c r="A4" s="299"/>
      <c r="B4" s="237" t="s">
        <v>47</v>
      </c>
      <c r="C4" s="237" t="s">
        <v>107</v>
      </c>
      <c r="D4" s="237" t="s">
        <v>47</v>
      </c>
      <c r="E4" s="237" t="s">
        <v>107</v>
      </c>
      <c r="F4" s="237" t="s">
        <v>47</v>
      </c>
      <c r="G4" s="237" t="s">
        <v>107</v>
      </c>
      <c r="H4" s="389">
        <f>D3</f>
        <v>43374</v>
      </c>
      <c r="I4" s="389">
        <f>F3</f>
        <v>43040</v>
      </c>
    </row>
    <row r="5" spans="1:40" x14ac:dyDescent="0.2">
      <c r="A5" s="801" t="s">
        <v>48</v>
      </c>
      <c r="B5" s="326">
        <v>417</v>
      </c>
      <c r="C5" s="336">
        <v>6.5772870662460567</v>
      </c>
      <c r="D5" s="326">
        <v>417</v>
      </c>
      <c r="E5" s="336">
        <v>6.573139974779318</v>
      </c>
      <c r="F5" s="326">
        <v>417</v>
      </c>
      <c r="G5" s="336">
        <v>6.5845570819516821</v>
      </c>
      <c r="H5" s="524">
        <v>0</v>
      </c>
      <c r="I5" s="524">
        <v>0</v>
      </c>
      <c r="J5" s="398"/>
    </row>
    <row r="6" spans="1:40" x14ac:dyDescent="0.2">
      <c r="A6" s="817" t="s">
        <v>49</v>
      </c>
      <c r="B6" s="326">
        <v>338</v>
      </c>
      <c r="C6" s="336">
        <v>5.3312302839116716</v>
      </c>
      <c r="D6" s="326">
        <v>338</v>
      </c>
      <c r="E6" s="336">
        <v>5.3278688524590159</v>
      </c>
      <c r="F6" s="326">
        <v>339</v>
      </c>
      <c r="G6" s="336">
        <v>5.3529133112269065</v>
      </c>
      <c r="H6" s="524">
        <v>0</v>
      </c>
      <c r="I6" s="524">
        <v>-0.29498525073746312</v>
      </c>
      <c r="J6" s="398"/>
    </row>
    <row r="7" spans="1:40" x14ac:dyDescent="0.2">
      <c r="A7" s="817" t="s">
        <v>125</v>
      </c>
      <c r="B7" s="326">
        <v>3392</v>
      </c>
      <c r="C7" s="336">
        <v>53.501577287066247</v>
      </c>
      <c r="D7" s="326">
        <v>3392</v>
      </c>
      <c r="E7" s="336">
        <v>53.467843631778052</v>
      </c>
      <c r="F7" s="326">
        <v>3395</v>
      </c>
      <c r="G7" s="336">
        <v>53.608084636033468</v>
      </c>
      <c r="H7" s="524">
        <v>0</v>
      </c>
      <c r="I7" s="524">
        <v>-8.8365243004418267E-2</v>
      </c>
      <c r="J7" s="398"/>
    </row>
    <row r="8" spans="1:40" x14ac:dyDescent="0.2">
      <c r="A8" s="817" t="s">
        <v>126</v>
      </c>
      <c r="B8" s="326">
        <v>200</v>
      </c>
      <c r="C8" s="336">
        <v>3.1545741324921135</v>
      </c>
      <c r="D8" s="326">
        <v>204</v>
      </c>
      <c r="E8" s="336">
        <v>3.2156368221941989</v>
      </c>
      <c r="F8" s="326">
        <v>204</v>
      </c>
      <c r="G8" s="336">
        <v>3.2212221695878727</v>
      </c>
      <c r="H8" s="524">
        <v>-1.9607843137254901</v>
      </c>
      <c r="I8" s="524">
        <v>-1.9607843137254901</v>
      </c>
      <c r="J8" s="398"/>
    </row>
    <row r="9" spans="1:40" x14ac:dyDescent="0.2">
      <c r="A9" s="797" t="s">
        <v>397</v>
      </c>
      <c r="B9" s="602">
        <v>1993</v>
      </c>
      <c r="C9" s="612">
        <v>31.435331230283914</v>
      </c>
      <c r="D9" s="602">
        <v>1993</v>
      </c>
      <c r="E9" s="612">
        <v>31.415510718789406</v>
      </c>
      <c r="F9" s="602">
        <v>1978</v>
      </c>
      <c r="G9" s="612">
        <v>31.233222801200061</v>
      </c>
      <c r="H9" s="613">
        <v>0</v>
      </c>
      <c r="I9" s="613">
        <v>0.75834175935288173</v>
      </c>
      <c r="J9" s="398"/>
    </row>
    <row r="10" spans="1:40" s="79" customFormat="1" x14ac:dyDescent="0.2">
      <c r="A10" s="89" t="s">
        <v>115</v>
      </c>
      <c r="B10" s="90">
        <v>6340</v>
      </c>
      <c r="C10" s="344">
        <v>100</v>
      </c>
      <c r="D10" s="90">
        <v>6344</v>
      </c>
      <c r="E10" s="344">
        <v>100</v>
      </c>
      <c r="F10" s="90">
        <v>6333</v>
      </c>
      <c r="G10" s="344">
        <v>100</v>
      </c>
      <c r="H10" s="865">
        <v>-6.3051702395964693E-2</v>
      </c>
      <c r="I10" s="91">
        <v>0.11053213327017211</v>
      </c>
      <c r="J10" s="398"/>
      <c r="K10" s="685"/>
      <c r="L10" s="685"/>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229</v>
      </c>
    </row>
    <row r="12" spans="1:40" s="331" customFormat="1" ht="12.75" x14ac:dyDescent="0.2">
      <c r="A12" s="610" t="s">
        <v>502</v>
      </c>
      <c r="B12" s="332"/>
      <c r="C12" s="332"/>
      <c r="D12" s="333"/>
      <c r="E12" s="333"/>
      <c r="F12" s="332"/>
      <c r="G12" s="332"/>
      <c r="H12" s="332"/>
      <c r="I12" s="332"/>
      <c r="J12" s="332"/>
      <c r="K12" s="332"/>
      <c r="L12" s="332"/>
      <c r="M12" s="332"/>
      <c r="N12" s="332"/>
      <c r="O12" s="332"/>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row>
    <row r="13" spans="1:40" x14ac:dyDescent="0.2">
      <c r="A13" s="290" t="s">
        <v>500</v>
      </c>
      <c r="B13" s="342"/>
      <c r="C13" s="342"/>
      <c r="D13" s="342"/>
      <c r="E13" s="342"/>
      <c r="F13" s="342"/>
      <c r="G13" s="342"/>
      <c r="H13" s="342"/>
      <c r="I13" s="342"/>
    </row>
    <row r="14" spans="1:40" x14ac:dyDescent="0.2">
      <c r="A14" s="588" t="s">
        <v>584</v>
      </c>
      <c r="B14" s="342"/>
      <c r="C14" s="342"/>
      <c r="D14" s="342"/>
      <c r="E14" s="342"/>
      <c r="F14" s="342"/>
      <c r="G14" s="342"/>
      <c r="H14" s="342"/>
      <c r="I14" s="342"/>
    </row>
    <row r="15" spans="1:40" s="685" customFormat="1" x14ac:dyDescent="0.2"/>
    <row r="16" spans="1:40"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21" t="s">
        <v>40</v>
      </c>
      <c r="B1" s="921"/>
      <c r="C1" s="921"/>
      <c r="D1" s="176"/>
      <c r="E1" s="176"/>
      <c r="F1" s="176"/>
      <c r="G1" s="12"/>
      <c r="H1" s="12"/>
      <c r="I1" s="12"/>
      <c r="J1" s="12"/>
      <c r="K1" s="12"/>
      <c r="L1" s="12"/>
    </row>
    <row r="2" spans="1:47" x14ac:dyDescent="0.2">
      <c r="A2" s="921"/>
      <c r="B2" s="921"/>
      <c r="C2" s="921"/>
      <c r="D2" s="353"/>
      <c r="E2" s="176"/>
      <c r="F2" s="176"/>
      <c r="H2" s="12"/>
      <c r="I2" s="12"/>
      <c r="J2" s="12"/>
      <c r="K2" s="12"/>
    </row>
    <row r="3" spans="1:47" x14ac:dyDescent="0.2">
      <c r="A3" s="352"/>
      <c r="B3" s="12"/>
      <c r="C3" s="12"/>
      <c r="D3" s="12"/>
      <c r="E3" s="12"/>
      <c r="F3" s="12"/>
      <c r="G3" s="12"/>
      <c r="H3" s="308"/>
      <c r="I3" s="340" t="s">
        <v>539</v>
      </c>
      <c r="J3" s="12"/>
      <c r="K3" s="12"/>
      <c r="L3" s="12"/>
    </row>
    <row r="4" spans="1:47" x14ac:dyDescent="0.2">
      <c r="A4" s="185"/>
      <c r="B4" s="933">
        <f>INDICE!A3</f>
        <v>43405</v>
      </c>
      <c r="C4" s="934">
        <v>41671</v>
      </c>
      <c r="D4" s="933">
        <f>DATE(YEAR(B4),MONTH(B4)-1,1)</f>
        <v>43374</v>
      </c>
      <c r="E4" s="934"/>
      <c r="F4" s="933">
        <f>DATE(YEAR(B4)-1,MONTH(B4),1)</f>
        <v>43040</v>
      </c>
      <c r="G4" s="934"/>
      <c r="H4" s="881" t="s">
        <v>453</v>
      </c>
      <c r="I4" s="881"/>
      <c r="J4" s="12"/>
      <c r="K4" s="12"/>
      <c r="L4" s="12"/>
    </row>
    <row r="5" spans="1:47" x14ac:dyDescent="0.2">
      <c r="A5" s="352"/>
      <c r="B5" s="237" t="s">
        <v>54</v>
      </c>
      <c r="C5" s="237" t="s">
        <v>107</v>
      </c>
      <c r="D5" s="237" t="s">
        <v>54</v>
      </c>
      <c r="E5" s="237" t="s">
        <v>107</v>
      </c>
      <c r="F5" s="237" t="s">
        <v>54</v>
      </c>
      <c r="G5" s="237" t="s">
        <v>107</v>
      </c>
      <c r="H5" s="389">
        <f>D4</f>
        <v>43374</v>
      </c>
      <c r="I5" s="389">
        <f>F4</f>
        <v>43040</v>
      </c>
      <c r="J5" s="12"/>
      <c r="K5" s="12"/>
      <c r="L5" s="12"/>
    </row>
    <row r="6" spans="1:47" ht="15" customHeight="1" x14ac:dyDescent="0.2">
      <c r="A6" s="185" t="s">
        <v>402</v>
      </c>
      <c r="B6" s="310">
        <v>12556.76763</v>
      </c>
      <c r="C6" s="309">
        <v>34.958912729998524</v>
      </c>
      <c r="D6" s="310">
        <v>14746.22358</v>
      </c>
      <c r="E6" s="309">
        <v>38.114370998821641</v>
      </c>
      <c r="F6" s="310">
        <v>11769.76811000001</v>
      </c>
      <c r="G6" s="309">
        <v>32.920998071851336</v>
      </c>
      <c r="H6" s="309">
        <v>-14.847570553382317</v>
      </c>
      <c r="I6" s="309">
        <v>6.6866187391689369</v>
      </c>
      <c r="J6" s="12"/>
      <c r="K6" s="12"/>
      <c r="L6" s="12"/>
    </row>
    <row r="7" spans="1:47" x14ac:dyDescent="0.2">
      <c r="A7" s="351" t="s">
        <v>401</v>
      </c>
      <c r="B7" s="310">
        <v>23361.877</v>
      </c>
      <c r="C7" s="309">
        <v>65.041087270001469</v>
      </c>
      <c r="D7" s="310">
        <v>23943.182000000001</v>
      </c>
      <c r="E7" s="309">
        <v>61.885629001178366</v>
      </c>
      <c r="F7" s="310">
        <v>23981.785</v>
      </c>
      <c r="G7" s="309">
        <v>67.079001928148656</v>
      </c>
      <c r="H7" s="309">
        <v>-2.4278519037277513</v>
      </c>
      <c r="I7" s="309">
        <v>-2.5849118403821878</v>
      </c>
      <c r="J7" s="12"/>
      <c r="K7" s="12"/>
      <c r="L7" s="12"/>
    </row>
    <row r="8" spans="1:47" x14ac:dyDescent="0.2">
      <c r="A8" s="222" t="s">
        <v>115</v>
      </c>
      <c r="B8" s="223">
        <v>35918.644630000003</v>
      </c>
      <c r="C8" s="224">
        <v>100</v>
      </c>
      <c r="D8" s="223">
        <v>38689.405579999999</v>
      </c>
      <c r="E8" s="224">
        <v>100</v>
      </c>
      <c r="F8" s="223">
        <v>35751.553110000008</v>
      </c>
      <c r="G8" s="224">
        <v>100</v>
      </c>
      <c r="H8" s="91">
        <v>-7.1615495468669241</v>
      </c>
      <c r="I8" s="91">
        <v>0.46736856294295531</v>
      </c>
      <c r="J8" s="691"/>
      <c r="K8" s="349"/>
    </row>
    <row r="9" spans="1:47" s="331" customFormat="1" x14ac:dyDescent="0.2">
      <c r="A9" s="349"/>
      <c r="B9" s="349"/>
      <c r="C9" s="349"/>
      <c r="D9" s="349"/>
      <c r="E9" s="349"/>
      <c r="F9" s="349"/>
      <c r="H9" s="349"/>
      <c r="I9" s="225" t="s">
        <v>229</v>
      </c>
      <c r="J9" s="332"/>
      <c r="K9" s="332"/>
      <c r="L9" s="332"/>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row>
    <row r="10" spans="1:47" x14ac:dyDescent="0.2">
      <c r="A10" s="610" t="s">
        <v>537</v>
      </c>
      <c r="B10" s="332"/>
      <c r="C10" s="333"/>
      <c r="D10" s="332"/>
      <c r="E10" s="332"/>
      <c r="F10" s="332"/>
      <c r="G10" s="332"/>
      <c r="H10" s="349"/>
      <c r="I10" s="349"/>
      <c r="J10" s="349"/>
      <c r="K10" s="349"/>
      <c r="L10" s="349"/>
    </row>
    <row r="11" spans="1:47" x14ac:dyDescent="0.2">
      <c r="A11" s="290" t="s">
        <v>538</v>
      </c>
      <c r="B11" s="349"/>
      <c r="C11" s="350"/>
      <c r="D11" s="349"/>
      <c r="E11" s="349"/>
      <c r="F11" s="349"/>
      <c r="G11" s="349"/>
      <c r="H11" s="349"/>
      <c r="I11" s="349"/>
      <c r="J11" s="349"/>
      <c r="K11" s="349"/>
      <c r="L11" s="349"/>
    </row>
    <row r="12" spans="1:47" x14ac:dyDescent="0.2">
      <c r="A12" s="290" t="s">
        <v>500</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1"/>
      <c r="C15" s="12"/>
      <c r="D15" s="12"/>
      <c r="E15" s="12"/>
      <c r="F15" s="12"/>
      <c r="G15" s="12"/>
      <c r="H15" s="12"/>
      <c r="I15" s="12"/>
      <c r="J15" s="12"/>
      <c r="K15" s="12"/>
      <c r="L15" s="12"/>
    </row>
    <row r="16" spans="1:47" s="12" customFormat="1" x14ac:dyDescent="0.2"/>
    <row r="17" spans="2:13" s="12" customFormat="1" x14ac:dyDescent="0.2">
      <c r="B17" s="691"/>
    </row>
    <row r="18" spans="2:13" s="12" customFormat="1" x14ac:dyDescent="0.2">
      <c r="B18" s="691"/>
    </row>
    <row r="19" spans="2:13" s="12" customFormat="1" x14ac:dyDescent="0.2">
      <c r="M19" s="12" t="s">
        <v>400</v>
      </c>
    </row>
    <row r="20" spans="2:13" s="12" customFormat="1" x14ac:dyDescent="0.2"/>
    <row r="21" spans="2:13" s="12" customFormat="1" x14ac:dyDescent="0.2">
      <c r="C21" s="691"/>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activeCell="A47" sqref="A47:G49"/>
    </sheetView>
  </sheetViews>
  <sheetFormatPr baseColWidth="10" defaultRowHeight="14.25" x14ac:dyDescent="0.2"/>
  <cols>
    <col min="1" max="1" width="22" customWidth="1"/>
    <col min="2" max="2" width="14.125" customWidth="1"/>
    <col min="5" max="5" width="18.875" customWidth="1"/>
    <col min="6" max="6" width="12.875" customWidth="1"/>
    <col min="8" max="47" width="11" style="685"/>
  </cols>
  <sheetData>
    <row r="1" spans="1:7" x14ac:dyDescent="0.2">
      <c r="A1" s="935" t="s">
        <v>1</v>
      </c>
      <c r="B1" s="935"/>
      <c r="C1" s="935"/>
      <c r="D1" s="935"/>
      <c r="E1" s="354"/>
      <c r="F1" s="354"/>
      <c r="G1" s="355"/>
    </row>
    <row r="2" spans="1:7" x14ac:dyDescent="0.2">
      <c r="A2" s="935"/>
      <c r="B2" s="935"/>
      <c r="C2" s="935"/>
      <c r="D2" s="935"/>
      <c r="E2" s="355"/>
      <c r="F2" s="355"/>
      <c r="G2" s="355"/>
    </row>
    <row r="3" spans="1:7" x14ac:dyDescent="0.2">
      <c r="A3" s="530"/>
      <c r="B3" s="530"/>
      <c r="C3" s="530"/>
      <c r="D3" s="355"/>
      <c r="E3" s="355"/>
      <c r="F3" s="355"/>
      <c r="G3" s="355"/>
    </row>
    <row r="4" spans="1:7" x14ac:dyDescent="0.2">
      <c r="A4" s="356" t="s">
        <v>403</v>
      </c>
      <c r="B4" s="355"/>
      <c r="C4" s="355"/>
      <c r="D4" s="355"/>
      <c r="E4" s="355"/>
      <c r="F4" s="355"/>
      <c r="G4" s="355"/>
    </row>
    <row r="5" spans="1:7" x14ac:dyDescent="0.2">
      <c r="A5" s="357"/>
      <c r="B5" s="357" t="s">
        <v>404</v>
      </c>
      <c r="C5" s="357" t="s">
        <v>405</v>
      </c>
      <c r="D5" s="357" t="s">
        <v>406</v>
      </c>
      <c r="E5" s="357" t="s">
        <v>407</v>
      </c>
      <c r="F5" s="357" t="s">
        <v>54</v>
      </c>
      <c r="G5" s="355"/>
    </row>
    <row r="6" spans="1:7" x14ac:dyDescent="0.2">
      <c r="A6" s="358" t="s">
        <v>404</v>
      </c>
      <c r="B6" s="359">
        <v>1</v>
      </c>
      <c r="C6" s="359">
        <v>238.8</v>
      </c>
      <c r="D6" s="359">
        <v>0.23880000000000001</v>
      </c>
      <c r="E6" s="360" t="s">
        <v>408</v>
      </c>
      <c r="F6" s="360">
        <v>0.27779999999999999</v>
      </c>
      <c r="G6" s="355"/>
    </row>
    <row r="7" spans="1:7" x14ac:dyDescent="0.2">
      <c r="A7" s="361" t="s">
        <v>405</v>
      </c>
      <c r="B7" s="362" t="s">
        <v>409</v>
      </c>
      <c r="C7" s="363">
        <v>1</v>
      </c>
      <c r="D7" s="364" t="s">
        <v>410</v>
      </c>
      <c r="E7" s="364" t="s">
        <v>411</v>
      </c>
      <c r="F7" s="362" t="s">
        <v>412</v>
      </c>
      <c r="G7" s="355"/>
    </row>
    <row r="8" spans="1:7" x14ac:dyDescent="0.2">
      <c r="A8" s="361" t="s">
        <v>406</v>
      </c>
      <c r="B8" s="362">
        <v>4.1867999999999999</v>
      </c>
      <c r="C8" s="364" t="s">
        <v>413</v>
      </c>
      <c r="D8" s="363">
        <v>1</v>
      </c>
      <c r="E8" s="364" t="s">
        <v>414</v>
      </c>
      <c r="F8" s="362">
        <v>1.163</v>
      </c>
      <c r="G8" s="355"/>
    </row>
    <row r="9" spans="1:7" x14ac:dyDescent="0.2">
      <c r="A9" s="361" t="s">
        <v>407</v>
      </c>
      <c r="B9" s="362" t="s">
        <v>415</v>
      </c>
      <c r="C9" s="364" t="s">
        <v>416</v>
      </c>
      <c r="D9" s="364" t="s">
        <v>417</v>
      </c>
      <c r="E9" s="362">
        <v>1</v>
      </c>
      <c r="F9" s="365">
        <v>11630</v>
      </c>
      <c r="G9" s="355"/>
    </row>
    <row r="10" spans="1:7" x14ac:dyDescent="0.2">
      <c r="A10" s="366" t="s">
        <v>54</v>
      </c>
      <c r="B10" s="367">
        <v>3.6</v>
      </c>
      <c r="C10" s="367">
        <v>860</v>
      </c>
      <c r="D10" s="367">
        <v>0.86</v>
      </c>
      <c r="E10" s="368" t="s">
        <v>418</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419</v>
      </c>
      <c r="B13" s="355"/>
      <c r="C13" s="355"/>
      <c r="D13" s="355"/>
      <c r="E13" s="355"/>
      <c r="F13" s="355"/>
      <c r="G13" s="355"/>
    </row>
    <row r="14" spans="1:7" x14ac:dyDescent="0.2">
      <c r="A14" s="357"/>
      <c r="B14" s="370" t="s">
        <v>420</v>
      </c>
      <c r="C14" s="357" t="s">
        <v>421</v>
      </c>
      <c r="D14" s="357" t="s">
        <v>422</v>
      </c>
      <c r="E14" s="357" t="s">
        <v>423</v>
      </c>
      <c r="F14" s="357" t="s">
        <v>424</v>
      </c>
      <c r="G14" s="363"/>
    </row>
    <row r="15" spans="1:7" x14ac:dyDescent="0.2">
      <c r="A15" s="358" t="s">
        <v>420</v>
      </c>
      <c r="B15" s="359">
        <v>1</v>
      </c>
      <c r="C15" s="359">
        <v>2.3810000000000001E-2</v>
      </c>
      <c r="D15" s="359">
        <v>0.13370000000000001</v>
      </c>
      <c r="E15" s="359">
        <v>3.7850000000000001</v>
      </c>
      <c r="F15" s="359">
        <v>3.8E-3</v>
      </c>
      <c r="G15" s="363"/>
    </row>
    <row r="16" spans="1:7" x14ac:dyDescent="0.2">
      <c r="A16" s="361" t="s">
        <v>421</v>
      </c>
      <c r="B16" s="363">
        <v>42</v>
      </c>
      <c r="C16" s="363">
        <v>1</v>
      </c>
      <c r="D16" s="363">
        <v>5.6150000000000002</v>
      </c>
      <c r="E16" s="363">
        <v>159</v>
      </c>
      <c r="F16" s="363">
        <v>0.159</v>
      </c>
      <c r="G16" s="363"/>
    </row>
    <row r="17" spans="1:7" x14ac:dyDescent="0.2">
      <c r="A17" s="361" t="s">
        <v>422</v>
      </c>
      <c r="B17" s="363">
        <v>7.48</v>
      </c>
      <c r="C17" s="363">
        <v>0.17810000000000001</v>
      </c>
      <c r="D17" s="363">
        <v>1</v>
      </c>
      <c r="E17" s="363">
        <v>28.3</v>
      </c>
      <c r="F17" s="363">
        <v>2.8299999999999999E-2</v>
      </c>
      <c r="G17" s="363"/>
    </row>
    <row r="18" spans="1:7" x14ac:dyDescent="0.2">
      <c r="A18" s="361" t="s">
        <v>423</v>
      </c>
      <c r="B18" s="363">
        <v>0.26419999999999999</v>
      </c>
      <c r="C18" s="363">
        <v>6.3E-3</v>
      </c>
      <c r="D18" s="363">
        <v>3.5299999999999998E-2</v>
      </c>
      <c r="E18" s="363">
        <v>1</v>
      </c>
      <c r="F18" s="363">
        <v>1E-3</v>
      </c>
      <c r="G18" s="363"/>
    </row>
    <row r="19" spans="1:7" x14ac:dyDescent="0.2">
      <c r="A19" s="366" t="s">
        <v>424</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425</v>
      </c>
      <c r="B22" s="355"/>
      <c r="C22" s="355"/>
      <c r="D22" s="355"/>
      <c r="E22" s="355"/>
      <c r="F22" s="355"/>
      <c r="G22" s="355"/>
    </row>
    <row r="23" spans="1:7" x14ac:dyDescent="0.2">
      <c r="A23" s="372" t="s">
        <v>293</v>
      </c>
      <c r="B23" s="372"/>
      <c r="C23" s="372"/>
      <c r="D23" s="372"/>
      <c r="E23" s="372"/>
      <c r="F23" s="372"/>
      <c r="G23" s="355"/>
    </row>
    <row r="24" spans="1:7" x14ac:dyDescent="0.2">
      <c r="A24" s="936" t="s">
        <v>426</v>
      </c>
      <c r="B24" s="936"/>
      <c r="C24" s="936"/>
      <c r="D24" s="937" t="s">
        <v>427</v>
      </c>
      <c r="E24" s="937"/>
      <c r="F24" s="937"/>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428</v>
      </c>
      <c r="B27" s="355"/>
      <c r="C27" s="59"/>
      <c r="D27" s="356" t="s">
        <v>429</v>
      </c>
      <c r="E27" s="355"/>
      <c r="F27" s="355"/>
      <c r="G27" s="355"/>
    </row>
    <row r="28" spans="1:7" x14ac:dyDescent="0.2">
      <c r="A28" s="370" t="s">
        <v>293</v>
      </c>
      <c r="B28" s="357" t="s">
        <v>431</v>
      </c>
      <c r="C28" s="57"/>
      <c r="D28" s="358" t="s">
        <v>110</v>
      </c>
      <c r="E28" s="359"/>
      <c r="F28" s="360" t="s">
        <v>432</v>
      </c>
      <c r="G28" s="355"/>
    </row>
    <row r="29" spans="1:7" x14ac:dyDescent="0.2">
      <c r="A29" s="373" t="s">
        <v>625</v>
      </c>
      <c r="B29" s="374" t="s">
        <v>436</v>
      </c>
      <c r="C29" s="57"/>
      <c r="D29" s="366" t="s">
        <v>397</v>
      </c>
      <c r="E29" s="367"/>
      <c r="F29" s="368" t="s">
        <v>437</v>
      </c>
      <c r="G29" s="355"/>
    </row>
    <row r="30" spans="1:7" x14ac:dyDescent="0.2">
      <c r="A30" s="375" t="s">
        <v>626</v>
      </c>
      <c r="B30" s="376" t="s">
        <v>438</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430</v>
      </c>
      <c r="B33" s="355"/>
      <c r="C33" s="355"/>
      <c r="D33" s="355"/>
      <c r="E33" s="356" t="s">
        <v>439</v>
      </c>
      <c r="F33" s="355"/>
      <c r="G33" s="355"/>
    </row>
    <row r="34" spans="1:7" x14ac:dyDescent="0.2">
      <c r="A34" s="372" t="s">
        <v>433</v>
      </c>
      <c r="B34" s="372" t="s">
        <v>434</v>
      </c>
      <c r="C34" s="372" t="s">
        <v>435</v>
      </c>
      <c r="D34" s="363"/>
      <c r="E34" s="357"/>
      <c r="F34" s="357" t="s">
        <v>440</v>
      </c>
      <c r="G34" s="355"/>
    </row>
    <row r="35" spans="1:7" x14ac:dyDescent="0.2">
      <c r="A35" s="1"/>
      <c r="B35" s="1"/>
      <c r="C35" s="1"/>
      <c r="D35" s="1"/>
      <c r="E35" s="358" t="s">
        <v>441</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30" t="s">
        <v>442</v>
      </c>
      <c r="F38" s="377">
        <v>7.93</v>
      </c>
      <c r="G38" s="355"/>
    </row>
    <row r="39" spans="1:7" x14ac:dyDescent="0.2">
      <c r="A39" s="1"/>
      <c r="B39" s="1"/>
      <c r="C39" s="1"/>
      <c r="D39" s="1"/>
      <c r="E39" s="361" t="s">
        <v>125</v>
      </c>
      <c r="F39" s="377">
        <v>7.46</v>
      </c>
      <c r="G39" s="355"/>
    </row>
    <row r="40" spans="1:7" x14ac:dyDescent="0.2">
      <c r="A40" s="1"/>
      <c r="B40" s="1"/>
      <c r="C40" s="1"/>
      <c r="D40" s="1"/>
      <c r="E40" s="361" t="s">
        <v>126</v>
      </c>
      <c r="F40" s="377">
        <v>6.66</v>
      </c>
      <c r="G40" s="355"/>
    </row>
    <row r="41" spans="1:7" x14ac:dyDescent="0.2">
      <c r="A41" s="1"/>
      <c r="B41" s="1"/>
      <c r="C41" s="1"/>
      <c r="D41" s="1"/>
      <c r="E41" s="366" t="s">
        <v>443</v>
      </c>
      <c r="F41" s="378">
        <v>8</v>
      </c>
      <c r="G41" s="355"/>
    </row>
    <row r="42" spans="1:7" x14ac:dyDescent="0.2">
      <c r="A42" s="355"/>
      <c r="B42" s="355"/>
      <c r="C42" s="355"/>
      <c r="D42" s="355"/>
      <c r="E42" s="355"/>
      <c r="F42" s="355"/>
      <c r="G42" s="355"/>
    </row>
    <row r="43" spans="1:7" ht="15" x14ac:dyDescent="0.25">
      <c r="A43" s="379" t="s">
        <v>640</v>
      </c>
      <c r="B43" s="355"/>
      <c r="C43" s="355"/>
      <c r="D43" s="355"/>
      <c r="E43" s="355"/>
      <c r="F43" s="355"/>
      <c r="G43" s="355"/>
    </row>
    <row r="44" spans="1:7" x14ac:dyDescent="0.2">
      <c r="A44" s="685" t="s">
        <v>641</v>
      </c>
      <c r="B44" s="355"/>
      <c r="C44" s="355"/>
      <c r="D44" s="355"/>
      <c r="E44" s="355"/>
      <c r="F44" s="355"/>
      <c r="G44" s="355"/>
    </row>
    <row r="45" spans="1:7" x14ac:dyDescent="0.2">
      <c r="A45" s="355"/>
      <c r="B45" s="355"/>
      <c r="C45" s="355"/>
      <c r="D45" s="355"/>
      <c r="E45" s="355"/>
      <c r="F45" s="355"/>
      <c r="G45" s="355"/>
    </row>
    <row r="46" spans="1:7" ht="15" x14ac:dyDescent="0.25">
      <c r="A46" s="379" t="s">
        <v>444</v>
      </c>
      <c r="B46" s="1"/>
      <c r="C46" s="1"/>
      <c r="D46" s="1"/>
      <c r="E46" s="1"/>
      <c r="F46" s="1"/>
      <c r="G46" s="1"/>
    </row>
    <row r="47" spans="1:7" ht="14.25" customHeight="1" x14ac:dyDescent="0.2">
      <c r="A47" s="938" t="s">
        <v>665</v>
      </c>
      <c r="B47" s="938"/>
      <c r="C47" s="938"/>
      <c r="D47" s="938"/>
      <c r="E47" s="938"/>
      <c r="F47" s="938"/>
      <c r="G47" s="938"/>
    </row>
    <row r="48" spans="1:7" x14ac:dyDescent="0.2">
      <c r="A48" s="938"/>
      <c r="B48" s="938"/>
      <c r="C48" s="938"/>
      <c r="D48" s="938"/>
      <c r="E48" s="938"/>
      <c r="F48" s="938"/>
      <c r="G48" s="938"/>
    </row>
    <row r="49" spans="1:200" x14ac:dyDescent="0.2">
      <c r="A49" s="938"/>
      <c r="B49" s="938"/>
      <c r="C49" s="938"/>
      <c r="D49" s="938"/>
      <c r="E49" s="938"/>
      <c r="F49" s="938"/>
      <c r="G49" s="938"/>
    </row>
    <row r="50" spans="1:200" ht="15" x14ac:dyDescent="0.25">
      <c r="A50" s="379" t="s">
        <v>445</v>
      </c>
      <c r="B50" s="1"/>
      <c r="C50" s="1"/>
      <c r="D50" s="1"/>
      <c r="E50" s="1"/>
      <c r="F50" s="1"/>
      <c r="G50" s="1"/>
    </row>
    <row r="51" spans="1:200" x14ac:dyDescent="0.2">
      <c r="A51" s="1" t="s">
        <v>632</v>
      </c>
      <c r="B51" s="1"/>
      <c r="C51" s="1"/>
      <c r="D51" s="1"/>
      <c r="E51" s="1"/>
      <c r="F51" s="1"/>
      <c r="G51" s="1"/>
    </row>
    <row r="52" spans="1:200" x14ac:dyDescent="0.2">
      <c r="A52" s="1" t="s">
        <v>648</v>
      </c>
      <c r="B52" s="1"/>
      <c r="C52" s="1"/>
      <c r="D52" s="1"/>
      <c r="E52" s="1"/>
      <c r="F52" s="1"/>
      <c r="G52" s="1"/>
    </row>
    <row r="53" spans="1:200" x14ac:dyDescent="0.2">
      <c r="A53" s="1" t="s">
        <v>633</v>
      </c>
      <c r="B53" s="1"/>
      <c r="C53" s="1"/>
      <c r="D53" s="1"/>
      <c r="E53" s="1"/>
      <c r="F53" s="1"/>
      <c r="G53" s="1"/>
    </row>
    <row r="54" spans="1:200" x14ac:dyDescent="0.2">
      <c r="A54" s="1"/>
      <c r="B54" s="1"/>
      <c r="C54" s="1"/>
      <c r="D54" s="1"/>
      <c r="E54" s="1"/>
      <c r="F54" s="1"/>
      <c r="G54" s="1"/>
    </row>
    <row r="55" spans="1:200" ht="15" x14ac:dyDescent="0.25">
      <c r="A55" s="379" t="s">
        <v>446</v>
      </c>
      <c r="B55" s="1"/>
      <c r="C55" s="1"/>
      <c r="D55" s="1"/>
      <c r="E55" s="1"/>
      <c r="F55" s="1"/>
      <c r="G55" s="1"/>
    </row>
    <row r="56" spans="1:200" ht="14.25" customHeight="1" x14ac:dyDescent="0.2">
      <c r="A56" s="938" t="s">
        <v>668</v>
      </c>
      <c r="B56" s="938"/>
      <c r="C56" s="938"/>
      <c r="D56" s="938"/>
      <c r="E56" s="938"/>
      <c r="F56" s="938"/>
      <c r="G56" s="938"/>
      <c r="AV56" s="685"/>
      <c r="AW56" s="685"/>
      <c r="AX56" s="685"/>
      <c r="AY56" s="685"/>
      <c r="AZ56" s="685"/>
      <c r="BA56" s="685"/>
      <c r="BB56" s="685"/>
      <c r="BC56" s="685"/>
      <c r="BD56" s="685"/>
      <c r="BE56" s="685"/>
      <c r="BF56" s="685"/>
      <c r="BG56" s="685"/>
      <c r="BH56" s="685"/>
      <c r="BI56" s="685"/>
      <c r="BJ56" s="685"/>
      <c r="BK56" s="685"/>
      <c r="BL56" s="685"/>
      <c r="BM56" s="685"/>
      <c r="BN56" s="685"/>
      <c r="BO56" s="685"/>
      <c r="BP56" s="685"/>
      <c r="BQ56" s="685"/>
      <c r="BR56" s="685"/>
      <c r="BS56" s="685"/>
      <c r="BT56" s="685"/>
      <c r="BU56" s="685"/>
      <c r="BV56" s="685"/>
      <c r="BW56" s="685"/>
      <c r="BX56" s="685"/>
      <c r="BY56" s="685"/>
      <c r="BZ56" s="685"/>
      <c r="CA56" s="685"/>
      <c r="CB56" s="685"/>
      <c r="CC56" s="685"/>
      <c r="CD56" s="685"/>
      <c r="CE56" s="685"/>
      <c r="CF56" s="685"/>
      <c r="CG56" s="685"/>
      <c r="CH56" s="685"/>
      <c r="CI56" s="685"/>
      <c r="CJ56" s="685"/>
      <c r="CK56" s="685"/>
      <c r="CL56" s="685"/>
      <c r="CM56" s="685"/>
      <c r="CN56" s="685"/>
      <c r="CO56" s="685"/>
      <c r="CP56" s="685"/>
      <c r="CQ56" s="685"/>
      <c r="CR56" s="685"/>
      <c r="CS56" s="685"/>
      <c r="CT56" s="685"/>
      <c r="CU56" s="685"/>
      <c r="CV56" s="685"/>
      <c r="CW56" s="685"/>
      <c r="CX56" s="685"/>
      <c r="CY56" s="685"/>
      <c r="CZ56" s="685"/>
      <c r="DA56" s="685"/>
      <c r="DB56" s="685"/>
      <c r="DC56" s="685"/>
      <c r="DD56" s="685"/>
      <c r="DE56" s="685"/>
      <c r="DF56" s="685"/>
      <c r="DG56" s="685"/>
      <c r="DH56" s="685"/>
      <c r="DI56" s="685"/>
      <c r="DJ56" s="685"/>
      <c r="DK56" s="685"/>
      <c r="DL56" s="685"/>
      <c r="DM56" s="685"/>
      <c r="DN56" s="685"/>
      <c r="DO56" s="685"/>
      <c r="DP56" s="685"/>
      <c r="DQ56" s="685"/>
      <c r="DR56" s="685"/>
      <c r="DS56" s="685"/>
      <c r="DT56" s="685"/>
      <c r="DU56" s="685"/>
      <c r="DV56" s="685"/>
      <c r="DW56" s="685"/>
      <c r="DX56" s="685"/>
      <c r="DY56" s="685"/>
      <c r="DZ56" s="685"/>
      <c r="EA56" s="685"/>
      <c r="EB56" s="685"/>
      <c r="EC56" s="685"/>
      <c r="ED56" s="685"/>
      <c r="EE56" s="685"/>
      <c r="EF56" s="685"/>
      <c r="EG56" s="685"/>
      <c r="EH56" s="685"/>
      <c r="EI56" s="685"/>
      <c r="EJ56" s="685"/>
      <c r="EK56" s="685"/>
      <c r="EL56" s="685"/>
      <c r="EM56" s="685"/>
      <c r="EN56" s="685"/>
      <c r="EO56" s="685"/>
      <c r="EP56" s="685"/>
      <c r="EQ56" s="685"/>
      <c r="ER56" s="685"/>
      <c r="ES56" s="685"/>
      <c r="ET56" s="685"/>
      <c r="EU56" s="685"/>
      <c r="EV56" s="685"/>
      <c r="EW56" s="685"/>
      <c r="EX56" s="685"/>
      <c r="EY56" s="685"/>
      <c r="EZ56" s="685"/>
      <c r="FA56" s="685"/>
      <c r="FB56" s="685"/>
      <c r="FC56" s="685"/>
      <c r="FD56" s="685"/>
      <c r="FE56" s="685"/>
      <c r="FF56" s="685"/>
      <c r="FG56" s="685"/>
      <c r="FH56" s="685"/>
      <c r="FI56" s="685"/>
      <c r="FJ56" s="685"/>
      <c r="FK56" s="685"/>
      <c r="FL56" s="685"/>
      <c r="FM56" s="685"/>
      <c r="FN56" s="685"/>
      <c r="FO56" s="685"/>
      <c r="FP56" s="685"/>
      <c r="FQ56" s="685"/>
      <c r="FR56" s="685"/>
      <c r="FS56" s="685"/>
      <c r="FT56" s="685"/>
      <c r="FU56" s="685"/>
      <c r="FV56" s="685"/>
      <c r="FW56" s="685"/>
      <c r="FX56" s="685"/>
      <c r="FY56" s="685"/>
      <c r="FZ56" s="685"/>
      <c r="GA56" s="685"/>
      <c r="GB56" s="685"/>
      <c r="GC56" s="685"/>
      <c r="GD56" s="685"/>
      <c r="GE56" s="685"/>
      <c r="GF56" s="685"/>
      <c r="GG56" s="685"/>
      <c r="GH56" s="685"/>
      <c r="GI56" s="685"/>
      <c r="GJ56" s="685"/>
      <c r="GK56" s="685"/>
      <c r="GL56" s="685"/>
      <c r="GM56" s="685"/>
      <c r="GN56" s="685"/>
      <c r="GO56" s="685"/>
      <c r="GP56" s="685"/>
      <c r="GQ56" s="685"/>
      <c r="GR56" s="685"/>
    </row>
    <row r="57" spans="1:200" x14ac:dyDescent="0.2">
      <c r="A57" s="938"/>
      <c r="B57" s="938"/>
      <c r="C57" s="938"/>
      <c r="D57" s="938"/>
      <c r="E57" s="938"/>
      <c r="F57" s="938"/>
      <c r="G57" s="938"/>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c r="CF57" s="685"/>
      <c r="CG57" s="685"/>
      <c r="CH57" s="685"/>
      <c r="CI57" s="685"/>
      <c r="CJ57" s="685"/>
      <c r="CK57" s="685"/>
      <c r="CL57" s="685"/>
      <c r="CM57" s="685"/>
      <c r="CN57" s="685"/>
      <c r="CO57" s="685"/>
      <c r="CP57" s="685"/>
      <c r="CQ57" s="685"/>
      <c r="CR57" s="685"/>
      <c r="CS57" s="685"/>
      <c r="CT57" s="685"/>
      <c r="CU57" s="685"/>
      <c r="CV57" s="685"/>
      <c r="CW57" s="685"/>
      <c r="CX57" s="685"/>
      <c r="CY57" s="685"/>
      <c r="CZ57" s="685"/>
      <c r="DA57" s="685"/>
      <c r="DB57" s="685"/>
      <c r="DC57" s="685"/>
      <c r="DD57" s="685"/>
      <c r="DE57" s="685"/>
      <c r="DF57" s="685"/>
      <c r="DG57" s="685"/>
      <c r="DH57" s="685"/>
      <c r="DI57" s="685"/>
      <c r="DJ57" s="685"/>
      <c r="DK57" s="685"/>
      <c r="DL57" s="685"/>
      <c r="DM57" s="685"/>
      <c r="DN57" s="685"/>
      <c r="DO57" s="685"/>
      <c r="DP57" s="685"/>
      <c r="DQ57" s="685"/>
      <c r="DR57" s="685"/>
      <c r="DS57" s="685"/>
      <c r="DT57" s="685"/>
      <c r="DU57" s="685"/>
      <c r="DV57" s="685"/>
      <c r="DW57" s="685"/>
      <c r="DX57" s="685"/>
      <c r="DY57" s="685"/>
      <c r="DZ57" s="685"/>
      <c r="EA57" s="685"/>
      <c r="EB57" s="685"/>
      <c r="EC57" s="685"/>
      <c r="ED57" s="685"/>
      <c r="EE57" s="685"/>
      <c r="EF57" s="685"/>
      <c r="EG57" s="685"/>
      <c r="EH57" s="685"/>
      <c r="EI57" s="685"/>
      <c r="EJ57" s="685"/>
      <c r="EK57" s="685"/>
      <c r="EL57" s="685"/>
      <c r="EM57" s="685"/>
      <c r="EN57" s="685"/>
      <c r="EO57" s="685"/>
      <c r="EP57" s="685"/>
      <c r="EQ57" s="685"/>
      <c r="ER57" s="685"/>
      <c r="ES57" s="685"/>
      <c r="ET57" s="685"/>
      <c r="EU57" s="685"/>
      <c r="EV57" s="685"/>
      <c r="EW57" s="685"/>
      <c r="EX57" s="685"/>
      <c r="EY57" s="685"/>
      <c r="EZ57" s="685"/>
      <c r="FA57" s="685"/>
      <c r="FB57" s="685"/>
      <c r="FC57" s="685"/>
      <c r="FD57" s="685"/>
      <c r="FE57" s="685"/>
      <c r="FF57" s="685"/>
      <c r="FG57" s="685"/>
      <c r="FH57" s="685"/>
      <c r="FI57" s="685"/>
      <c r="FJ57" s="685"/>
      <c r="FK57" s="685"/>
      <c r="FL57" s="685"/>
      <c r="FM57" s="685"/>
      <c r="FN57" s="685"/>
      <c r="FO57" s="685"/>
      <c r="FP57" s="685"/>
      <c r="FQ57" s="685"/>
      <c r="FR57" s="685"/>
      <c r="FS57" s="685"/>
      <c r="FT57" s="685"/>
      <c r="FU57" s="685"/>
      <c r="FV57" s="685"/>
      <c r="FW57" s="685"/>
      <c r="FX57" s="685"/>
      <c r="FY57" s="685"/>
      <c r="FZ57" s="685"/>
      <c r="GA57" s="685"/>
      <c r="GB57" s="685"/>
      <c r="GC57" s="685"/>
      <c r="GD57" s="685"/>
      <c r="GE57" s="685"/>
      <c r="GF57" s="685"/>
      <c r="GG57" s="685"/>
      <c r="GH57" s="685"/>
      <c r="GI57" s="685"/>
      <c r="GJ57" s="685"/>
      <c r="GK57" s="685"/>
      <c r="GL57" s="685"/>
      <c r="GM57" s="685"/>
      <c r="GN57" s="685"/>
      <c r="GO57" s="685"/>
      <c r="GP57" s="685"/>
      <c r="GQ57" s="685"/>
      <c r="GR57" s="685"/>
    </row>
    <row r="58" spans="1:200" x14ac:dyDescent="0.2">
      <c r="A58" s="938"/>
      <c r="B58" s="938"/>
      <c r="C58" s="938"/>
      <c r="D58" s="938"/>
      <c r="E58" s="938"/>
      <c r="F58" s="938"/>
      <c r="G58" s="938"/>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685"/>
      <c r="BW58" s="685"/>
      <c r="BX58" s="685"/>
      <c r="BY58" s="685"/>
      <c r="BZ58" s="685"/>
      <c r="CA58" s="685"/>
      <c r="CB58" s="685"/>
      <c r="CC58" s="685"/>
      <c r="CD58" s="685"/>
      <c r="CE58" s="685"/>
      <c r="CF58" s="685"/>
      <c r="CG58" s="685"/>
      <c r="CH58" s="685"/>
      <c r="CI58" s="685"/>
      <c r="CJ58" s="685"/>
      <c r="CK58" s="685"/>
      <c r="CL58" s="685"/>
      <c r="CM58" s="685"/>
      <c r="CN58" s="685"/>
      <c r="CO58" s="685"/>
      <c r="CP58" s="685"/>
      <c r="CQ58" s="685"/>
      <c r="CR58" s="685"/>
      <c r="CS58" s="685"/>
      <c r="CT58" s="685"/>
      <c r="CU58" s="685"/>
      <c r="CV58" s="685"/>
      <c r="CW58" s="685"/>
      <c r="CX58" s="685"/>
      <c r="CY58" s="685"/>
      <c r="CZ58" s="685"/>
      <c r="DA58" s="685"/>
      <c r="DB58" s="685"/>
      <c r="DC58" s="685"/>
      <c r="DD58" s="685"/>
      <c r="DE58" s="685"/>
      <c r="DF58" s="685"/>
      <c r="DG58" s="685"/>
      <c r="DH58" s="685"/>
      <c r="DI58" s="685"/>
      <c r="DJ58" s="685"/>
      <c r="DK58" s="685"/>
      <c r="DL58" s="685"/>
      <c r="DM58" s="685"/>
      <c r="DN58" s="685"/>
      <c r="DO58" s="685"/>
      <c r="DP58" s="685"/>
      <c r="DQ58" s="685"/>
      <c r="DR58" s="685"/>
      <c r="DS58" s="685"/>
      <c r="DT58" s="685"/>
      <c r="DU58" s="685"/>
      <c r="DV58" s="685"/>
      <c r="DW58" s="685"/>
      <c r="DX58" s="685"/>
      <c r="DY58" s="685"/>
      <c r="DZ58" s="685"/>
      <c r="EA58" s="685"/>
      <c r="EB58" s="685"/>
      <c r="EC58" s="685"/>
      <c r="ED58" s="685"/>
      <c r="EE58" s="685"/>
      <c r="EF58" s="685"/>
      <c r="EG58" s="685"/>
      <c r="EH58" s="685"/>
      <c r="EI58" s="685"/>
      <c r="EJ58" s="685"/>
      <c r="EK58" s="685"/>
      <c r="EL58" s="685"/>
      <c r="EM58" s="685"/>
      <c r="EN58" s="685"/>
      <c r="EO58" s="685"/>
      <c r="EP58" s="685"/>
      <c r="EQ58" s="685"/>
      <c r="ER58" s="685"/>
      <c r="ES58" s="685"/>
      <c r="ET58" s="685"/>
      <c r="EU58" s="685"/>
      <c r="EV58" s="685"/>
      <c r="EW58" s="685"/>
      <c r="EX58" s="685"/>
      <c r="EY58" s="685"/>
      <c r="EZ58" s="685"/>
      <c r="FA58" s="685"/>
      <c r="FB58" s="685"/>
      <c r="FC58" s="685"/>
      <c r="FD58" s="685"/>
      <c r="FE58" s="685"/>
      <c r="FF58" s="685"/>
      <c r="FG58" s="685"/>
      <c r="FH58" s="685"/>
      <c r="FI58" s="685"/>
      <c r="FJ58" s="685"/>
      <c r="FK58" s="685"/>
      <c r="FL58" s="685"/>
      <c r="FM58" s="685"/>
      <c r="FN58" s="685"/>
      <c r="FO58" s="685"/>
      <c r="FP58" s="685"/>
      <c r="FQ58" s="685"/>
      <c r="FR58" s="685"/>
      <c r="FS58" s="685"/>
      <c r="FT58" s="685"/>
      <c r="FU58" s="685"/>
      <c r="FV58" s="685"/>
      <c r="FW58" s="685"/>
      <c r="FX58" s="685"/>
      <c r="FY58" s="685"/>
      <c r="FZ58" s="685"/>
      <c r="GA58" s="685"/>
      <c r="GB58" s="685"/>
      <c r="GC58" s="685"/>
      <c r="GD58" s="685"/>
      <c r="GE58" s="685"/>
      <c r="GF58" s="685"/>
      <c r="GG58" s="685"/>
      <c r="GH58" s="685"/>
      <c r="GI58" s="685"/>
      <c r="GJ58" s="685"/>
      <c r="GK58" s="685"/>
      <c r="GL58" s="685"/>
      <c r="GM58" s="685"/>
      <c r="GN58" s="685"/>
      <c r="GO58" s="685"/>
      <c r="GP58" s="685"/>
      <c r="GQ58" s="685"/>
      <c r="GR58" s="685"/>
    </row>
    <row r="59" spans="1:200" x14ac:dyDescent="0.2">
      <c r="A59" s="938"/>
      <c r="B59" s="938"/>
      <c r="C59" s="938"/>
      <c r="D59" s="938"/>
      <c r="E59" s="938"/>
      <c r="F59" s="938"/>
      <c r="G59" s="938"/>
      <c r="AV59" s="685"/>
      <c r="AW59" s="685"/>
      <c r="AX59" s="685"/>
      <c r="AY59" s="685"/>
      <c r="AZ59" s="685"/>
      <c r="BA59" s="685"/>
      <c r="BB59" s="685"/>
      <c r="BC59" s="685"/>
      <c r="BD59" s="685"/>
      <c r="BE59" s="685"/>
      <c r="BF59" s="685"/>
      <c r="BG59" s="685"/>
      <c r="BH59" s="685"/>
      <c r="BI59" s="685"/>
      <c r="BJ59" s="685"/>
      <c r="BK59" s="685"/>
      <c r="BL59" s="685"/>
      <c r="BM59" s="685"/>
      <c r="BN59" s="685"/>
      <c r="BO59" s="685"/>
      <c r="BP59" s="685"/>
      <c r="BQ59" s="685"/>
      <c r="BR59" s="685"/>
      <c r="BS59" s="685"/>
      <c r="BT59" s="685"/>
      <c r="BU59" s="685"/>
      <c r="BV59" s="685"/>
      <c r="BW59" s="685"/>
      <c r="BX59" s="685"/>
      <c r="BY59" s="685"/>
      <c r="BZ59" s="685"/>
      <c r="CA59" s="685"/>
      <c r="CB59" s="685"/>
      <c r="CC59" s="685"/>
      <c r="CD59" s="685"/>
      <c r="CE59" s="685"/>
      <c r="CF59" s="685"/>
      <c r="CG59" s="685"/>
      <c r="CH59" s="685"/>
      <c r="CI59" s="685"/>
      <c r="CJ59" s="685"/>
      <c r="CK59" s="685"/>
      <c r="CL59" s="685"/>
      <c r="CM59" s="685"/>
      <c r="CN59" s="685"/>
      <c r="CO59" s="685"/>
      <c r="CP59" s="685"/>
      <c r="CQ59" s="685"/>
      <c r="CR59" s="685"/>
      <c r="CS59" s="685"/>
      <c r="CT59" s="685"/>
      <c r="CU59" s="685"/>
      <c r="CV59" s="685"/>
      <c r="CW59" s="685"/>
      <c r="CX59" s="685"/>
      <c r="CY59" s="685"/>
      <c r="CZ59" s="685"/>
      <c r="DA59" s="685"/>
      <c r="DB59" s="685"/>
      <c r="DC59" s="685"/>
      <c r="DD59" s="685"/>
      <c r="DE59" s="685"/>
      <c r="DF59" s="685"/>
      <c r="DG59" s="685"/>
      <c r="DH59" s="685"/>
      <c r="DI59" s="685"/>
      <c r="DJ59" s="685"/>
      <c r="DK59" s="685"/>
      <c r="DL59" s="685"/>
      <c r="DM59" s="685"/>
      <c r="DN59" s="685"/>
      <c r="DO59" s="685"/>
      <c r="DP59" s="685"/>
      <c r="DQ59" s="685"/>
      <c r="DR59" s="685"/>
      <c r="DS59" s="685"/>
      <c r="DT59" s="685"/>
      <c r="DU59" s="685"/>
      <c r="DV59" s="685"/>
      <c r="DW59" s="685"/>
      <c r="DX59" s="685"/>
      <c r="DY59" s="685"/>
      <c r="DZ59" s="685"/>
      <c r="EA59" s="685"/>
      <c r="EB59" s="685"/>
      <c r="EC59" s="685"/>
      <c r="ED59" s="685"/>
      <c r="EE59" s="685"/>
      <c r="EF59" s="685"/>
      <c r="EG59" s="685"/>
      <c r="EH59" s="685"/>
      <c r="EI59" s="685"/>
      <c r="EJ59" s="685"/>
      <c r="EK59" s="685"/>
      <c r="EL59" s="685"/>
      <c r="EM59" s="685"/>
      <c r="EN59" s="685"/>
      <c r="EO59" s="685"/>
      <c r="EP59" s="685"/>
      <c r="EQ59" s="685"/>
      <c r="ER59" s="685"/>
      <c r="ES59" s="685"/>
      <c r="ET59" s="685"/>
      <c r="EU59" s="685"/>
      <c r="EV59" s="685"/>
      <c r="EW59" s="685"/>
      <c r="EX59" s="685"/>
      <c r="EY59" s="685"/>
      <c r="EZ59" s="685"/>
      <c r="FA59" s="685"/>
      <c r="FB59" s="685"/>
      <c r="FC59" s="685"/>
      <c r="FD59" s="685"/>
      <c r="FE59" s="685"/>
      <c r="FF59" s="685"/>
      <c r="FG59" s="685"/>
      <c r="FH59" s="685"/>
      <c r="FI59" s="685"/>
      <c r="FJ59" s="685"/>
      <c r="FK59" s="685"/>
      <c r="FL59" s="685"/>
      <c r="FM59" s="685"/>
      <c r="FN59" s="685"/>
      <c r="FO59" s="685"/>
      <c r="FP59" s="685"/>
      <c r="FQ59" s="685"/>
      <c r="FR59" s="685"/>
      <c r="FS59" s="685"/>
      <c r="FT59" s="685"/>
      <c r="FU59" s="685"/>
      <c r="FV59" s="685"/>
      <c r="FW59" s="685"/>
      <c r="FX59" s="685"/>
      <c r="FY59" s="685"/>
      <c r="FZ59" s="685"/>
      <c r="GA59" s="685"/>
      <c r="GB59" s="685"/>
      <c r="GC59" s="685"/>
      <c r="GD59" s="685"/>
      <c r="GE59" s="685"/>
      <c r="GF59" s="685"/>
      <c r="GG59" s="685"/>
      <c r="GH59" s="685"/>
      <c r="GI59" s="685"/>
      <c r="GJ59" s="685"/>
      <c r="GK59" s="685"/>
      <c r="GL59" s="685"/>
      <c r="GM59" s="685"/>
      <c r="GN59" s="685"/>
      <c r="GO59" s="685"/>
      <c r="GP59" s="685"/>
      <c r="GQ59" s="685"/>
      <c r="GR59" s="685"/>
    </row>
    <row r="60" spans="1:200" x14ac:dyDescent="0.2">
      <c r="A60" s="938"/>
      <c r="B60" s="938"/>
      <c r="C60" s="938"/>
      <c r="D60" s="938"/>
      <c r="E60" s="938"/>
      <c r="F60" s="938"/>
      <c r="G60" s="938"/>
    </row>
    <row r="61" spans="1:200" ht="15" x14ac:dyDescent="0.25">
      <c r="A61" s="379" t="s">
        <v>581</v>
      </c>
      <c r="B61" s="1"/>
      <c r="C61" s="1"/>
      <c r="D61" s="1"/>
      <c r="E61" s="1"/>
      <c r="F61" s="1"/>
      <c r="G61" s="1"/>
    </row>
    <row r="62" spans="1:200" x14ac:dyDescent="0.2">
      <c r="A62" s="1" t="s">
        <v>628</v>
      </c>
      <c r="B62" s="1"/>
      <c r="C62" s="1"/>
      <c r="D62" s="1"/>
      <c r="E62" s="1"/>
      <c r="F62" s="1"/>
      <c r="G62" s="1"/>
    </row>
    <row r="63" spans="1:200" x14ac:dyDescent="0.2">
      <c r="A63" s="1" t="s">
        <v>627</v>
      </c>
      <c r="B63" s="1"/>
      <c r="C63" s="1"/>
      <c r="D63" s="1"/>
      <c r="E63" s="1"/>
      <c r="F63" s="1"/>
      <c r="G63" s="1"/>
    </row>
    <row r="64" spans="1:200" x14ac:dyDescent="0.2">
      <c r="A64" s="1"/>
      <c r="B64" s="1"/>
      <c r="C64" s="1"/>
      <c r="D64" s="1"/>
      <c r="E64" s="1"/>
      <c r="F64" s="1"/>
      <c r="G64" s="1"/>
    </row>
    <row r="65" spans="1:7" ht="15" x14ac:dyDescent="0.25">
      <c r="A65" s="379" t="s">
        <v>447</v>
      </c>
      <c r="B65" s="1"/>
      <c r="C65" s="1"/>
      <c r="D65" s="1"/>
      <c r="E65" s="1"/>
      <c r="F65" s="1"/>
      <c r="G65" s="1"/>
    </row>
    <row r="66" spans="1:7" x14ac:dyDescent="0.2">
      <c r="A66" s="1" t="s">
        <v>629</v>
      </c>
      <c r="B66" s="1"/>
      <c r="C66" s="1"/>
      <c r="D66" s="1"/>
      <c r="E66" s="1"/>
      <c r="F66" s="1"/>
      <c r="G66" s="1"/>
    </row>
    <row r="67" spans="1:7" x14ac:dyDescent="0.2">
      <c r="A67" s="1" t="s">
        <v>631</v>
      </c>
      <c r="B67" s="1"/>
      <c r="C67" s="1"/>
      <c r="D67" s="1"/>
      <c r="E67" s="1"/>
      <c r="F67" s="1"/>
      <c r="G67" s="1"/>
    </row>
    <row r="68" spans="1:7" x14ac:dyDescent="0.2">
      <c r="A68" s="1" t="s">
        <v>630</v>
      </c>
      <c r="B68" s="1"/>
      <c r="C68" s="1"/>
      <c r="D68" s="1"/>
      <c r="E68" s="1"/>
      <c r="F68" s="1"/>
      <c r="G68" s="1"/>
    </row>
    <row r="69" spans="1:7" s="685" customFormat="1" x14ac:dyDescent="0.2"/>
    <row r="70" spans="1:7" s="685" customFormat="1" x14ac:dyDescent="0.2"/>
    <row r="71" spans="1:7" s="685" customFormat="1" x14ac:dyDescent="0.2"/>
    <row r="72" spans="1:7" s="685" customFormat="1" x14ac:dyDescent="0.2"/>
    <row r="73" spans="1:7" s="685" customFormat="1" x14ac:dyDescent="0.2"/>
    <row r="74" spans="1:7" s="685" customFormat="1" x14ac:dyDescent="0.2"/>
    <row r="75" spans="1:7" s="685" customFormat="1" x14ac:dyDescent="0.2"/>
    <row r="76" spans="1:7" s="685" customFormat="1" x14ac:dyDescent="0.2"/>
    <row r="77" spans="1:7" s="685" customFormat="1" x14ac:dyDescent="0.2"/>
    <row r="78" spans="1:7" s="685" customFormat="1" x14ac:dyDescent="0.2"/>
    <row r="79" spans="1:7" s="685" customFormat="1" x14ac:dyDescent="0.2"/>
    <row r="80" spans="1:7"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